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480" yWindow="30" windowWidth="11355" windowHeight="9210" activeTab="1"/>
  </bookViews>
  <sheets>
    <sheet name="VOLD14RR_All_Data" sheetId="1" r:id="rId1"/>
    <sheet name="VOLD14_OpValidData" sheetId="2" r:id="rId2"/>
  </sheets>
  <definedNames>
    <definedName name="VOLD14RR_Data">VOLD14RR_All_Data!$A$1:$AG$38</definedName>
  </definedNames>
  <calcPr calcId="125725"/>
</workbook>
</file>

<file path=xl/calcChain.xml><?xml version="1.0" encoding="utf-8"?>
<calcChain xmlns="http://schemas.openxmlformats.org/spreadsheetml/2006/main">
  <c r="J39" i="2"/>
  <c r="J36"/>
  <c r="J48"/>
  <c r="J47"/>
  <c r="J45"/>
  <c r="J44"/>
  <c r="J42"/>
  <c r="J41"/>
  <c r="J38"/>
  <c r="J37"/>
</calcChain>
</file>

<file path=xl/sharedStrings.xml><?xml version="1.0" encoding="utf-8"?>
<sst xmlns="http://schemas.openxmlformats.org/spreadsheetml/2006/main" count="1514" uniqueCount="185">
  <si>
    <t>METHOD</t>
  </si>
  <si>
    <t>MODEL</t>
  </si>
  <si>
    <t>MANUFACT</t>
  </si>
  <si>
    <t>TESTKEY</t>
  </si>
  <si>
    <t>DTCOMP</t>
  </si>
  <si>
    <t>LTMSLAB</t>
  </si>
  <si>
    <t>APPARATS</t>
  </si>
  <si>
    <t>PRCDR</t>
  </si>
  <si>
    <t>IND</t>
  </si>
  <si>
    <t>EVAL</t>
  </si>
  <si>
    <t>EVALyi</t>
  </si>
  <si>
    <t>VAL</t>
  </si>
  <si>
    <t>CHART</t>
  </si>
  <si>
    <t>COM1</t>
  </si>
  <si>
    <t>COM2</t>
  </si>
  <si>
    <t>COM3</t>
  </si>
  <si>
    <t>COM4</t>
  </si>
  <si>
    <t>DTERPT</t>
  </si>
  <si>
    <t>EOTTIME</t>
  </si>
  <si>
    <t>LTMSAPP</t>
  </si>
  <si>
    <t>TESTLEN</t>
  </si>
  <si>
    <t>TSTTEMP</t>
  </si>
  <si>
    <t>DIFPRES</t>
  </si>
  <si>
    <t>DTCAL</t>
  </si>
  <si>
    <t>QCSID</t>
  </si>
  <si>
    <t>QCEVALS</t>
  </si>
  <si>
    <t>QCNEMIN</t>
  </si>
  <si>
    <t>QCNEMAX</t>
  </si>
  <si>
    <t>METHVER</t>
  </si>
  <si>
    <t>INISWGT</t>
  </si>
  <si>
    <t>SWGTFNL</t>
  </si>
  <si>
    <t>QCWTIN</t>
  </si>
  <si>
    <t>QCWTFNL</t>
  </si>
  <si>
    <t>D5800</t>
  </si>
  <si>
    <t>NCK25G</t>
  </si>
  <si>
    <t>ISL</t>
  </si>
  <si>
    <t>104364-D5800</t>
  </si>
  <si>
    <t>20141029</t>
  </si>
  <si>
    <t>I</t>
  </si>
  <si>
    <t>I 4</t>
  </si>
  <si>
    <t>B</t>
  </si>
  <si>
    <t>VOLD14</t>
  </si>
  <si>
    <t>AG</t>
  </si>
  <si>
    <t>N</t>
  </si>
  <si>
    <t>VOLD14RR</t>
  </si>
  <si>
    <t>20141030</t>
  </si>
  <si>
    <t>10:00</t>
  </si>
  <si>
    <t>4</t>
  </si>
  <si>
    <t>60:00</t>
  </si>
  <si>
    <t>RL 223/5</t>
  </si>
  <si>
    <t>D5800-10</t>
  </si>
  <si>
    <t>104365-D5800</t>
  </si>
  <si>
    <t>I 6</t>
  </si>
  <si>
    <t>6</t>
  </si>
  <si>
    <t>104366-D5800</t>
  </si>
  <si>
    <t>20141022</t>
  </si>
  <si>
    <t>12:00</t>
  </si>
  <si>
    <t>104367-D5800</t>
  </si>
  <si>
    <t>104372-D5800</t>
  </si>
  <si>
    <t>20141117</t>
  </si>
  <si>
    <t>J</t>
  </si>
  <si>
    <t>J 4</t>
  </si>
  <si>
    <t>NO STATS</t>
  </si>
  <si>
    <t>NO CAL</t>
  </si>
  <si>
    <t>20141118</t>
  </si>
  <si>
    <t>10:30</t>
  </si>
  <si>
    <t>RL208/2</t>
  </si>
  <si>
    <t>104373-D5800</t>
  </si>
  <si>
    <t>20141105</t>
  </si>
  <si>
    <t>J 5</t>
  </si>
  <si>
    <t>5</t>
  </si>
  <si>
    <t>104374-D5800</t>
  </si>
  <si>
    <t>20141208</t>
  </si>
  <si>
    <t>RG</t>
  </si>
  <si>
    <t>DTCALOFF</t>
  </si>
  <si>
    <t>20141209</t>
  </si>
  <si>
    <t>20141204</t>
  </si>
  <si>
    <t>104375-D5800</t>
  </si>
  <si>
    <t>SNV1</t>
  </si>
  <si>
    <t>TANNAS</t>
  </si>
  <si>
    <t>104387-D5800</t>
  </si>
  <si>
    <t>D</t>
  </si>
  <si>
    <t>D 4</t>
  </si>
  <si>
    <t>C</t>
  </si>
  <si>
    <t>20141215</t>
  </si>
  <si>
    <t>10:15</t>
  </si>
  <si>
    <t>SNC150</t>
  </si>
  <si>
    <t>D5800-14</t>
  </si>
  <si>
    <t>SVT1</t>
  </si>
  <si>
    <t>104388-D5800</t>
  </si>
  <si>
    <t>20141210</t>
  </si>
  <si>
    <t>D 3</t>
  </si>
  <si>
    <t>20141217</t>
  </si>
  <si>
    <t>08:20</t>
  </si>
  <si>
    <t>3</t>
  </si>
  <si>
    <t>104389-D5800</t>
  </si>
  <si>
    <t>20141211</t>
  </si>
  <si>
    <t>12:50</t>
  </si>
  <si>
    <t>104405-D5800</t>
  </si>
  <si>
    <t>20141103</t>
  </si>
  <si>
    <t>B 3</t>
  </si>
  <si>
    <t>CAL FAIL</t>
  </si>
  <si>
    <t>1600</t>
  </si>
  <si>
    <t>RL223/5</t>
  </si>
  <si>
    <t>104406-D5800</t>
  </si>
  <si>
    <t>B 7</t>
  </si>
  <si>
    <t>20150114</t>
  </si>
  <si>
    <t>7</t>
  </si>
  <si>
    <t>104407-D5800</t>
  </si>
  <si>
    <t>B 8</t>
  </si>
  <si>
    <t>8</t>
  </si>
  <si>
    <t>104408-D5800</t>
  </si>
  <si>
    <t>B 9</t>
  </si>
  <si>
    <t>9</t>
  </si>
  <si>
    <t>104409-D5800</t>
  </si>
  <si>
    <t>B 10</t>
  </si>
  <si>
    <t>10</t>
  </si>
  <si>
    <t>104410-D5800</t>
  </si>
  <si>
    <t>20141106</t>
  </si>
  <si>
    <t>1430</t>
  </si>
  <si>
    <t>104411-D5800</t>
  </si>
  <si>
    <t>B 6</t>
  </si>
  <si>
    <t>1300</t>
  </si>
  <si>
    <t>104412-D5800</t>
  </si>
  <si>
    <t>0530</t>
  </si>
  <si>
    <t>104413-D5800</t>
  </si>
  <si>
    <t>QC MILD</t>
  </si>
  <si>
    <t>104414-D5800</t>
  </si>
  <si>
    <t>104415-D5800</t>
  </si>
  <si>
    <t>1615</t>
  </si>
  <si>
    <t>104416-D5800</t>
  </si>
  <si>
    <t>1545</t>
  </si>
  <si>
    <t>104421-D5800</t>
  </si>
  <si>
    <t>20141028</t>
  </si>
  <si>
    <t>A</t>
  </si>
  <si>
    <t>A 8</t>
  </si>
  <si>
    <t>10:24</t>
  </si>
  <si>
    <t>RL208</t>
  </si>
  <si>
    <t>104422-D5800</t>
  </si>
  <si>
    <t>11:29</t>
  </si>
  <si>
    <t>104423-D5800</t>
  </si>
  <si>
    <t>A 10</t>
  </si>
  <si>
    <t>10:26</t>
  </si>
  <si>
    <t>104424-D5800</t>
  </si>
  <si>
    <t>11:32</t>
  </si>
  <si>
    <t>104431-D5800</t>
  </si>
  <si>
    <t>V</t>
  </si>
  <si>
    <t>V 2</t>
  </si>
  <si>
    <t>16:00</t>
  </si>
  <si>
    <t>2</t>
  </si>
  <si>
    <t>SNC-150</t>
  </si>
  <si>
    <t>104432-D5800</t>
  </si>
  <si>
    <t>104437-D5800</t>
  </si>
  <si>
    <t>20141124</t>
  </si>
  <si>
    <t>E1</t>
  </si>
  <si>
    <t>E1 3</t>
  </si>
  <si>
    <t>20141202</t>
  </si>
  <si>
    <t>10:20</t>
  </si>
  <si>
    <t>104438-D5800</t>
  </si>
  <si>
    <t>E1 5</t>
  </si>
  <si>
    <t>10:10</t>
  </si>
  <si>
    <t>104439-D5800</t>
  </si>
  <si>
    <t>20141125</t>
  </si>
  <si>
    <t>09:10</t>
  </si>
  <si>
    <t>104440-D5800</t>
  </si>
  <si>
    <t>12:10</t>
  </si>
  <si>
    <t>NCK2</t>
  </si>
  <si>
    <t>104443-D5800</t>
  </si>
  <si>
    <t>F</t>
  </si>
  <si>
    <t>F 3</t>
  </si>
  <si>
    <t>14:11</t>
  </si>
  <si>
    <t>104444-D5800</t>
  </si>
  <si>
    <t>F 1</t>
  </si>
  <si>
    <t>14:12</t>
  </si>
  <si>
    <t>1</t>
  </si>
  <si>
    <t>104754-D5800</t>
  </si>
  <si>
    <t>20141104</t>
  </si>
  <si>
    <t>104755-D5800</t>
  </si>
  <si>
    <t>Mean</t>
  </si>
  <si>
    <t>s,d</t>
  </si>
  <si>
    <t>95% Min</t>
  </si>
  <si>
    <t>95% Max</t>
  </si>
  <si>
    <t>VOLD12</t>
  </si>
  <si>
    <t>s.d</t>
  </si>
  <si>
    <t>SVT1/SNV1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</si>
</sst>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MS Sans Serif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2" fontId="0" fillId="5" borderId="0" xfId="0" applyNumberFormat="1" applyFill="1"/>
    <xf numFmtId="0" fontId="1" fillId="4" borderId="0" xfId="0" applyFont="1" applyFill="1"/>
    <xf numFmtId="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8"/>
  <sheetViews>
    <sheetView topLeftCell="A4" workbookViewId="0">
      <selection activeCell="A4" sqref="A1:XFD1048576"/>
    </sheetView>
  </sheetViews>
  <sheetFormatPr defaultRowHeight="12.75"/>
  <cols>
    <col min="1" max="1" width="9.42578125" bestFit="1" customWidth="1"/>
    <col min="2" max="2" width="8.28515625" bestFit="1" customWidth="1"/>
    <col min="3" max="3" width="11.7109375" bestFit="1" customWidth="1"/>
    <col min="4" max="4" width="13.140625" bestFit="1" customWidth="1"/>
    <col min="5" max="5" width="9.28515625" bestFit="1" customWidth="1"/>
    <col min="6" max="6" width="9.7109375" bestFit="1" customWidth="1"/>
    <col min="7" max="7" width="11.42578125" bestFit="1" customWidth="1"/>
    <col min="8" max="8" width="7.85546875" bestFit="1" customWidth="1"/>
    <col min="9" max="9" width="8.140625" bestFit="1" customWidth="1"/>
    <col min="10" max="10" width="5.85546875" bestFit="1" customWidth="1"/>
    <col min="11" max="11" width="7.28515625" bestFit="1" customWidth="1"/>
    <col min="12" max="12" width="4.5703125" bestFit="1" customWidth="1"/>
    <col min="13" max="13" width="7.7109375" bestFit="1" customWidth="1"/>
    <col min="14" max="14" width="11" bestFit="1" customWidth="1"/>
    <col min="15" max="16" width="10.7109375" bestFit="1" customWidth="1"/>
    <col min="17" max="17" width="11" bestFit="1" customWidth="1"/>
    <col min="18" max="18" width="9" bestFit="1" customWidth="1"/>
    <col min="19" max="19" width="9.5703125" bestFit="1" customWidth="1"/>
    <col min="20" max="20" width="10" bestFit="1" customWidth="1"/>
    <col min="21" max="21" width="9.85546875" bestFit="1" customWidth="1"/>
    <col min="22" max="22" width="10.28515625" bestFit="1" customWidth="1"/>
    <col min="23" max="23" width="9.28515625" bestFit="1" customWidth="1"/>
    <col min="24" max="24" width="9" bestFit="1" customWidth="1"/>
    <col min="25" max="25" width="8.5703125" bestFit="1" customWidth="1"/>
    <col min="26" max="27" width="9.85546875" bestFit="1" customWidth="1"/>
    <col min="28" max="28" width="10.42578125" bestFit="1" customWidth="1"/>
    <col min="29" max="29" width="10.5703125" bestFit="1" customWidth="1"/>
    <col min="31" max="31" width="10.42578125" bestFit="1" customWidth="1"/>
    <col min="32" max="32" width="8.7109375" bestFit="1" customWidth="1"/>
    <col min="33" max="33" width="10.42578125" bestFit="1" customWidth="1"/>
  </cols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>
        <v>14</v>
      </c>
      <c r="L2" t="s">
        <v>42</v>
      </c>
      <c r="M2" t="s">
        <v>43</v>
      </c>
      <c r="N2" t="s">
        <v>44</v>
      </c>
      <c r="R2" t="s">
        <v>45</v>
      </c>
      <c r="S2" t="s">
        <v>46</v>
      </c>
      <c r="T2" t="s">
        <v>47</v>
      </c>
      <c r="U2" t="s">
        <v>48</v>
      </c>
      <c r="V2">
        <v>245.2</v>
      </c>
      <c r="W2">
        <v>20</v>
      </c>
      <c r="X2" t="s">
        <v>37</v>
      </c>
      <c r="Y2" t="s">
        <v>49</v>
      </c>
      <c r="Z2">
        <v>12.8</v>
      </c>
      <c r="AA2">
        <v>11.5</v>
      </c>
      <c r="AB2">
        <v>13.4</v>
      </c>
      <c r="AC2" t="s">
        <v>50</v>
      </c>
      <c r="AD2">
        <v>65</v>
      </c>
      <c r="AE2">
        <v>55.9</v>
      </c>
      <c r="AF2">
        <v>65</v>
      </c>
      <c r="AG2">
        <v>56.68</v>
      </c>
    </row>
    <row r="3" spans="1:33">
      <c r="A3" t="s">
        <v>33</v>
      </c>
      <c r="B3" t="s">
        <v>34</v>
      </c>
      <c r="C3" t="s">
        <v>35</v>
      </c>
      <c r="D3" t="s">
        <v>51</v>
      </c>
      <c r="E3" t="s">
        <v>37</v>
      </c>
      <c r="F3" t="s">
        <v>38</v>
      </c>
      <c r="G3" t="s">
        <v>52</v>
      </c>
      <c r="H3" t="s">
        <v>40</v>
      </c>
      <c r="I3" t="s">
        <v>41</v>
      </c>
      <c r="J3">
        <v>12.1</v>
      </c>
      <c r="L3" t="s">
        <v>42</v>
      </c>
      <c r="M3" t="s">
        <v>43</v>
      </c>
      <c r="N3" t="s">
        <v>44</v>
      </c>
      <c r="R3" t="s">
        <v>45</v>
      </c>
      <c r="S3" t="s">
        <v>46</v>
      </c>
      <c r="T3" t="s">
        <v>53</v>
      </c>
      <c r="U3" t="s">
        <v>48</v>
      </c>
      <c r="V3">
        <v>245.2</v>
      </c>
      <c r="W3">
        <v>20</v>
      </c>
      <c r="X3" t="s">
        <v>37</v>
      </c>
      <c r="Y3" t="s">
        <v>49</v>
      </c>
      <c r="Z3">
        <v>11.8</v>
      </c>
      <c r="AA3">
        <v>11.5</v>
      </c>
      <c r="AB3">
        <v>13.4</v>
      </c>
      <c r="AC3" t="s">
        <v>50</v>
      </c>
      <c r="AD3">
        <v>65</v>
      </c>
      <c r="AE3">
        <v>57.15</v>
      </c>
      <c r="AF3">
        <v>65</v>
      </c>
      <c r="AG3">
        <v>57.32</v>
      </c>
    </row>
    <row r="4" spans="1:33">
      <c r="A4" t="s">
        <v>33</v>
      </c>
      <c r="B4" t="s">
        <v>34</v>
      </c>
      <c r="C4" t="s">
        <v>35</v>
      </c>
      <c r="D4" t="s">
        <v>54</v>
      </c>
      <c r="E4" t="s">
        <v>55</v>
      </c>
      <c r="F4" t="s">
        <v>38</v>
      </c>
      <c r="G4" t="s">
        <v>39</v>
      </c>
      <c r="H4" t="s">
        <v>40</v>
      </c>
      <c r="I4" t="s">
        <v>41</v>
      </c>
      <c r="J4">
        <v>13.7</v>
      </c>
      <c r="L4" t="s">
        <v>42</v>
      </c>
      <c r="M4" t="s">
        <v>43</v>
      </c>
      <c r="N4" t="s">
        <v>44</v>
      </c>
      <c r="R4" t="s">
        <v>45</v>
      </c>
      <c r="S4" t="s">
        <v>56</v>
      </c>
      <c r="T4" t="s">
        <v>47</v>
      </c>
      <c r="U4" t="s">
        <v>48</v>
      </c>
      <c r="V4">
        <v>245.2</v>
      </c>
      <c r="W4">
        <v>20</v>
      </c>
      <c r="X4" t="s">
        <v>55</v>
      </c>
      <c r="Y4" t="s">
        <v>49</v>
      </c>
      <c r="Z4">
        <v>12.9</v>
      </c>
      <c r="AA4">
        <v>11.5</v>
      </c>
      <c r="AB4">
        <v>13.4</v>
      </c>
      <c r="AC4" t="s">
        <v>50</v>
      </c>
      <c r="AD4">
        <v>65</v>
      </c>
      <c r="AE4">
        <v>56.09</v>
      </c>
      <c r="AF4">
        <v>65</v>
      </c>
      <c r="AG4">
        <v>56.62</v>
      </c>
    </row>
    <row r="5" spans="1:33">
      <c r="A5" t="s">
        <v>33</v>
      </c>
      <c r="B5" t="s">
        <v>34</v>
      </c>
      <c r="C5" t="s">
        <v>35</v>
      </c>
      <c r="D5" t="s">
        <v>57</v>
      </c>
      <c r="E5" t="s">
        <v>55</v>
      </c>
      <c r="F5" t="s">
        <v>38</v>
      </c>
      <c r="G5" t="s">
        <v>52</v>
      </c>
      <c r="H5" t="s">
        <v>40</v>
      </c>
      <c r="I5" t="s">
        <v>41</v>
      </c>
      <c r="J5">
        <v>11.9</v>
      </c>
      <c r="L5" t="s">
        <v>42</v>
      </c>
      <c r="M5" t="s">
        <v>43</v>
      </c>
      <c r="N5" t="s">
        <v>44</v>
      </c>
      <c r="R5" t="s">
        <v>45</v>
      </c>
      <c r="S5" t="s">
        <v>56</v>
      </c>
      <c r="T5" t="s">
        <v>53</v>
      </c>
      <c r="U5" t="s">
        <v>48</v>
      </c>
      <c r="V5">
        <v>245.2</v>
      </c>
      <c r="W5">
        <v>20</v>
      </c>
      <c r="X5" t="s">
        <v>55</v>
      </c>
      <c r="Y5" t="s">
        <v>49</v>
      </c>
      <c r="Z5">
        <v>11.9</v>
      </c>
      <c r="AA5">
        <v>11.5</v>
      </c>
      <c r="AB5">
        <v>13.4</v>
      </c>
      <c r="AC5" t="s">
        <v>50</v>
      </c>
      <c r="AD5">
        <v>65</v>
      </c>
      <c r="AE5">
        <v>57.26</v>
      </c>
      <c r="AF5">
        <v>65</v>
      </c>
      <c r="AG5">
        <v>57.25</v>
      </c>
    </row>
    <row r="6" spans="1:33">
      <c r="A6" t="s">
        <v>33</v>
      </c>
      <c r="B6" t="s">
        <v>34</v>
      </c>
      <c r="C6" t="s">
        <v>35</v>
      </c>
      <c r="D6" t="s">
        <v>58</v>
      </c>
      <c r="E6" t="s">
        <v>59</v>
      </c>
      <c r="F6" t="s">
        <v>60</v>
      </c>
      <c r="G6" t="s">
        <v>61</v>
      </c>
      <c r="H6" t="s">
        <v>40</v>
      </c>
      <c r="I6" t="s">
        <v>41</v>
      </c>
      <c r="J6">
        <v>12.2</v>
      </c>
      <c r="L6" t="s">
        <v>42</v>
      </c>
      <c r="M6" t="s">
        <v>43</v>
      </c>
      <c r="N6" t="s">
        <v>44</v>
      </c>
      <c r="O6" t="s">
        <v>62</v>
      </c>
      <c r="P6" t="s">
        <v>63</v>
      </c>
      <c r="R6" t="s">
        <v>64</v>
      </c>
      <c r="S6" t="s">
        <v>65</v>
      </c>
      <c r="T6" t="s">
        <v>47</v>
      </c>
      <c r="U6" t="s">
        <v>48</v>
      </c>
      <c r="V6">
        <v>245.2</v>
      </c>
      <c r="W6">
        <v>20</v>
      </c>
      <c r="X6" t="s">
        <v>59</v>
      </c>
      <c r="Y6" t="s">
        <v>66</v>
      </c>
      <c r="Z6">
        <v>11.9</v>
      </c>
      <c r="AA6">
        <v>11.1</v>
      </c>
      <c r="AB6">
        <v>13</v>
      </c>
      <c r="AC6" t="s">
        <v>50</v>
      </c>
      <c r="AD6">
        <v>65</v>
      </c>
      <c r="AE6">
        <v>57.07</v>
      </c>
      <c r="AF6">
        <v>65</v>
      </c>
      <c r="AG6">
        <v>57.26</v>
      </c>
    </row>
    <row r="7" spans="1:33">
      <c r="A7" t="s">
        <v>33</v>
      </c>
      <c r="B7" t="s">
        <v>34</v>
      </c>
      <c r="C7" t="s">
        <v>35</v>
      </c>
      <c r="D7" t="s">
        <v>67</v>
      </c>
      <c r="E7" t="s">
        <v>68</v>
      </c>
      <c r="F7" t="s">
        <v>60</v>
      </c>
      <c r="G7" t="s">
        <v>69</v>
      </c>
      <c r="H7" t="s">
        <v>40</v>
      </c>
      <c r="I7" t="s">
        <v>41</v>
      </c>
      <c r="J7">
        <v>13.6</v>
      </c>
      <c r="L7" t="s">
        <v>42</v>
      </c>
      <c r="M7" t="s">
        <v>43</v>
      </c>
      <c r="N7" t="s">
        <v>44</v>
      </c>
      <c r="O7" t="s">
        <v>62</v>
      </c>
      <c r="P7" t="s">
        <v>63</v>
      </c>
      <c r="R7" t="s">
        <v>64</v>
      </c>
      <c r="S7" t="s">
        <v>65</v>
      </c>
      <c r="T7" t="s">
        <v>70</v>
      </c>
      <c r="U7" t="s">
        <v>48</v>
      </c>
      <c r="V7">
        <v>245.2</v>
      </c>
      <c r="W7">
        <v>20</v>
      </c>
      <c r="X7" t="s">
        <v>68</v>
      </c>
      <c r="Y7" t="s">
        <v>66</v>
      </c>
      <c r="Z7">
        <v>12.4</v>
      </c>
      <c r="AA7">
        <v>11.1</v>
      </c>
      <c r="AB7">
        <v>13</v>
      </c>
      <c r="AC7" t="s">
        <v>50</v>
      </c>
      <c r="AD7">
        <v>65</v>
      </c>
      <c r="AE7">
        <v>56.16</v>
      </c>
      <c r="AF7">
        <v>65</v>
      </c>
      <c r="AG7">
        <v>56.93</v>
      </c>
    </row>
    <row r="8" spans="1:33" s="1" customFormat="1">
      <c r="A8" s="1" t="s">
        <v>33</v>
      </c>
      <c r="B8" s="1" t="s">
        <v>34</v>
      </c>
      <c r="C8" s="1" t="s">
        <v>35</v>
      </c>
      <c r="D8" s="1" t="s">
        <v>71</v>
      </c>
      <c r="E8" s="1" t="s">
        <v>72</v>
      </c>
      <c r="F8" s="1" t="s">
        <v>60</v>
      </c>
      <c r="G8" s="1" t="s">
        <v>61</v>
      </c>
      <c r="H8" s="1" t="s">
        <v>40</v>
      </c>
      <c r="I8" s="1" t="s">
        <v>41</v>
      </c>
      <c r="J8" s="1">
        <v>12.4</v>
      </c>
      <c r="L8" s="1" t="s">
        <v>73</v>
      </c>
      <c r="M8" s="1" t="s">
        <v>43</v>
      </c>
      <c r="N8" s="1" t="s">
        <v>44</v>
      </c>
      <c r="O8" s="1" t="s">
        <v>62</v>
      </c>
      <c r="P8" s="1" t="s">
        <v>63</v>
      </c>
      <c r="Q8" s="1" t="s">
        <v>74</v>
      </c>
      <c r="R8" s="1" t="s">
        <v>75</v>
      </c>
      <c r="S8" s="1" t="s">
        <v>65</v>
      </c>
      <c r="T8" s="1" t="s">
        <v>47</v>
      </c>
      <c r="U8" s="1" t="s">
        <v>48</v>
      </c>
      <c r="V8" s="1">
        <v>245.2</v>
      </c>
      <c r="W8" s="1">
        <v>20</v>
      </c>
      <c r="X8" s="1" t="s">
        <v>76</v>
      </c>
      <c r="Y8" s="1" t="s">
        <v>66</v>
      </c>
      <c r="Z8" s="1">
        <v>12</v>
      </c>
      <c r="AA8" s="1">
        <v>11.1</v>
      </c>
      <c r="AB8" s="1">
        <v>13</v>
      </c>
      <c r="AC8" s="1" t="s">
        <v>50</v>
      </c>
      <c r="AD8" s="1">
        <v>65</v>
      </c>
      <c r="AE8" s="1">
        <v>56.96</v>
      </c>
      <c r="AF8" s="1">
        <v>65</v>
      </c>
      <c r="AG8" s="1">
        <v>57.21</v>
      </c>
    </row>
    <row r="9" spans="1:33" s="1" customFormat="1">
      <c r="A9" s="1" t="s">
        <v>33</v>
      </c>
      <c r="B9" s="1" t="s">
        <v>34</v>
      </c>
      <c r="C9" s="1" t="s">
        <v>35</v>
      </c>
      <c r="D9" s="1" t="s">
        <v>77</v>
      </c>
      <c r="E9" s="1" t="s">
        <v>72</v>
      </c>
      <c r="F9" s="1" t="s">
        <v>60</v>
      </c>
      <c r="G9" s="1" t="s">
        <v>69</v>
      </c>
      <c r="H9" s="1" t="s">
        <v>40</v>
      </c>
      <c r="I9" s="1" t="s">
        <v>41</v>
      </c>
      <c r="J9" s="1">
        <v>12.2</v>
      </c>
      <c r="L9" s="1" t="s">
        <v>73</v>
      </c>
      <c r="M9" s="1" t="s">
        <v>43</v>
      </c>
      <c r="N9" s="1" t="s">
        <v>44</v>
      </c>
      <c r="O9" s="1" t="s">
        <v>62</v>
      </c>
      <c r="P9" s="1" t="s">
        <v>63</v>
      </c>
      <c r="Q9" s="1" t="s">
        <v>74</v>
      </c>
      <c r="R9" s="1" t="s">
        <v>75</v>
      </c>
      <c r="S9" s="1" t="s">
        <v>65</v>
      </c>
      <c r="T9" s="1" t="s">
        <v>70</v>
      </c>
      <c r="U9" s="1" t="s">
        <v>48</v>
      </c>
      <c r="V9" s="1">
        <v>245.2</v>
      </c>
      <c r="W9" s="1">
        <v>20</v>
      </c>
      <c r="X9" s="1" t="s">
        <v>76</v>
      </c>
      <c r="Y9" s="1" t="s">
        <v>66</v>
      </c>
      <c r="Z9" s="1">
        <v>11.8</v>
      </c>
      <c r="AA9" s="1">
        <v>11.1</v>
      </c>
      <c r="AB9" s="1">
        <v>13</v>
      </c>
      <c r="AC9" s="1" t="s">
        <v>50</v>
      </c>
      <c r="AD9" s="1">
        <v>65</v>
      </c>
      <c r="AE9" s="1">
        <v>57.07</v>
      </c>
      <c r="AF9" s="1">
        <v>65</v>
      </c>
      <c r="AG9" s="1">
        <v>57.3</v>
      </c>
    </row>
    <row r="10" spans="1:33">
      <c r="A10" t="s">
        <v>33</v>
      </c>
      <c r="B10" t="s">
        <v>78</v>
      </c>
      <c r="C10" t="s">
        <v>79</v>
      </c>
      <c r="D10" t="s">
        <v>80</v>
      </c>
      <c r="E10" t="s">
        <v>76</v>
      </c>
      <c r="F10" t="s">
        <v>81</v>
      </c>
      <c r="G10" t="s">
        <v>82</v>
      </c>
      <c r="H10" t="s">
        <v>83</v>
      </c>
      <c r="I10" t="s">
        <v>41</v>
      </c>
      <c r="J10">
        <v>12.2</v>
      </c>
      <c r="L10" t="s">
        <v>42</v>
      </c>
      <c r="M10" t="s">
        <v>43</v>
      </c>
      <c r="N10" t="s">
        <v>44</v>
      </c>
      <c r="O10" t="s">
        <v>62</v>
      </c>
      <c r="P10" t="s">
        <v>63</v>
      </c>
      <c r="R10" t="s">
        <v>84</v>
      </c>
      <c r="S10" t="s">
        <v>85</v>
      </c>
      <c r="T10" t="s">
        <v>47</v>
      </c>
      <c r="U10" t="s">
        <v>48</v>
      </c>
      <c r="V10">
        <v>250</v>
      </c>
      <c r="W10">
        <v>20</v>
      </c>
      <c r="X10" t="s">
        <v>76</v>
      </c>
      <c r="Y10" t="s">
        <v>86</v>
      </c>
      <c r="Z10">
        <v>11.4</v>
      </c>
      <c r="AA10">
        <v>10.6</v>
      </c>
      <c r="AB10">
        <v>12.2</v>
      </c>
      <c r="AC10" t="s">
        <v>87</v>
      </c>
      <c r="AD10">
        <v>65</v>
      </c>
      <c r="AE10">
        <v>57.09</v>
      </c>
      <c r="AF10">
        <v>65</v>
      </c>
      <c r="AG10">
        <v>57.6</v>
      </c>
    </row>
    <row r="11" spans="1:33">
      <c r="A11" t="s">
        <v>33</v>
      </c>
      <c r="B11" t="s">
        <v>88</v>
      </c>
      <c r="C11" t="s">
        <v>79</v>
      </c>
      <c r="D11" t="s">
        <v>89</v>
      </c>
      <c r="E11" t="s">
        <v>90</v>
      </c>
      <c r="F11" t="s">
        <v>81</v>
      </c>
      <c r="G11" t="s">
        <v>91</v>
      </c>
      <c r="H11" t="s">
        <v>83</v>
      </c>
      <c r="I11" t="s">
        <v>41</v>
      </c>
      <c r="J11">
        <v>12.6</v>
      </c>
      <c r="L11" t="s">
        <v>42</v>
      </c>
      <c r="M11" t="s">
        <v>43</v>
      </c>
      <c r="N11" t="s">
        <v>44</v>
      </c>
      <c r="O11" t="s">
        <v>62</v>
      </c>
      <c r="P11" t="s">
        <v>63</v>
      </c>
      <c r="R11" t="s">
        <v>92</v>
      </c>
      <c r="S11" t="s">
        <v>93</v>
      </c>
      <c r="T11" t="s">
        <v>94</v>
      </c>
      <c r="U11" t="s">
        <v>48</v>
      </c>
      <c r="V11">
        <v>250</v>
      </c>
      <c r="W11">
        <v>20</v>
      </c>
      <c r="X11" t="s">
        <v>90</v>
      </c>
      <c r="Y11" t="s">
        <v>86</v>
      </c>
      <c r="Z11">
        <v>11.4</v>
      </c>
      <c r="AA11">
        <v>10.6</v>
      </c>
      <c r="AB11">
        <v>12.2</v>
      </c>
      <c r="AC11" t="s">
        <v>87</v>
      </c>
      <c r="AD11">
        <v>65</v>
      </c>
      <c r="AE11">
        <v>56.81</v>
      </c>
      <c r="AF11">
        <v>65</v>
      </c>
      <c r="AG11">
        <v>57.6</v>
      </c>
    </row>
    <row r="12" spans="1:33">
      <c r="A12" t="s">
        <v>33</v>
      </c>
      <c r="B12" t="s">
        <v>88</v>
      </c>
      <c r="C12" t="s">
        <v>79</v>
      </c>
      <c r="D12" t="s">
        <v>95</v>
      </c>
      <c r="E12" t="s">
        <v>96</v>
      </c>
      <c r="F12" t="s">
        <v>81</v>
      </c>
      <c r="G12" t="s">
        <v>91</v>
      </c>
      <c r="H12" t="s">
        <v>83</v>
      </c>
      <c r="I12" t="s">
        <v>41</v>
      </c>
      <c r="J12">
        <v>13.1</v>
      </c>
      <c r="L12" t="s">
        <v>42</v>
      </c>
      <c r="M12" t="s">
        <v>43</v>
      </c>
      <c r="N12" t="s">
        <v>44</v>
      </c>
      <c r="O12" t="s">
        <v>62</v>
      </c>
      <c r="P12" t="s">
        <v>63</v>
      </c>
      <c r="R12" t="s">
        <v>84</v>
      </c>
      <c r="S12" t="s">
        <v>97</v>
      </c>
      <c r="T12" t="s">
        <v>94</v>
      </c>
      <c r="U12" t="s">
        <v>48</v>
      </c>
      <c r="V12">
        <v>250</v>
      </c>
      <c r="W12">
        <v>20</v>
      </c>
      <c r="X12" t="s">
        <v>90</v>
      </c>
      <c r="Y12" t="s">
        <v>86</v>
      </c>
      <c r="Z12">
        <v>11.4</v>
      </c>
      <c r="AA12">
        <v>10.6</v>
      </c>
      <c r="AB12">
        <v>12.2</v>
      </c>
      <c r="AC12" t="s">
        <v>87</v>
      </c>
      <c r="AD12">
        <v>65</v>
      </c>
      <c r="AE12">
        <v>56.5</v>
      </c>
      <c r="AF12">
        <v>65</v>
      </c>
      <c r="AG12">
        <v>57.6</v>
      </c>
    </row>
    <row r="13" spans="1:33" s="1" customFormat="1">
      <c r="A13" s="1" t="s">
        <v>33</v>
      </c>
      <c r="B13" s="1" t="s">
        <v>34</v>
      </c>
      <c r="C13" s="1" t="s">
        <v>35</v>
      </c>
      <c r="D13" s="1" t="s">
        <v>98</v>
      </c>
      <c r="E13" s="1" t="s">
        <v>99</v>
      </c>
      <c r="F13" s="1" t="s">
        <v>40</v>
      </c>
      <c r="G13" s="1" t="s">
        <v>100</v>
      </c>
      <c r="H13" s="1" t="s">
        <v>40</v>
      </c>
      <c r="I13" s="1" t="s">
        <v>41</v>
      </c>
      <c r="J13" s="1">
        <v>12.7</v>
      </c>
      <c r="L13" s="1" t="s">
        <v>73</v>
      </c>
      <c r="M13" s="1" t="s">
        <v>43</v>
      </c>
      <c r="N13" s="1" t="s">
        <v>44</v>
      </c>
      <c r="O13" s="1" t="s">
        <v>101</v>
      </c>
      <c r="P13" s="1" t="s">
        <v>62</v>
      </c>
      <c r="Q13" s="1" t="s">
        <v>63</v>
      </c>
      <c r="R13" s="1" t="s">
        <v>99</v>
      </c>
      <c r="S13" s="1" t="s">
        <v>102</v>
      </c>
      <c r="T13" s="1" t="s">
        <v>94</v>
      </c>
      <c r="U13" s="1" t="s">
        <v>48</v>
      </c>
      <c r="V13" s="1">
        <v>245.2</v>
      </c>
      <c r="W13" s="1">
        <v>20</v>
      </c>
      <c r="X13" s="1" t="s">
        <v>99</v>
      </c>
      <c r="Y13" s="1" t="s">
        <v>103</v>
      </c>
      <c r="Z13" s="1">
        <v>11.8</v>
      </c>
      <c r="AA13" s="1">
        <v>11.5</v>
      </c>
      <c r="AB13" s="1">
        <v>13.4</v>
      </c>
      <c r="AC13" s="1" t="s">
        <v>50</v>
      </c>
      <c r="AD13" s="1">
        <v>65.010000000000005</v>
      </c>
      <c r="AE13" s="1">
        <v>56.78</v>
      </c>
      <c r="AF13" s="1">
        <v>64.989999999999995</v>
      </c>
      <c r="AG13" s="1">
        <v>57.32</v>
      </c>
    </row>
    <row r="14" spans="1:33">
      <c r="A14" t="s">
        <v>33</v>
      </c>
      <c r="B14" t="s">
        <v>34</v>
      </c>
      <c r="C14" t="s">
        <v>35</v>
      </c>
      <c r="D14" t="s">
        <v>104</v>
      </c>
      <c r="E14" t="s">
        <v>99</v>
      </c>
      <c r="F14" t="s">
        <v>40</v>
      </c>
      <c r="G14" t="s">
        <v>105</v>
      </c>
      <c r="H14" t="s">
        <v>40</v>
      </c>
      <c r="I14" t="s">
        <v>41</v>
      </c>
      <c r="J14">
        <v>12.9</v>
      </c>
      <c r="L14" t="s">
        <v>42</v>
      </c>
      <c r="M14" t="s">
        <v>43</v>
      </c>
      <c r="N14" t="s">
        <v>44</v>
      </c>
      <c r="O14" t="s">
        <v>62</v>
      </c>
      <c r="P14" t="s">
        <v>63</v>
      </c>
      <c r="R14" t="s">
        <v>106</v>
      </c>
      <c r="S14" t="s">
        <v>102</v>
      </c>
      <c r="T14" t="s">
        <v>107</v>
      </c>
      <c r="U14" t="s">
        <v>48</v>
      </c>
      <c r="V14">
        <v>245.2</v>
      </c>
      <c r="W14">
        <v>20</v>
      </c>
      <c r="X14" t="s">
        <v>99</v>
      </c>
      <c r="Y14" t="s">
        <v>103</v>
      </c>
      <c r="Z14">
        <v>12</v>
      </c>
      <c r="AA14">
        <v>11.5</v>
      </c>
      <c r="AB14">
        <v>13.4</v>
      </c>
      <c r="AC14" t="s">
        <v>50</v>
      </c>
      <c r="AD14">
        <v>65.03</v>
      </c>
      <c r="AE14">
        <v>56.63</v>
      </c>
      <c r="AF14">
        <v>65.02</v>
      </c>
      <c r="AG14">
        <v>57.23</v>
      </c>
    </row>
    <row r="15" spans="1:33">
      <c r="A15" t="s">
        <v>33</v>
      </c>
      <c r="B15" t="s">
        <v>34</v>
      </c>
      <c r="C15" t="s">
        <v>35</v>
      </c>
      <c r="D15" t="s">
        <v>108</v>
      </c>
      <c r="E15" t="s">
        <v>99</v>
      </c>
      <c r="F15" t="s">
        <v>40</v>
      </c>
      <c r="G15" t="s">
        <v>109</v>
      </c>
      <c r="H15" t="s">
        <v>40</v>
      </c>
      <c r="I15" t="s">
        <v>41</v>
      </c>
      <c r="J15">
        <v>12.1</v>
      </c>
      <c r="L15" t="s">
        <v>42</v>
      </c>
      <c r="M15" t="s">
        <v>43</v>
      </c>
      <c r="N15" t="s">
        <v>44</v>
      </c>
      <c r="O15" t="s">
        <v>62</v>
      </c>
      <c r="P15" t="s">
        <v>63</v>
      </c>
      <c r="R15" t="s">
        <v>99</v>
      </c>
      <c r="S15" t="s">
        <v>102</v>
      </c>
      <c r="T15" t="s">
        <v>110</v>
      </c>
      <c r="U15" t="s">
        <v>48</v>
      </c>
      <c r="V15">
        <v>245.2</v>
      </c>
      <c r="W15">
        <v>20</v>
      </c>
      <c r="X15" t="s">
        <v>99</v>
      </c>
      <c r="Y15" t="s">
        <v>103</v>
      </c>
      <c r="Z15">
        <v>12</v>
      </c>
      <c r="AA15">
        <v>11.5</v>
      </c>
      <c r="AB15">
        <v>13.4</v>
      </c>
      <c r="AC15" t="s">
        <v>50</v>
      </c>
      <c r="AD15">
        <v>65.02</v>
      </c>
      <c r="AE15">
        <v>57.14</v>
      </c>
      <c r="AF15">
        <v>65</v>
      </c>
      <c r="AG15">
        <v>57.18</v>
      </c>
    </row>
    <row r="16" spans="1:33">
      <c r="A16" t="s">
        <v>33</v>
      </c>
      <c r="B16" t="s">
        <v>34</v>
      </c>
      <c r="C16" t="s">
        <v>35</v>
      </c>
      <c r="D16" t="s">
        <v>111</v>
      </c>
      <c r="E16" t="s">
        <v>99</v>
      </c>
      <c r="F16" t="s">
        <v>40</v>
      </c>
      <c r="G16" t="s">
        <v>112</v>
      </c>
      <c r="H16" t="s">
        <v>40</v>
      </c>
      <c r="I16" t="s">
        <v>41</v>
      </c>
      <c r="J16">
        <v>12.9</v>
      </c>
      <c r="L16" t="s">
        <v>42</v>
      </c>
      <c r="M16" t="s">
        <v>43</v>
      </c>
      <c r="N16" t="s">
        <v>44</v>
      </c>
      <c r="O16" t="s">
        <v>62</v>
      </c>
      <c r="P16" t="s">
        <v>63</v>
      </c>
      <c r="R16" t="s">
        <v>99</v>
      </c>
      <c r="S16" t="s">
        <v>102</v>
      </c>
      <c r="T16" t="s">
        <v>113</v>
      </c>
      <c r="U16" t="s">
        <v>48</v>
      </c>
      <c r="V16">
        <v>245.2</v>
      </c>
      <c r="W16">
        <v>20</v>
      </c>
      <c r="X16" t="s">
        <v>99</v>
      </c>
      <c r="Y16" t="s">
        <v>103</v>
      </c>
      <c r="Z16">
        <v>12</v>
      </c>
      <c r="AA16">
        <v>11.2</v>
      </c>
      <c r="AB16">
        <v>13</v>
      </c>
      <c r="AC16" t="s">
        <v>50</v>
      </c>
      <c r="AD16">
        <v>65.040000000000006</v>
      </c>
      <c r="AE16">
        <v>56.67</v>
      </c>
      <c r="AF16">
        <v>65.03</v>
      </c>
      <c r="AG16">
        <v>57.2</v>
      </c>
    </row>
    <row r="17" spans="1:33">
      <c r="A17" t="s">
        <v>33</v>
      </c>
      <c r="B17" t="s">
        <v>34</v>
      </c>
      <c r="C17" t="s">
        <v>35</v>
      </c>
      <c r="D17" t="s">
        <v>114</v>
      </c>
      <c r="E17" t="s">
        <v>99</v>
      </c>
      <c r="F17" t="s">
        <v>40</v>
      </c>
      <c r="G17" t="s">
        <v>115</v>
      </c>
      <c r="H17" t="s">
        <v>40</v>
      </c>
      <c r="I17" t="s">
        <v>41</v>
      </c>
      <c r="J17">
        <v>11.8</v>
      </c>
      <c r="L17" t="s">
        <v>42</v>
      </c>
      <c r="M17" t="s">
        <v>43</v>
      </c>
      <c r="N17" t="s">
        <v>44</v>
      </c>
      <c r="O17" t="s">
        <v>62</v>
      </c>
      <c r="P17" t="s">
        <v>63</v>
      </c>
      <c r="R17" t="s">
        <v>99</v>
      </c>
      <c r="S17" t="s">
        <v>102</v>
      </c>
      <c r="T17" t="s">
        <v>116</v>
      </c>
      <c r="U17" t="s">
        <v>48</v>
      </c>
      <c r="V17">
        <v>245.2</v>
      </c>
      <c r="W17">
        <v>20</v>
      </c>
      <c r="X17" t="s">
        <v>99</v>
      </c>
      <c r="Y17" t="s">
        <v>103</v>
      </c>
      <c r="Z17">
        <v>12.5</v>
      </c>
      <c r="AA17">
        <v>11.5</v>
      </c>
      <c r="AB17">
        <v>13.4</v>
      </c>
      <c r="AC17" t="s">
        <v>50</v>
      </c>
      <c r="AD17">
        <v>64.989999999999995</v>
      </c>
      <c r="AE17">
        <v>57.32</v>
      </c>
      <c r="AF17">
        <v>65.03</v>
      </c>
      <c r="AG17">
        <v>56.89</v>
      </c>
    </row>
    <row r="18" spans="1:33">
      <c r="A18" t="s">
        <v>33</v>
      </c>
      <c r="B18" t="s">
        <v>34</v>
      </c>
      <c r="C18" t="s">
        <v>35</v>
      </c>
      <c r="D18" t="s">
        <v>117</v>
      </c>
      <c r="E18" t="s">
        <v>118</v>
      </c>
      <c r="F18" t="s">
        <v>40</v>
      </c>
      <c r="G18" t="s">
        <v>100</v>
      </c>
      <c r="H18" t="s">
        <v>40</v>
      </c>
      <c r="I18" t="s">
        <v>41</v>
      </c>
      <c r="J18">
        <v>12.6</v>
      </c>
      <c r="L18" t="s">
        <v>42</v>
      </c>
      <c r="M18" t="s">
        <v>43</v>
      </c>
      <c r="N18" t="s">
        <v>44</v>
      </c>
      <c r="O18" t="s">
        <v>62</v>
      </c>
      <c r="P18" t="s">
        <v>63</v>
      </c>
      <c r="R18" t="s">
        <v>118</v>
      </c>
      <c r="S18" t="s">
        <v>119</v>
      </c>
      <c r="T18" t="s">
        <v>94</v>
      </c>
      <c r="U18" t="s">
        <v>48</v>
      </c>
      <c r="V18">
        <v>245.2</v>
      </c>
      <c r="W18">
        <v>20</v>
      </c>
      <c r="X18" t="s">
        <v>118</v>
      </c>
      <c r="Y18" t="s">
        <v>103</v>
      </c>
      <c r="Z18">
        <v>12</v>
      </c>
      <c r="AA18">
        <v>11.5</v>
      </c>
      <c r="AB18">
        <v>13.4</v>
      </c>
      <c r="AC18" t="s">
        <v>50</v>
      </c>
      <c r="AD18">
        <v>65.040000000000006</v>
      </c>
      <c r="AE18">
        <v>56.83</v>
      </c>
      <c r="AF18">
        <v>65.010000000000005</v>
      </c>
      <c r="AG18">
        <v>57.23</v>
      </c>
    </row>
    <row r="19" spans="1:33">
      <c r="A19" t="s">
        <v>33</v>
      </c>
      <c r="B19" t="s">
        <v>34</v>
      </c>
      <c r="C19" t="s">
        <v>35</v>
      </c>
      <c r="D19" t="s">
        <v>120</v>
      </c>
      <c r="E19" t="s">
        <v>76</v>
      </c>
      <c r="F19" t="s">
        <v>40</v>
      </c>
      <c r="G19" t="s">
        <v>121</v>
      </c>
      <c r="H19" t="s">
        <v>40</v>
      </c>
      <c r="I19" t="s">
        <v>41</v>
      </c>
      <c r="J19">
        <v>12.8</v>
      </c>
      <c r="L19" t="s">
        <v>42</v>
      </c>
      <c r="M19" t="s">
        <v>43</v>
      </c>
      <c r="N19" t="s">
        <v>44</v>
      </c>
      <c r="O19" t="s">
        <v>62</v>
      </c>
      <c r="P19" t="s">
        <v>63</v>
      </c>
      <c r="R19" t="s">
        <v>76</v>
      </c>
      <c r="S19" t="s">
        <v>122</v>
      </c>
      <c r="T19" t="s">
        <v>53</v>
      </c>
      <c r="U19" t="s">
        <v>48</v>
      </c>
      <c r="V19">
        <v>245.2</v>
      </c>
      <c r="W19">
        <v>20</v>
      </c>
      <c r="X19" t="s">
        <v>76</v>
      </c>
      <c r="Y19" t="s">
        <v>103</v>
      </c>
      <c r="Z19">
        <v>12.4</v>
      </c>
      <c r="AA19">
        <v>11.5</v>
      </c>
      <c r="AB19">
        <v>13.4</v>
      </c>
      <c r="AC19" t="s">
        <v>50</v>
      </c>
      <c r="AD19">
        <v>65.069999999999993</v>
      </c>
      <c r="AE19">
        <v>56.71</v>
      </c>
      <c r="AF19">
        <v>65.069999999999993</v>
      </c>
      <c r="AG19">
        <v>57</v>
      </c>
    </row>
    <row r="20" spans="1:33">
      <c r="A20" t="s">
        <v>33</v>
      </c>
      <c r="B20" t="s">
        <v>34</v>
      </c>
      <c r="C20" t="s">
        <v>35</v>
      </c>
      <c r="D20" t="s">
        <v>123</v>
      </c>
      <c r="E20" t="s">
        <v>72</v>
      </c>
      <c r="F20" t="s">
        <v>40</v>
      </c>
      <c r="G20" t="s">
        <v>105</v>
      </c>
      <c r="H20" t="s">
        <v>40</v>
      </c>
      <c r="I20" t="s">
        <v>41</v>
      </c>
      <c r="J20">
        <v>13</v>
      </c>
      <c r="L20" t="s">
        <v>42</v>
      </c>
      <c r="M20" t="s">
        <v>43</v>
      </c>
      <c r="N20" t="s">
        <v>44</v>
      </c>
      <c r="O20" t="s">
        <v>62</v>
      </c>
      <c r="P20" t="s">
        <v>63</v>
      </c>
      <c r="R20" t="s">
        <v>106</v>
      </c>
      <c r="S20" t="s">
        <v>124</v>
      </c>
      <c r="T20" t="s">
        <v>107</v>
      </c>
      <c r="U20" t="s">
        <v>48</v>
      </c>
      <c r="V20">
        <v>245.2</v>
      </c>
      <c r="W20">
        <v>20</v>
      </c>
      <c r="X20" t="s">
        <v>72</v>
      </c>
      <c r="Y20" t="s">
        <v>103</v>
      </c>
      <c r="Z20">
        <v>12.6</v>
      </c>
      <c r="AA20">
        <v>11.5</v>
      </c>
      <c r="AB20">
        <v>13.4</v>
      </c>
      <c r="AC20" t="s">
        <v>50</v>
      </c>
      <c r="AD20">
        <v>65.02</v>
      </c>
      <c r="AE20">
        <v>56.58</v>
      </c>
      <c r="AF20">
        <v>65.02</v>
      </c>
      <c r="AG20">
        <v>56.8</v>
      </c>
    </row>
    <row r="21" spans="1:33" s="1" customFormat="1">
      <c r="A21" s="1" t="s">
        <v>33</v>
      </c>
      <c r="B21" s="1" t="s">
        <v>34</v>
      </c>
      <c r="C21" s="1" t="s">
        <v>35</v>
      </c>
      <c r="D21" s="1" t="s">
        <v>125</v>
      </c>
      <c r="E21" s="1" t="s">
        <v>76</v>
      </c>
      <c r="F21" s="1" t="s">
        <v>40</v>
      </c>
      <c r="G21" s="1" t="s">
        <v>109</v>
      </c>
      <c r="H21" s="1" t="s">
        <v>40</v>
      </c>
      <c r="I21" s="1" t="s">
        <v>41</v>
      </c>
      <c r="J21" s="1">
        <v>12.3</v>
      </c>
      <c r="L21" s="1" t="s">
        <v>73</v>
      </c>
      <c r="M21" s="1" t="s">
        <v>43</v>
      </c>
      <c r="N21" s="1" t="s">
        <v>44</v>
      </c>
      <c r="O21" s="1" t="s">
        <v>126</v>
      </c>
      <c r="P21" s="1" t="s">
        <v>62</v>
      </c>
      <c r="Q21" s="1" t="s">
        <v>63</v>
      </c>
      <c r="R21" s="1" t="s">
        <v>106</v>
      </c>
      <c r="S21" s="1" t="s">
        <v>119</v>
      </c>
      <c r="T21" s="1" t="s">
        <v>110</v>
      </c>
      <c r="U21" s="1" t="s">
        <v>48</v>
      </c>
      <c r="V21" s="1">
        <v>245.2</v>
      </c>
      <c r="W21" s="1">
        <v>20</v>
      </c>
      <c r="X21" s="1" t="s">
        <v>76</v>
      </c>
      <c r="Y21" s="1" t="s">
        <v>103</v>
      </c>
      <c r="Z21" s="1">
        <v>11.4</v>
      </c>
      <c r="AA21" s="1">
        <v>11.5</v>
      </c>
      <c r="AB21" s="1">
        <v>13.4</v>
      </c>
      <c r="AC21" s="1" t="s">
        <v>50</v>
      </c>
      <c r="AD21" s="1">
        <v>65.010000000000005</v>
      </c>
      <c r="AE21" s="1">
        <v>57.02</v>
      </c>
      <c r="AF21" s="1">
        <v>64.98</v>
      </c>
      <c r="AG21" s="1">
        <v>57.59</v>
      </c>
    </row>
    <row r="22" spans="1:33">
      <c r="A22" t="s">
        <v>33</v>
      </c>
      <c r="B22" t="s">
        <v>34</v>
      </c>
      <c r="C22" t="s">
        <v>35</v>
      </c>
      <c r="D22" t="s">
        <v>127</v>
      </c>
      <c r="E22" t="s">
        <v>76</v>
      </c>
      <c r="F22" t="s">
        <v>40</v>
      </c>
      <c r="G22" t="s">
        <v>112</v>
      </c>
      <c r="H22" t="s">
        <v>40</v>
      </c>
      <c r="I22" t="s">
        <v>41</v>
      </c>
      <c r="J22">
        <v>13</v>
      </c>
      <c r="L22" t="s">
        <v>42</v>
      </c>
      <c r="M22" t="s">
        <v>43</v>
      </c>
      <c r="N22" t="s">
        <v>44</v>
      </c>
      <c r="O22" t="s">
        <v>62</v>
      </c>
      <c r="P22" t="s">
        <v>63</v>
      </c>
      <c r="R22" t="s">
        <v>76</v>
      </c>
      <c r="S22" t="s">
        <v>102</v>
      </c>
      <c r="T22" t="s">
        <v>113</v>
      </c>
      <c r="U22" t="s">
        <v>48</v>
      </c>
      <c r="V22">
        <v>245.2</v>
      </c>
      <c r="W22">
        <v>20</v>
      </c>
      <c r="X22" t="s">
        <v>76</v>
      </c>
      <c r="Y22" t="s">
        <v>103</v>
      </c>
      <c r="Z22">
        <v>12.2</v>
      </c>
      <c r="AA22">
        <v>11.2</v>
      </c>
      <c r="AB22">
        <v>13</v>
      </c>
      <c r="AC22" t="s">
        <v>50</v>
      </c>
      <c r="AD22">
        <v>64.989999999999995</v>
      </c>
      <c r="AE22">
        <v>56.53</v>
      </c>
      <c r="AF22">
        <v>65.09</v>
      </c>
      <c r="AG22">
        <v>57.14</v>
      </c>
    </row>
    <row r="23" spans="1:33">
      <c r="A23" t="s">
        <v>33</v>
      </c>
      <c r="B23" t="s">
        <v>34</v>
      </c>
      <c r="C23" t="s">
        <v>35</v>
      </c>
      <c r="D23" t="s">
        <v>128</v>
      </c>
      <c r="E23" t="s">
        <v>76</v>
      </c>
      <c r="F23" t="s">
        <v>40</v>
      </c>
      <c r="G23" t="s">
        <v>115</v>
      </c>
      <c r="H23" t="s">
        <v>40</v>
      </c>
      <c r="I23" t="s">
        <v>41</v>
      </c>
      <c r="J23">
        <v>12.9</v>
      </c>
      <c r="L23" t="s">
        <v>42</v>
      </c>
      <c r="M23" t="s">
        <v>43</v>
      </c>
      <c r="N23" t="s">
        <v>44</v>
      </c>
      <c r="O23" t="s">
        <v>62</v>
      </c>
      <c r="P23" t="s">
        <v>63</v>
      </c>
      <c r="R23" t="s">
        <v>76</v>
      </c>
      <c r="S23" t="s">
        <v>129</v>
      </c>
      <c r="T23" t="s">
        <v>116</v>
      </c>
      <c r="U23" t="s">
        <v>48</v>
      </c>
      <c r="V23">
        <v>245.2</v>
      </c>
      <c r="W23">
        <v>20</v>
      </c>
      <c r="X23" t="s">
        <v>76</v>
      </c>
      <c r="Y23" t="s">
        <v>103</v>
      </c>
      <c r="Z23">
        <v>12.3</v>
      </c>
      <c r="AA23">
        <v>11.5</v>
      </c>
      <c r="AB23">
        <v>13.4</v>
      </c>
      <c r="AC23" t="s">
        <v>50</v>
      </c>
      <c r="AD23">
        <v>64.95</v>
      </c>
      <c r="AE23">
        <v>56.57</v>
      </c>
      <c r="AF23">
        <v>64.98</v>
      </c>
      <c r="AG23">
        <v>57.01</v>
      </c>
    </row>
    <row r="24" spans="1:33">
      <c r="A24" t="s">
        <v>33</v>
      </c>
      <c r="B24" t="s">
        <v>34</v>
      </c>
      <c r="C24" t="s">
        <v>35</v>
      </c>
      <c r="D24" t="s">
        <v>130</v>
      </c>
      <c r="E24" t="s">
        <v>76</v>
      </c>
      <c r="F24" t="s">
        <v>40</v>
      </c>
      <c r="G24" t="s">
        <v>100</v>
      </c>
      <c r="H24" t="s">
        <v>40</v>
      </c>
      <c r="I24" t="s">
        <v>41</v>
      </c>
      <c r="J24">
        <v>12.6</v>
      </c>
      <c r="L24" t="s">
        <v>42</v>
      </c>
      <c r="M24" t="s">
        <v>43</v>
      </c>
      <c r="N24" t="s">
        <v>44</v>
      </c>
      <c r="O24" t="s">
        <v>62</v>
      </c>
      <c r="P24" t="s">
        <v>63</v>
      </c>
      <c r="R24" t="s">
        <v>76</v>
      </c>
      <c r="S24" t="s">
        <v>131</v>
      </c>
      <c r="T24" t="s">
        <v>94</v>
      </c>
      <c r="U24" t="s">
        <v>48</v>
      </c>
      <c r="V24">
        <v>245.2</v>
      </c>
      <c r="W24">
        <v>20</v>
      </c>
      <c r="X24" t="s">
        <v>76</v>
      </c>
      <c r="Y24" t="s">
        <v>103</v>
      </c>
      <c r="Z24">
        <v>11.8</v>
      </c>
      <c r="AA24">
        <v>11.5</v>
      </c>
      <c r="AB24">
        <v>13.4</v>
      </c>
      <c r="AC24" t="s">
        <v>50</v>
      </c>
      <c r="AD24">
        <v>65.02</v>
      </c>
      <c r="AE24">
        <v>56.8</v>
      </c>
      <c r="AF24">
        <v>65</v>
      </c>
      <c r="AG24">
        <v>57.36</v>
      </c>
    </row>
    <row r="25" spans="1:33">
      <c r="A25" t="s">
        <v>33</v>
      </c>
      <c r="B25" t="s">
        <v>34</v>
      </c>
      <c r="C25" t="s">
        <v>35</v>
      </c>
      <c r="D25" t="s">
        <v>132</v>
      </c>
      <c r="E25" t="s">
        <v>133</v>
      </c>
      <c r="F25" t="s">
        <v>134</v>
      </c>
      <c r="G25" t="s">
        <v>135</v>
      </c>
      <c r="H25" t="s">
        <v>40</v>
      </c>
      <c r="I25" t="s">
        <v>41</v>
      </c>
      <c r="J25">
        <v>13.5</v>
      </c>
      <c r="L25" t="s">
        <v>42</v>
      </c>
      <c r="M25" t="s">
        <v>43</v>
      </c>
      <c r="N25" t="s">
        <v>44</v>
      </c>
      <c r="R25" t="s">
        <v>37</v>
      </c>
      <c r="S25" t="s">
        <v>136</v>
      </c>
      <c r="T25" t="s">
        <v>110</v>
      </c>
      <c r="U25" t="s">
        <v>48</v>
      </c>
      <c r="V25">
        <v>245.2</v>
      </c>
      <c r="W25">
        <v>20</v>
      </c>
      <c r="X25" t="s">
        <v>133</v>
      </c>
      <c r="Y25" t="s">
        <v>137</v>
      </c>
      <c r="Z25">
        <v>12.4</v>
      </c>
      <c r="AA25">
        <v>11.1</v>
      </c>
      <c r="AB25">
        <v>13</v>
      </c>
      <c r="AC25" t="s">
        <v>50</v>
      </c>
      <c r="AD25">
        <v>65</v>
      </c>
      <c r="AE25">
        <v>56.24</v>
      </c>
      <c r="AF25">
        <v>65</v>
      </c>
      <c r="AG25">
        <v>56.94</v>
      </c>
    </row>
    <row r="26" spans="1:33">
      <c r="A26" t="s">
        <v>33</v>
      </c>
      <c r="B26" t="s">
        <v>34</v>
      </c>
      <c r="C26" t="s">
        <v>35</v>
      </c>
      <c r="D26" t="s">
        <v>138</v>
      </c>
      <c r="E26" t="s">
        <v>133</v>
      </c>
      <c r="F26" t="s">
        <v>134</v>
      </c>
      <c r="G26" t="s">
        <v>135</v>
      </c>
      <c r="H26" t="s">
        <v>40</v>
      </c>
      <c r="I26" t="s">
        <v>41</v>
      </c>
      <c r="J26">
        <v>13.5</v>
      </c>
      <c r="L26" t="s">
        <v>42</v>
      </c>
      <c r="M26" t="s">
        <v>43</v>
      </c>
      <c r="N26" t="s">
        <v>44</v>
      </c>
      <c r="R26" t="s">
        <v>37</v>
      </c>
      <c r="S26" t="s">
        <v>139</v>
      </c>
      <c r="T26" t="s">
        <v>110</v>
      </c>
      <c r="U26" t="s">
        <v>48</v>
      </c>
      <c r="V26">
        <v>245.2</v>
      </c>
      <c r="W26">
        <v>20</v>
      </c>
      <c r="X26" t="s">
        <v>133</v>
      </c>
      <c r="Y26" t="s">
        <v>137</v>
      </c>
      <c r="Z26">
        <v>12.4</v>
      </c>
      <c r="AA26">
        <v>11.1</v>
      </c>
      <c r="AB26">
        <v>13</v>
      </c>
      <c r="AC26" t="s">
        <v>50</v>
      </c>
      <c r="AD26">
        <v>65</v>
      </c>
      <c r="AE26">
        <v>56.2</v>
      </c>
      <c r="AF26">
        <v>65</v>
      </c>
      <c r="AG26">
        <v>56.94</v>
      </c>
    </row>
    <row r="27" spans="1:33">
      <c r="A27" t="s">
        <v>33</v>
      </c>
      <c r="B27" t="s">
        <v>34</v>
      </c>
      <c r="C27" t="s">
        <v>35</v>
      </c>
      <c r="D27" t="s">
        <v>140</v>
      </c>
      <c r="E27" t="s">
        <v>133</v>
      </c>
      <c r="F27" t="s">
        <v>134</v>
      </c>
      <c r="G27" t="s">
        <v>141</v>
      </c>
      <c r="H27" t="s">
        <v>40</v>
      </c>
      <c r="I27" t="s">
        <v>41</v>
      </c>
      <c r="J27">
        <v>13.8</v>
      </c>
      <c r="L27" t="s">
        <v>42</v>
      </c>
      <c r="M27" t="s">
        <v>43</v>
      </c>
      <c r="N27" t="s">
        <v>44</v>
      </c>
      <c r="R27" t="s">
        <v>37</v>
      </c>
      <c r="S27" t="s">
        <v>142</v>
      </c>
      <c r="T27" t="s">
        <v>116</v>
      </c>
      <c r="U27" t="s">
        <v>48</v>
      </c>
      <c r="V27">
        <v>245.2</v>
      </c>
      <c r="W27">
        <v>20</v>
      </c>
      <c r="X27" t="s">
        <v>133</v>
      </c>
      <c r="Y27" t="s">
        <v>137</v>
      </c>
      <c r="Z27">
        <v>12.5</v>
      </c>
      <c r="AA27">
        <v>11.1</v>
      </c>
      <c r="AB27">
        <v>13</v>
      </c>
      <c r="AC27" t="s">
        <v>50</v>
      </c>
      <c r="AD27">
        <v>65</v>
      </c>
      <c r="AE27">
        <v>56.02</v>
      </c>
      <c r="AF27">
        <v>65</v>
      </c>
      <c r="AG27">
        <v>56.88</v>
      </c>
    </row>
    <row r="28" spans="1:33">
      <c r="A28" t="s">
        <v>33</v>
      </c>
      <c r="B28" t="s">
        <v>34</v>
      </c>
      <c r="C28" t="s">
        <v>35</v>
      </c>
      <c r="D28" t="s">
        <v>143</v>
      </c>
      <c r="E28" t="s">
        <v>133</v>
      </c>
      <c r="F28" t="s">
        <v>134</v>
      </c>
      <c r="G28" t="s">
        <v>141</v>
      </c>
      <c r="H28" t="s">
        <v>40</v>
      </c>
      <c r="I28" t="s">
        <v>41</v>
      </c>
      <c r="J28">
        <v>13.5</v>
      </c>
      <c r="L28" t="s">
        <v>42</v>
      </c>
      <c r="M28" t="s">
        <v>43</v>
      </c>
      <c r="N28" t="s">
        <v>44</v>
      </c>
      <c r="R28" t="s">
        <v>37</v>
      </c>
      <c r="S28" t="s">
        <v>144</v>
      </c>
      <c r="T28" t="s">
        <v>116</v>
      </c>
      <c r="U28" t="s">
        <v>48</v>
      </c>
      <c r="V28">
        <v>245.2</v>
      </c>
      <c r="W28">
        <v>20</v>
      </c>
      <c r="X28" t="s">
        <v>133</v>
      </c>
      <c r="Y28" t="s">
        <v>137</v>
      </c>
      <c r="Z28">
        <v>12.5</v>
      </c>
      <c r="AA28">
        <v>11.1</v>
      </c>
      <c r="AB28">
        <v>13</v>
      </c>
      <c r="AC28" t="s">
        <v>50</v>
      </c>
      <c r="AD28">
        <v>65</v>
      </c>
      <c r="AE28">
        <v>56.2</v>
      </c>
      <c r="AF28">
        <v>65</v>
      </c>
      <c r="AG28">
        <v>56.88</v>
      </c>
    </row>
    <row r="29" spans="1:33">
      <c r="A29" t="s">
        <v>33</v>
      </c>
      <c r="B29" t="s">
        <v>88</v>
      </c>
      <c r="C29" t="s">
        <v>79</v>
      </c>
      <c r="D29" t="s">
        <v>145</v>
      </c>
      <c r="E29" t="s">
        <v>96</v>
      </c>
      <c r="F29" t="s">
        <v>146</v>
      </c>
      <c r="G29" t="s">
        <v>147</v>
      </c>
      <c r="H29" t="s">
        <v>83</v>
      </c>
      <c r="I29" t="s">
        <v>41</v>
      </c>
      <c r="J29">
        <v>13</v>
      </c>
      <c r="L29" t="s">
        <v>42</v>
      </c>
      <c r="M29" t="s">
        <v>43</v>
      </c>
      <c r="N29" t="s">
        <v>44</v>
      </c>
      <c r="O29" t="s">
        <v>62</v>
      </c>
      <c r="P29" t="s">
        <v>63</v>
      </c>
      <c r="R29" t="s">
        <v>84</v>
      </c>
      <c r="S29" t="s">
        <v>148</v>
      </c>
      <c r="T29" t="s">
        <v>149</v>
      </c>
      <c r="U29" t="s">
        <v>48</v>
      </c>
      <c r="V29">
        <v>250</v>
      </c>
      <c r="W29">
        <v>20</v>
      </c>
      <c r="X29" t="s">
        <v>96</v>
      </c>
      <c r="Y29" t="s">
        <v>150</v>
      </c>
      <c r="Z29">
        <v>11.7</v>
      </c>
      <c r="AA29">
        <v>11.03</v>
      </c>
      <c r="AB29">
        <v>11.83</v>
      </c>
      <c r="AC29" t="s">
        <v>87</v>
      </c>
      <c r="AD29">
        <v>65</v>
      </c>
      <c r="AE29">
        <v>56.52</v>
      </c>
      <c r="AF29">
        <v>65</v>
      </c>
      <c r="AG29">
        <v>57.42</v>
      </c>
    </row>
    <row r="30" spans="1:33">
      <c r="A30" t="s">
        <v>33</v>
      </c>
      <c r="B30" t="s">
        <v>88</v>
      </c>
      <c r="C30" t="s">
        <v>79</v>
      </c>
      <c r="D30" t="s">
        <v>151</v>
      </c>
      <c r="E30" t="s">
        <v>96</v>
      </c>
      <c r="F30" t="s">
        <v>146</v>
      </c>
      <c r="G30" t="s">
        <v>147</v>
      </c>
      <c r="H30" t="s">
        <v>83</v>
      </c>
      <c r="I30" t="s">
        <v>41</v>
      </c>
      <c r="J30">
        <v>13.9</v>
      </c>
      <c r="L30" t="s">
        <v>42</v>
      </c>
      <c r="M30" t="s">
        <v>43</v>
      </c>
      <c r="N30" t="s">
        <v>44</v>
      </c>
      <c r="O30" t="s">
        <v>62</v>
      </c>
      <c r="P30" t="s">
        <v>63</v>
      </c>
      <c r="R30" t="s">
        <v>84</v>
      </c>
      <c r="S30" t="s">
        <v>148</v>
      </c>
      <c r="T30" t="s">
        <v>149</v>
      </c>
      <c r="U30" t="s">
        <v>48</v>
      </c>
      <c r="V30">
        <v>250</v>
      </c>
      <c r="W30">
        <v>20</v>
      </c>
      <c r="X30" t="s">
        <v>96</v>
      </c>
      <c r="Y30" t="s">
        <v>150</v>
      </c>
      <c r="Z30">
        <v>11.7</v>
      </c>
      <c r="AA30">
        <v>11.03</v>
      </c>
      <c r="AB30">
        <v>11.83</v>
      </c>
      <c r="AC30" t="s">
        <v>87</v>
      </c>
      <c r="AD30">
        <v>65</v>
      </c>
      <c r="AE30">
        <v>55.96</v>
      </c>
      <c r="AF30">
        <v>65</v>
      </c>
      <c r="AG30">
        <v>57.42</v>
      </c>
    </row>
    <row r="31" spans="1:33">
      <c r="A31" t="s">
        <v>33</v>
      </c>
      <c r="B31" t="s">
        <v>34</v>
      </c>
      <c r="C31" t="s">
        <v>35</v>
      </c>
      <c r="D31" t="s">
        <v>152</v>
      </c>
      <c r="E31" t="s">
        <v>153</v>
      </c>
      <c r="F31" t="s">
        <v>154</v>
      </c>
      <c r="G31" t="s">
        <v>155</v>
      </c>
      <c r="H31" t="s">
        <v>40</v>
      </c>
      <c r="I31" t="s">
        <v>41</v>
      </c>
      <c r="J31">
        <v>13.2</v>
      </c>
      <c r="L31" t="s">
        <v>42</v>
      </c>
      <c r="M31" t="s">
        <v>43</v>
      </c>
      <c r="N31" t="s">
        <v>44</v>
      </c>
      <c r="O31" t="s">
        <v>62</v>
      </c>
      <c r="P31" t="s">
        <v>63</v>
      </c>
      <c r="R31" t="s">
        <v>156</v>
      </c>
      <c r="S31" t="s">
        <v>157</v>
      </c>
      <c r="T31" t="s">
        <v>94</v>
      </c>
      <c r="U31" t="s">
        <v>48</v>
      </c>
      <c r="V31">
        <v>245.2</v>
      </c>
      <c r="W31">
        <v>20</v>
      </c>
      <c r="X31" t="s">
        <v>153</v>
      </c>
      <c r="Y31" t="s">
        <v>86</v>
      </c>
      <c r="Z31">
        <v>11.7</v>
      </c>
      <c r="AA31">
        <v>10.6</v>
      </c>
      <c r="AB31">
        <v>12.2</v>
      </c>
      <c r="AC31" t="s">
        <v>50</v>
      </c>
      <c r="AD31">
        <v>65</v>
      </c>
      <c r="AE31">
        <v>56.41</v>
      </c>
      <c r="AF31">
        <v>65</v>
      </c>
      <c r="AG31">
        <v>57.37</v>
      </c>
    </row>
    <row r="32" spans="1:33">
      <c r="A32" t="s">
        <v>33</v>
      </c>
      <c r="B32" t="s">
        <v>88</v>
      </c>
      <c r="C32" t="s">
        <v>79</v>
      </c>
      <c r="D32" t="s">
        <v>158</v>
      </c>
      <c r="E32" t="s">
        <v>153</v>
      </c>
      <c r="F32" t="s">
        <v>154</v>
      </c>
      <c r="G32" t="s">
        <v>159</v>
      </c>
      <c r="H32" t="s">
        <v>83</v>
      </c>
      <c r="I32" t="s">
        <v>41</v>
      </c>
      <c r="J32">
        <v>13.8</v>
      </c>
      <c r="L32" t="s">
        <v>42</v>
      </c>
      <c r="M32" t="s">
        <v>43</v>
      </c>
      <c r="N32" t="s">
        <v>44</v>
      </c>
      <c r="O32" t="s">
        <v>62</v>
      </c>
      <c r="P32" t="s">
        <v>63</v>
      </c>
      <c r="R32" t="s">
        <v>156</v>
      </c>
      <c r="S32" t="s">
        <v>160</v>
      </c>
      <c r="T32" t="s">
        <v>70</v>
      </c>
      <c r="U32" t="s">
        <v>48</v>
      </c>
      <c r="V32">
        <v>250</v>
      </c>
      <c r="W32">
        <v>20</v>
      </c>
      <c r="X32" t="s">
        <v>153</v>
      </c>
      <c r="Y32" t="s">
        <v>86</v>
      </c>
      <c r="Z32">
        <v>12.1</v>
      </c>
      <c r="AA32">
        <v>10.6</v>
      </c>
      <c r="AB32">
        <v>12.2</v>
      </c>
      <c r="AC32" t="s">
        <v>50</v>
      </c>
      <c r="AD32">
        <v>65</v>
      </c>
      <c r="AE32">
        <v>56.06</v>
      </c>
      <c r="AF32">
        <v>65</v>
      </c>
      <c r="AG32">
        <v>57.15</v>
      </c>
    </row>
    <row r="33" spans="1:33">
      <c r="A33" t="s">
        <v>33</v>
      </c>
      <c r="B33" t="s">
        <v>34</v>
      </c>
      <c r="C33" t="s">
        <v>35</v>
      </c>
      <c r="D33" t="s">
        <v>161</v>
      </c>
      <c r="E33" t="s">
        <v>162</v>
      </c>
      <c r="F33" t="s">
        <v>154</v>
      </c>
      <c r="G33" t="s">
        <v>155</v>
      </c>
      <c r="H33" t="s">
        <v>40</v>
      </c>
      <c r="I33" t="s">
        <v>41</v>
      </c>
      <c r="J33">
        <v>13.1</v>
      </c>
      <c r="L33" t="s">
        <v>42</v>
      </c>
      <c r="M33" t="s">
        <v>43</v>
      </c>
      <c r="N33" t="s">
        <v>44</v>
      </c>
      <c r="O33" t="s">
        <v>62</v>
      </c>
      <c r="P33" t="s">
        <v>63</v>
      </c>
      <c r="R33" t="s">
        <v>156</v>
      </c>
      <c r="S33" t="s">
        <v>163</v>
      </c>
      <c r="T33" t="s">
        <v>94</v>
      </c>
      <c r="U33" t="s">
        <v>48</v>
      </c>
      <c r="V33">
        <v>245.2</v>
      </c>
      <c r="W33">
        <v>20</v>
      </c>
      <c r="X33" t="s">
        <v>162</v>
      </c>
      <c r="Y33" t="s">
        <v>86</v>
      </c>
      <c r="Z33">
        <v>11.7</v>
      </c>
      <c r="AA33">
        <v>10.6</v>
      </c>
      <c r="AB33">
        <v>12.2</v>
      </c>
      <c r="AC33" t="s">
        <v>50</v>
      </c>
      <c r="AD33">
        <v>65</v>
      </c>
      <c r="AE33">
        <v>56.46</v>
      </c>
      <c r="AF33">
        <v>65</v>
      </c>
      <c r="AG33">
        <v>57.37</v>
      </c>
    </row>
    <row r="34" spans="1:33">
      <c r="A34" t="s">
        <v>33</v>
      </c>
      <c r="B34" t="s">
        <v>88</v>
      </c>
      <c r="C34" t="s">
        <v>79</v>
      </c>
      <c r="D34" t="s">
        <v>164</v>
      </c>
      <c r="E34" t="s">
        <v>153</v>
      </c>
      <c r="F34" t="s">
        <v>154</v>
      </c>
      <c r="G34" t="s">
        <v>159</v>
      </c>
      <c r="H34" t="s">
        <v>83</v>
      </c>
      <c r="I34" t="s">
        <v>41</v>
      </c>
      <c r="J34">
        <v>14.1</v>
      </c>
      <c r="L34" t="s">
        <v>42</v>
      </c>
      <c r="M34" t="s">
        <v>43</v>
      </c>
      <c r="N34" t="s">
        <v>44</v>
      </c>
      <c r="O34" t="s">
        <v>62</v>
      </c>
      <c r="P34" t="s">
        <v>63</v>
      </c>
      <c r="R34" t="s">
        <v>156</v>
      </c>
      <c r="S34" t="s">
        <v>165</v>
      </c>
      <c r="T34" t="s">
        <v>70</v>
      </c>
      <c r="U34" t="s">
        <v>48</v>
      </c>
      <c r="V34">
        <v>250</v>
      </c>
      <c r="W34">
        <v>20</v>
      </c>
      <c r="X34" t="s">
        <v>153</v>
      </c>
      <c r="Y34" t="s">
        <v>86</v>
      </c>
      <c r="Z34">
        <v>12.1</v>
      </c>
      <c r="AA34">
        <v>10.6</v>
      </c>
      <c r="AB34">
        <v>12.2</v>
      </c>
      <c r="AC34" t="s">
        <v>50</v>
      </c>
      <c r="AD34">
        <v>65</v>
      </c>
      <c r="AE34">
        <v>55.82</v>
      </c>
      <c r="AF34">
        <v>65</v>
      </c>
      <c r="AG34">
        <v>57.15</v>
      </c>
    </row>
    <row r="35" spans="1:33">
      <c r="A35" t="s">
        <v>33</v>
      </c>
      <c r="B35" t="s">
        <v>166</v>
      </c>
      <c r="C35" t="s">
        <v>35</v>
      </c>
      <c r="D35" t="s">
        <v>167</v>
      </c>
      <c r="E35" t="s">
        <v>133</v>
      </c>
      <c r="F35" t="s">
        <v>168</v>
      </c>
      <c r="G35" t="s">
        <v>169</v>
      </c>
      <c r="H35" t="s">
        <v>40</v>
      </c>
      <c r="I35" t="s">
        <v>41</v>
      </c>
      <c r="J35">
        <v>12.7</v>
      </c>
      <c r="L35" t="s">
        <v>42</v>
      </c>
      <c r="M35" t="s">
        <v>43</v>
      </c>
      <c r="N35" t="s">
        <v>44</v>
      </c>
      <c r="R35" t="s">
        <v>37</v>
      </c>
      <c r="S35" t="s">
        <v>170</v>
      </c>
      <c r="T35" t="s">
        <v>94</v>
      </c>
      <c r="U35" t="s">
        <v>48</v>
      </c>
      <c r="V35">
        <v>245</v>
      </c>
      <c r="W35">
        <v>20</v>
      </c>
      <c r="X35" t="s">
        <v>133</v>
      </c>
      <c r="Y35" t="s">
        <v>66</v>
      </c>
      <c r="Z35">
        <v>11.6</v>
      </c>
      <c r="AA35">
        <v>11</v>
      </c>
      <c r="AB35">
        <v>12.4</v>
      </c>
      <c r="AC35" t="s">
        <v>50</v>
      </c>
      <c r="AD35">
        <v>65.010000000000005</v>
      </c>
      <c r="AE35">
        <v>56.78</v>
      </c>
      <c r="AF35">
        <v>65</v>
      </c>
      <c r="AG35">
        <v>57.45</v>
      </c>
    </row>
    <row r="36" spans="1:33">
      <c r="A36" t="s">
        <v>33</v>
      </c>
      <c r="B36" t="s">
        <v>166</v>
      </c>
      <c r="C36" t="s">
        <v>35</v>
      </c>
      <c r="D36" t="s">
        <v>171</v>
      </c>
      <c r="E36" t="s">
        <v>133</v>
      </c>
      <c r="F36" t="s">
        <v>168</v>
      </c>
      <c r="G36" t="s">
        <v>172</v>
      </c>
      <c r="H36" t="s">
        <v>40</v>
      </c>
      <c r="I36" t="s">
        <v>41</v>
      </c>
      <c r="J36">
        <v>12.5</v>
      </c>
      <c r="L36" t="s">
        <v>42</v>
      </c>
      <c r="M36" t="s">
        <v>43</v>
      </c>
      <c r="N36" t="s">
        <v>44</v>
      </c>
      <c r="R36" t="s">
        <v>37</v>
      </c>
      <c r="S36" t="s">
        <v>173</v>
      </c>
      <c r="T36" t="s">
        <v>174</v>
      </c>
      <c r="U36" t="s">
        <v>48</v>
      </c>
      <c r="V36">
        <v>245</v>
      </c>
      <c r="W36">
        <v>20</v>
      </c>
      <c r="X36" t="s">
        <v>133</v>
      </c>
      <c r="Y36" t="s">
        <v>66</v>
      </c>
      <c r="Z36">
        <v>12.2</v>
      </c>
      <c r="AA36">
        <v>11</v>
      </c>
      <c r="AB36">
        <v>12.4</v>
      </c>
      <c r="AC36" t="s">
        <v>50</v>
      </c>
      <c r="AD36">
        <v>65</v>
      </c>
      <c r="AE36">
        <v>56.85</v>
      </c>
      <c r="AF36">
        <v>65</v>
      </c>
      <c r="AG36">
        <v>57.1</v>
      </c>
    </row>
    <row r="37" spans="1:33">
      <c r="A37" t="s">
        <v>33</v>
      </c>
      <c r="B37" t="s">
        <v>166</v>
      </c>
      <c r="C37" t="s">
        <v>35</v>
      </c>
      <c r="D37" t="s">
        <v>175</v>
      </c>
      <c r="E37" t="s">
        <v>176</v>
      </c>
      <c r="F37" t="s">
        <v>168</v>
      </c>
      <c r="G37" t="s">
        <v>169</v>
      </c>
      <c r="H37" t="s">
        <v>40</v>
      </c>
      <c r="I37" t="s">
        <v>41</v>
      </c>
      <c r="J37">
        <v>12.8</v>
      </c>
      <c r="L37" t="s">
        <v>42</v>
      </c>
      <c r="M37" t="s">
        <v>43</v>
      </c>
      <c r="N37" t="s">
        <v>44</v>
      </c>
      <c r="O37" t="s">
        <v>62</v>
      </c>
      <c r="P37" t="s">
        <v>63</v>
      </c>
      <c r="R37" t="s">
        <v>68</v>
      </c>
      <c r="S37" t="s">
        <v>170</v>
      </c>
      <c r="T37" t="s">
        <v>94</v>
      </c>
      <c r="U37" t="s">
        <v>48</v>
      </c>
      <c r="V37">
        <v>245</v>
      </c>
      <c r="W37">
        <v>20</v>
      </c>
      <c r="X37" t="s">
        <v>176</v>
      </c>
      <c r="Y37" t="s">
        <v>66</v>
      </c>
      <c r="Z37">
        <v>12.1</v>
      </c>
      <c r="AA37">
        <v>11</v>
      </c>
      <c r="AB37">
        <v>12.4</v>
      </c>
      <c r="AC37" t="s">
        <v>50</v>
      </c>
      <c r="AD37">
        <v>65</v>
      </c>
      <c r="AE37">
        <v>56.65</v>
      </c>
      <c r="AF37">
        <v>64.989999999999995</v>
      </c>
      <c r="AG37">
        <v>57.11</v>
      </c>
    </row>
    <row r="38" spans="1:33">
      <c r="A38" t="s">
        <v>33</v>
      </c>
      <c r="B38" t="s">
        <v>166</v>
      </c>
      <c r="C38" t="s">
        <v>35</v>
      </c>
      <c r="D38" t="s">
        <v>177</v>
      </c>
      <c r="E38" t="s">
        <v>176</v>
      </c>
      <c r="F38" t="s">
        <v>168</v>
      </c>
      <c r="G38" t="s">
        <v>172</v>
      </c>
      <c r="H38" t="s">
        <v>40</v>
      </c>
      <c r="I38" t="s">
        <v>41</v>
      </c>
      <c r="J38">
        <v>13.2</v>
      </c>
      <c r="L38" t="s">
        <v>42</v>
      </c>
      <c r="M38" t="s">
        <v>43</v>
      </c>
      <c r="N38" t="s">
        <v>44</v>
      </c>
      <c r="O38" t="s">
        <v>62</v>
      </c>
      <c r="P38" t="s">
        <v>63</v>
      </c>
      <c r="R38" t="s">
        <v>68</v>
      </c>
      <c r="S38" t="s">
        <v>173</v>
      </c>
      <c r="T38" t="s">
        <v>174</v>
      </c>
      <c r="U38" t="s">
        <v>48</v>
      </c>
      <c r="V38">
        <v>245</v>
      </c>
      <c r="W38">
        <v>20</v>
      </c>
      <c r="X38" t="s">
        <v>176</v>
      </c>
      <c r="Y38" t="s">
        <v>66</v>
      </c>
      <c r="Z38">
        <v>12</v>
      </c>
      <c r="AA38">
        <v>11</v>
      </c>
      <c r="AB38">
        <v>12.4</v>
      </c>
      <c r="AC38" t="s">
        <v>50</v>
      </c>
      <c r="AD38">
        <v>65</v>
      </c>
      <c r="AE38">
        <v>56.4</v>
      </c>
      <c r="AF38">
        <v>64.989999999999995</v>
      </c>
      <c r="AG38">
        <v>57.2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8"/>
  <sheetViews>
    <sheetView tabSelected="1" topLeftCell="A25" workbookViewId="0">
      <selection activeCell="M43" sqref="M43"/>
    </sheetView>
  </sheetViews>
  <sheetFormatPr defaultRowHeight="12.75"/>
  <cols>
    <col min="1" max="1" width="9.42578125" bestFit="1" customWidth="1"/>
    <col min="2" max="2" width="8.28515625" bestFit="1" customWidth="1"/>
    <col min="3" max="3" width="11.7109375" bestFit="1" customWidth="1"/>
    <col min="4" max="4" width="13.140625" bestFit="1" customWidth="1"/>
    <col min="5" max="5" width="9.28515625" bestFit="1" customWidth="1"/>
    <col min="6" max="6" width="9.7109375" bestFit="1" customWidth="1"/>
    <col min="7" max="8" width="11.42578125" bestFit="1" customWidth="1"/>
    <col min="9" max="9" width="8.7109375" bestFit="1" customWidth="1"/>
    <col min="10" max="10" width="12" bestFit="1" customWidth="1"/>
    <col min="11" max="11" width="7.28515625" bestFit="1" customWidth="1"/>
    <col min="12" max="12" width="4.5703125" bestFit="1" customWidth="1"/>
    <col min="13" max="13" width="7.7109375" bestFit="1" customWidth="1"/>
    <col min="14" max="14" width="11" bestFit="1" customWidth="1"/>
    <col min="15" max="15" width="10.7109375" bestFit="1" customWidth="1"/>
    <col min="16" max="16" width="7.85546875" bestFit="1" customWidth="1"/>
    <col min="17" max="17" width="6.28515625" bestFit="1" customWidth="1"/>
    <col min="18" max="18" width="9" bestFit="1" customWidth="1"/>
    <col min="19" max="19" width="9.5703125" bestFit="1" customWidth="1"/>
    <col min="20" max="20" width="10" bestFit="1" customWidth="1"/>
    <col min="21" max="21" width="9.85546875" bestFit="1" customWidth="1"/>
    <col min="22" max="22" width="10.28515625" bestFit="1" customWidth="1"/>
    <col min="23" max="23" width="9.28515625" bestFit="1" customWidth="1"/>
    <col min="24" max="24" width="9" bestFit="1" customWidth="1"/>
    <col min="25" max="25" width="8.5703125" bestFit="1" customWidth="1"/>
    <col min="26" max="27" width="9.85546875" bestFit="1" customWidth="1"/>
    <col min="28" max="28" width="10.42578125" bestFit="1" customWidth="1"/>
    <col min="29" max="29" width="10.5703125" bestFit="1" customWidth="1"/>
    <col min="31" max="31" width="10.42578125" bestFit="1" customWidth="1"/>
    <col min="32" max="32" width="8.7109375" bestFit="1" customWidth="1"/>
    <col min="33" max="33" width="10.42578125" bestFit="1" customWidth="1"/>
  </cols>
  <sheetData>
    <row r="1" spans="1:3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>
      <c r="A2" t="s">
        <v>33</v>
      </c>
      <c r="B2" t="s">
        <v>166</v>
      </c>
      <c r="C2" t="s">
        <v>35</v>
      </c>
      <c r="D2" t="s">
        <v>167</v>
      </c>
      <c r="E2" t="s">
        <v>133</v>
      </c>
      <c r="F2" t="s">
        <v>168</v>
      </c>
      <c r="G2" t="s">
        <v>169</v>
      </c>
      <c r="H2" t="s">
        <v>40</v>
      </c>
      <c r="I2" t="s">
        <v>41</v>
      </c>
      <c r="J2">
        <v>12.7</v>
      </c>
      <c r="L2" t="s">
        <v>42</v>
      </c>
      <c r="M2" t="s">
        <v>43</v>
      </c>
      <c r="N2" t="s">
        <v>44</v>
      </c>
      <c r="R2" t="s">
        <v>37</v>
      </c>
      <c r="S2" t="s">
        <v>170</v>
      </c>
      <c r="T2" t="s">
        <v>94</v>
      </c>
      <c r="U2" t="s">
        <v>48</v>
      </c>
      <c r="V2">
        <v>245</v>
      </c>
      <c r="W2">
        <v>20</v>
      </c>
      <c r="X2" t="s">
        <v>133</v>
      </c>
      <c r="Y2" t="s">
        <v>66</v>
      </c>
      <c r="Z2">
        <v>11.6</v>
      </c>
      <c r="AA2">
        <v>11</v>
      </c>
      <c r="AB2">
        <v>12.4</v>
      </c>
      <c r="AC2" t="s">
        <v>50</v>
      </c>
      <c r="AD2">
        <v>65.010000000000005</v>
      </c>
      <c r="AE2">
        <v>56.78</v>
      </c>
      <c r="AF2">
        <v>65</v>
      </c>
      <c r="AG2">
        <v>57.45</v>
      </c>
    </row>
    <row r="3" spans="1:33">
      <c r="A3" t="s">
        <v>33</v>
      </c>
      <c r="B3" t="s">
        <v>166</v>
      </c>
      <c r="C3" t="s">
        <v>35</v>
      </c>
      <c r="D3" t="s">
        <v>171</v>
      </c>
      <c r="E3" t="s">
        <v>133</v>
      </c>
      <c r="F3" t="s">
        <v>168</v>
      </c>
      <c r="G3" t="s">
        <v>172</v>
      </c>
      <c r="H3" t="s">
        <v>40</v>
      </c>
      <c r="I3" t="s">
        <v>41</v>
      </c>
      <c r="J3">
        <v>12.5</v>
      </c>
      <c r="L3" t="s">
        <v>42</v>
      </c>
      <c r="M3" t="s">
        <v>43</v>
      </c>
      <c r="N3" t="s">
        <v>44</v>
      </c>
      <c r="R3" t="s">
        <v>37</v>
      </c>
      <c r="S3" t="s">
        <v>173</v>
      </c>
      <c r="T3" t="s">
        <v>174</v>
      </c>
      <c r="U3" t="s">
        <v>48</v>
      </c>
      <c r="V3">
        <v>245</v>
      </c>
      <c r="W3">
        <v>20</v>
      </c>
      <c r="X3" t="s">
        <v>133</v>
      </c>
      <c r="Y3" t="s">
        <v>66</v>
      </c>
      <c r="Z3">
        <v>12.2</v>
      </c>
      <c r="AA3">
        <v>11</v>
      </c>
      <c r="AB3">
        <v>12.4</v>
      </c>
      <c r="AC3" t="s">
        <v>50</v>
      </c>
      <c r="AD3">
        <v>65</v>
      </c>
      <c r="AE3">
        <v>56.85</v>
      </c>
      <c r="AF3">
        <v>65</v>
      </c>
      <c r="AG3">
        <v>57.1</v>
      </c>
    </row>
    <row r="4" spans="1:33">
      <c r="A4" t="s">
        <v>33</v>
      </c>
      <c r="B4" t="s">
        <v>166</v>
      </c>
      <c r="C4" t="s">
        <v>35</v>
      </c>
      <c r="D4" t="s">
        <v>175</v>
      </c>
      <c r="E4" t="s">
        <v>176</v>
      </c>
      <c r="F4" t="s">
        <v>168</v>
      </c>
      <c r="G4" t="s">
        <v>169</v>
      </c>
      <c r="H4" t="s">
        <v>40</v>
      </c>
      <c r="I4" t="s">
        <v>41</v>
      </c>
      <c r="J4">
        <v>12.8</v>
      </c>
      <c r="L4" t="s">
        <v>42</v>
      </c>
      <c r="M4" t="s">
        <v>43</v>
      </c>
      <c r="N4" t="s">
        <v>44</v>
      </c>
      <c r="O4" t="s">
        <v>62</v>
      </c>
      <c r="P4" t="s">
        <v>63</v>
      </c>
      <c r="R4" t="s">
        <v>68</v>
      </c>
      <c r="S4" t="s">
        <v>170</v>
      </c>
      <c r="T4" t="s">
        <v>94</v>
      </c>
      <c r="U4" t="s">
        <v>48</v>
      </c>
      <c r="V4">
        <v>245</v>
      </c>
      <c r="W4">
        <v>20</v>
      </c>
      <c r="X4" t="s">
        <v>176</v>
      </c>
      <c r="Y4" t="s">
        <v>66</v>
      </c>
      <c r="Z4">
        <v>12.1</v>
      </c>
      <c r="AA4">
        <v>11</v>
      </c>
      <c r="AB4">
        <v>12.4</v>
      </c>
      <c r="AC4" t="s">
        <v>50</v>
      </c>
      <c r="AD4">
        <v>65</v>
      </c>
      <c r="AE4">
        <v>56.65</v>
      </c>
      <c r="AF4">
        <v>64.989999999999995</v>
      </c>
      <c r="AG4">
        <v>57.11</v>
      </c>
    </row>
    <row r="5" spans="1:33">
      <c r="A5" t="s">
        <v>33</v>
      </c>
      <c r="B5" t="s">
        <v>166</v>
      </c>
      <c r="C5" t="s">
        <v>35</v>
      </c>
      <c r="D5" t="s">
        <v>177</v>
      </c>
      <c r="E5" t="s">
        <v>176</v>
      </c>
      <c r="F5" t="s">
        <v>168</v>
      </c>
      <c r="G5" t="s">
        <v>172</v>
      </c>
      <c r="H5" t="s">
        <v>40</v>
      </c>
      <c r="I5" t="s">
        <v>41</v>
      </c>
      <c r="J5">
        <v>13.2</v>
      </c>
      <c r="L5" t="s">
        <v>42</v>
      </c>
      <c r="M5" t="s">
        <v>43</v>
      </c>
      <c r="N5" t="s">
        <v>44</v>
      </c>
      <c r="O5" t="s">
        <v>62</v>
      </c>
      <c r="P5" t="s">
        <v>63</v>
      </c>
      <c r="R5" t="s">
        <v>68</v>
      </c>
      <c r="S5" t="s">
        <v>173</v>
      </c>
      <c r="T5" t="s">
        <v>174</v>
      </c>
      <c r="U5" t="s">
        <v>48</v>
      </c>
      <c r="V5">
        <v>245</v>
      </c>
      <c r="W5">
        <v>20</v>
      </c>
      <c r="X5" t="s">
        <v>176</v>
      </c>
      <c r="Y5" t="s">
        <v>66</v>
      </c>
      <c r="Z5">
        <v>12</v>
      </c>
      <c r="AA5">
        <v>11</v>
      </c>
      <c r="AB5">
        <v>12.4</v>
      </c>
      <c r="AC5" t="s">
        <v>50</v>
      </c>
      <c r="AD5">
        <v>65</v>
      </c>
      <c r="AE5">
        <v>56.4</v>
      </c>
      <c r="AF5">
        <v>64.989999999999995</v>
      </c>
      <c r="AG5">
        <v>57.2</v>
      </c>
    </row>
    <row r="6" spans="1:33">
      <c r="A6" t="s">
        <v>33</v>
      </c>
      <c r="B6" t="s">
        <v>34</v>
      </c>
      <c r="C6" t="s">
        <v>35</v>
      </c>
      <c r="D6" t="s">
        <v>36</v>
      </c>
      <c r="E6" t="s">
        <v>37</v>
      </c>
      <c r="F6" t="s">
        <v>38</v>
      </c>
      <c r="G6" t="s">
        <v>39</v>
      </c>
      <c r="H6" t="s">
        <v>40</v>
      </c>
      <c r="I6" t="s">
        <v>41</v>
      </c>
      <c r="J6">
        <v>14</v>
      </c>
      <c r="L6" t="s">
        <v>42</v>
      </c>
      <c r="M6" t="s">
        <v>43</v>
      </c>
      <c r="N6" t="s">
        <v>44</v>
      </c>
      <c r="R6" t="s">
        <v>45</v>
      </c>
      <c r="S6" t="s">
        <v>46</v>
      </c>
      <c r="T6" t="s">
        <v>47</v>
      </c>
      <c r="U6" t="s">
        <v>48</v>
      </c>
      <c r="V6">
        <v>245.2</v>
      </c>
      <c r="W6">
        <v>20</v>
      </c>
      <c r="X6" t="s">
        <v>37</v>
      </c>
      <c r="Y6" t="s">
        <v>49</v>
      </c>
      <c r="Z6">
        <v>12.8</v>
      </c>
      <c r="AA6">
        <v>11.5</v>
      </c>
      <c r="AB6">
        <v>13.4</v>
      </c>
      <c r="AC6" t="s">
        <v>50</v>
      </c>
      <c r="AD6">
        <v>65</v>
      </c>
      <c r="AE6">
        <v>55.9</v>
      </c>
      <c r="AF6">
        <v>65</v>
      </c>
      <c r="AG6">
        <v>56.68</v>
      </c>
    </row>
    <row r="7" spans="1:33">
      <c r="A7" t="s">
        <v>33</v>
      </c>
      <c r="B7" t="s">
        <v>34</v>
      </c>
      <c r="C7" t="s">
        <v>35</v>
      </c>
      <c r="D7" t="s">
        <v>51</v>
      </c>
      <c r="E7" t="s">
        <v>37</v>
      </c>
      <c r="F7" t="s">
        <v>38</v>
      </c>
      <c r="G7" t="s">
        <v>52</v>
      </c>
      <c r="H7" t="s">
        <v>40</v>
      </c>
      <c r="I7" t="s">
        <v>41</v>
      </c>
      <c r="J7">
        <v>12.1</v>
      </c>
      <c r="L7" t="s">
        <v>42</v>
      </c>
      <c r="M7" t="s">
        <v>43</v>
      </c>
      <c r="N7" t="s">
        <v>44</v>
      </c>
      <c r="R7" t="s">
        <v>45</v>
      </c>
      <c r="S7" t="s">
        <v>46</v>
      </c>
      <c r="T7" t="s">
        <v>53</v>
      </c>
      <c r="U7" t="s">
        <v>48</v>
      </c>
      <c r="V7">
        <v>245.2</v>
      </c>
      <c r="W7">
        <v>20</v>
      </c>
      <c r="X7" t="s">
        <v>37</v>
      </c>
      <c r="Y7" t="s">
        <v>49</v>
      </c>
      <c r="Z7">
        <v>11.8</v>
      </c>
      <c r="AA7">
        <v>11.5</v>
      </c>
      <c r="AB7">
        <v>13.4</v>
      </c>
      <c r="AC7" t="s">
        <v>50</v>
      </c>
      <c r="AD7">
        <v>65</v>
      </c>
      <c r="AE7">
        <v>57.15</v>
      </c>
      <c r="AF7">
        <v>65</v>
      </c>
      <c r="AG7">
        <v>57.32</v>
      </c>
    </row>
    <row r="8" spans="1:33">
      <c r="A8" t="s">
        <v>33</v>
      </c>
      <c r="B8" t="s">
        <v>34</v>
      </c>
      <c r="C8" t="s">
        <v>35</v>
      </c>
      <c r="D8" t="s">
        <v>54</v>
      </c>
      <c r="E8" t="s">
        <v>55</v>
      </c>
      <c r="F8" t="s">
        <v>38</v>
      </c>
      <c r="G8" t="s">
        <v>39</v>
      </c>
      <c r="H8" t="s">
        <v>40</v>
      </c>
      <c r="I8" t="s">
        <v>41</v>
      </c>
      <c r="J8">
        <v>13.7</v>
      </c>
      <c r="L8" t="s">
        <v>42</v>
      </c>
      <c r="M8" t="s">
        <v>43</v>
      </c>
      <c r="N8" t="s">
        <v>44</v>
      </c>
      <c r="R8" t="s">
        <v>45</v>
      </c>
      <c r="S8" t="s">
        <v>56</v>
      </c>
      <c r="T8" t="s">
        <v>47</v>
      </c>
      <c r="U8" t="s">
        <v>48</v>
      </c>
      <c r="V8">
        <v>245.2</v>
      </c>
      <c r="W8">
        <v>20</v>
      </c>
      <c r="X8" t="s">
        <v>55</v>
      </c>
      <c r="Y8" t="s">
        <v>49</v>
      </c>
      <c r="Z8">
        <v>12.9</v>
      </c>
      <c r="AA8">
        <v>11.5</v>
      </c>
      <c r="AB8">
        <v>13.4</v>
      </c>
      <c r="AC8" t="s">
        <v>50</v>
      </c>
      <c r="AD8">
        <v>65</v>
      </c>
      <c r="AE8">
        <v>56.09</v>
      </c>
      <c r="AF8">
        <v>65</v>
      </c>
      <c r="AG8">
        <v>56.62</v>
      </c>
    </row>
    <row r="9" spans="1:33">
      <c r="A9" t="s">
        <v>33</v>
      </c>
      <c r="B9" t="s">
        <v>34</v>
      </c>
      <c r="C9" t="s">
        <v>35</v>
      </c>
      <c r="D9" t="s">
        <v>57</v>
      </c>
      <c r="E9" t="s">
        <v>55</v>
      </c>
      <c r="F9" t="s">
        <v>38</v>
      </c>
      <c r="G9" t="s">
        <v>52</v>
      </c>
      <c r="H9" t="s">
        <v>40</v>
      </c>
      <c r="I9" t="s">
        <v>41</v>
      </c>
      <c r="J9">
        <v>11.9</v>
      </c>
      <c r="L9" t="s">
        <v>42</v>
      </c>
      <c r="M9" t="s">
        <v>43</v>
      </c>
      <c r="N9" t="s">
        <v>44</v>
      </c>
      <c r="R9" t="s">
        <v>45</v>
      </c>
      <c r="S9" t="s">
        <v>56</v>
      </c>
      <c r="T9" t="s">
        <v>53</v>
      </c>
      <c r="U9" t="s">
        <v>48</v>
      </c>
      <c r="V9">
        <v>245.2</v>
      </c>
      <c r="W9">
        <v>20</v>
      </c>
      <c r="X9" t="s">
        <v>55</v>
      </c>
      <c r="Y9" t="s">
        <v>49</v>
      </c>
      <c r="Z9">
        <v>11.9</v>
      </c>
      <c r="AA9">
        <v>11.5</v>
      </c>
      <c r="AB9">
        <v>13.4</v>
      </c>
      <c r="AC9" t="s">
        <v>50</v>
      </c>
      <c r="AD9">
        <v>65</v>
      </c>
      <c r="AE9">
        <v>57.26</v>
      </c>
      <c r="AF9">
        <v>65</v>
      </c>
      <c r="AG9">
        <v>57.25</v>
      </c>
    </row>
    <row r="10" spans="1:33">
      <c r="A10" t="s">
        <v>33</v>
      </c>
      <c r="B10" t="s">
        <v>34</v>
      </c>
      <c r="C10" t="s">
        <v>35</v>
      </c>
      <c r="D10" t="s">
        <v>58</v>
      </c>
      <c r="E10" t="s">
        <v>59</v>
      </c>
      <c r="F10" t="s">
        <v>60</v>
      </c>
      <c r="G10" t="s">
        <v>61</v>
      </c>
      <c r="H10" t="s">
        <v>40</v>
      </c>
      <c r="I10" t="s">
        <v>41</v>
      </c>
      <c r="J10">
        <v>12.2</v>
      </c>
      <c r="L10" t="s">
        <v>42</v>
      </c>
      <c r="M10" t="s">
        <v>43</v>
      </c>
      <c r="N10" t="s">
        <v>44</v>
      </c>
      <c r="O10" t="s">
        <v>62</v>
      </c>
      <c r="P10" t="s">
        <v>63</v>
      </c>
      <c r="R10" t="s">
        <v>64</v>
      </c>
      <c r="S10" t="s">
        <v>65</v>
      </c>
      <c r="T10" t="s">
        <v>47</v>
      </c>
      <c r="U10" t="s">
        <v>48</v>
      </c>
      <c r="V10">
        <v>245.2</v>
      </c>
      <c r="W10">
        <v>20</v>
      </c>
      <c r="X10" t="s">
        <v>59</v>
      </c>
      <c r="Y10" t="s">
        <v>66</v>
      </c>
      <c r="Z10">
        <v>11.9</v>
      </c>
      <c r="AA10">
        <v>11.1</v>
      </c>
      <c r="AB10">
        <v>13</v>
      </c>
      <c r="AC10" t="s">
        <v>50</v>
      </c>
      <c r="AD10">
        <v>65</v>
      </c>
      <c r="AE10">
        <v>57.07</v>
      </c>
      <c r="AF10">
        <v>65</v>
      </c>
      <c r="AG10">
        <v>57.26</v>
      </c>
    </row>
    <row r="11" spans="1:33">
      <c r="A11" t="s">
        <v>33</v>
      </c>
      <c r="B11" t="s">
        <v>34</v>
      </c>
      <c r="C11" t="s">
        <v>35</v>
      </c>
      <c r="D11" t="s">
        <v>67</v>
      </c>
      <c r="E11" t="s">
        <v>68</v>
      </c>
      <c r="F11" t="s">
        <v>60</v>
      </c>
      <c r="G11" t="s">
        <v>69</v>
      </c>
      <c r="H11" t="s">
        <v>40</v>
      </c>
      <c r="I11" t="s">
        <v>41</v>
      </c>
      <c r="J11">
        <v>13.6</v>
      </c>
      <c r="L11" t="s">
        <v>42</v>
      </c>
      <c r="M11" t="s">
        <v>43</v>
      </c>
      <c r="N11" t="s">
        <v>44</v>
      </c>
      <c r="O11" t="s">
        <v>62</v>
      </c>
      <c r="P11" t="s">
        <v>63</v>
      </c>
      <c r="R11" t="s">
        <v>64</v>
      </c>
      <c r="S11" t="s">
        <v>65</v>
      </c>
      <c r="T11" t="s">
        <v>70</v>
      </c>
      <c r="U11" t="s">
        <v>48</v>
      </c>
      <c r="V11">
        <v>245.2</v>
      </c>
      <c r="W11">
        <v>20</v>
      </c>
      <c r="X11" t="s">
        <v>68</v>
      </c>
      <c r="Y11" t="s">
        <v>66</v>
      </c>
      <c r="Z11">
        <v>12.4</v>
      </c>
      <c r="AA11">
        <v>11.1</v>
      </c>
      <c r="AB11">
        <v>13</v>
      </c>
      <c r="AC11" t="s">
        <v>50</v>
      </c>
      <c r="AD11">
        <v>65</v>
      </c>
      <c r="AE11">
        <v>56.16</v>
      </c>
      <c r="AF11">
        <v>65</v>
      </c>
      <c r="AG11">
        <v>56.93</v>
      </c>
    </row>
    <row r="12" spans="1:33">
      <c r="A12" t="s">
        <v>33</v>
      </c>
      <c r="B12" t="s">
        <v>34</v>
      </c>
      <c r="C12" t="s">
        <v>35</v>
      </c>
      <c r="D12" t="s">
        <v>104</v>
      </c>
      <c r="E12" t="s">
        <v>99</v>
      </c>
      <c r="F12" t="s">
        <v>40</v>
      </c>
      <c r="G12" t="s">
        <v>105</v>
      </c>
      <c r="H12" t="s">
        <v>40</v>
      </c>
      <c r="I12" t="s">
        <v>41</v>
      </c>
      <c r="J12">
        <v>12.9</v>
      </c>
      <c r="L12" t="s">
        <v>42</v>
      </c>
      <c r="M12" t="s">
        <v>43</v>
      </c>
      <c r="N12" t="s">
        <v>44</v>
      </c>
      <c r="O12" t="s">
        <v>62</v>
      </c>
      <c r="P12" t="s">
        <v>63</v>
      </c>
      <c r="R12" t="s">
        <v>106</v>
      </c>
      <c r="S12" t="s">
        <v>102</v>
      </c>
      <c r="T12" t="s">
        <v>107</v>
      </c>
      <c r="U12" t="s">
        <v>48</v>
      </c>
      <c r="V12">
        <v>245.2</v>
      </c>
      <c r="W12">
        <v>20</v>
      </c>
      <c r="X12" t="s">
        <v>99</v>
      </c>
      <c r="Y12" t="s">
        <v>103</v>
      </c>
      <c r="Z12">
        <v>12</v>
      </c>
      <c r="AA12">
        <v>11.5</v>
      </c>
      <c r="AB12">
        <v>13.4</v>
      </c>
      <c r="AC12" t="s">
        <v>50</v>
      </c>
      <c r="AD12">
        <v>65.03</v>
      </c>
      <c r="AE12">
        <v>56.63</v>
      </c>
      <c r="AF12">
        <v>65.02</v>
      </c>
      <c r="AG12">
        <v>57.23</v>
      </c>
    </row>
    <row r="13" spans="1:33">
      <c r="A13" t="s">
        <v>33</v>
      </c>
      <c r="B13" t="s">
        <v>34</v>
      </c>
      <c r="C13" t="s">
        <v>35</v>
      </c>
      <c r="D13" t="s">
        <v>108</v>
      </c>
      <c r="E13" t="s">
        <v>99</v>
      </c>
      <c r="F13" t="s">
        <v>40</v>
      </c>
      <c r="G13" t="s">
        <v>109</v>
      </c>
      <c r="H13" t="s">
        <v>40</v>
      </c>
      <c r="I13" t="s">
        <v>41</v>
      </c>
      <c r="J13">
        <v>12.1</v>
      </c>
      <c r="L13" t="s">
        <v>42</v>
      </c>
      <c r="M13" t="s">
        <v>43</v>
      </c>
      <c r="N13" t="s">
        <v>44</v>
      </c>
      <c r="O13" t="s">
        <v>62</v>
      </c>
      <c r="P13" t="s">
        <v>63</v>
      </c>
      <c r="R13" t="s">
        <v>99</v>
      </c>
      <c r="S13" t="s">
        <v>102</v>
      </c>
      <c r="T13" t="s">
        <v>110</v>
      </c>
      <c r="U13" t="s">
        <v>48</v>
      </c>
      <c r="V13">
        <v>245.2</v>
      </c>
      <c r="W13">
        <v>20</v>
      </c>
      <c r="X13" t="s">
        <v>99</v>
      </c>
      <c r="Y13" t="s">
        <v>103</v>
      </c>
      <c r="Z13">
        <v>12</v>
      </c>
      <c r="AA13">
        <v>11.5</v>
      </c>
      <c r="AB13">
        <v>13.4</v>
      </c>
      <c r="AC13" t="s">
        <v>50</v>
      </c>
      <c r="AD13">
        <v>65.02</v>
      </c>
      <c r="AE13">
        <v>57.14</v>
      </c>
      <c r="AF13">
        <v>65</v>
      </c>
      <c r="AG13">
        <v>57.18</v>
      </c>
    </row>
    <row r="14" spans="1:33">
      <c r="A14" t="s">
        <v>33</v>
      </c>
      <c r="B14" t="s">
        <v>34</v>
      </c>
      <c r="C14" t="s">
        <v>35</v>
      </c>
      <c r="D14" t="s">
        <v>111</v>
      </c>
      <c r="E14" t="s">
        <v>99</v>
      </c>
      <c r="F14" t="s">
        <v>40</v>
      </c>
      <c r="G14" t="s">
        <v>112</v>
      </c>
      <c r="H14" t="s">
        <v>40</v>
      </c>
      <c r="I14" t="s">
        <v>41</v>
      </c>
      <c r="J14">
        <v>12.9</v>
      </c>
      <c r="L14" t="s">
        <v>42</v>
      </c>
      <c r="M14" t="s">
        <v>43</v>
      </c>
      <c r="N14" t="s">
        <v>44</v>
      </c>
      <c r="O14" t="s">
        <v>62</v>
      </c>
      <c r="P14" t="s">
        <v>63</v>
      </c>
      <c r="R14" t="s">
        <v>99</v>
      </c>
      <c r="S14" t="s">
        <v>102</v>
      </c>
      <c r="T14" t="s">
        <v>113</v>
      </c>
      <c r="U14" t="s">
        <v>48</v>
      </c>
      <c r="V14">
        <v>245.2</v>
      </c>
      <c r="W14">
        <v>20</v>
      </c>
      <c r="X14" t="s">
        <v>99</v>
      </c>
      <c r="Y14" t="s">
        <v>103</v>
      </c>
      <c r="Z14">
        <v>12</v>
      </c>
      <c r="AA14">
        <v>11.2</v>
      </c>
      <c r="AB14">
        <v>13</v>
      </c>
      <c r="AC14" t="s">
        <v>50</v>
      </c>
      <c r="AD14">
        <v>65.040000000000006</v>
      </c>
      <c r="AE14">
        <v>56.67</v>
      </c>
      <c r="AF14">
        <v>65.03</v>
      </c>
      <c r="AG14">
        <v>57.2</v>
      </c>
    </row>
    <row r="15" spans="1:33">
      <c r="A15" t="s">
        <v>33</v>
      </c>
      <c r="B15" t="s">
        <v>34</v>
      </c>
      <c r="C15" t="s">
        <v>35</v>
      </c>
      <c r="D15" t="s">
        <v>114</v>
      </c>
      <c r="E15" t="s">
        <v>99</v>
      </c>
      <c r="F15" t="s">
        <v>40</v>
      </c>
      <c r="G15" t="s">
        <v>115</v>
      </c>
      <c r="H15" t="s">
        <v>40</v>
      </c>
      <c r="I15" t="s">
        <v>41</v>
      </c>
      <c r="J15">
        <v>11.8</v>
      </c>
      <c r="L15" t="s">
        <v>42</v>
      </c>
      <c r="M15" t="s">
        <v>43</v>
      </c>
      <c r="N15" t="s">
        <v>44</v>
      </c>
      <c r="O15" t="s">
        <v>62</v>
      </c>
      <c r="P15" t="s">
        <v>63</v>
      </c>
      <c r="R15" t="s">
        <v>99</v>
      </c>
      <c r="S15" t="s">
        <v>102</v>
      </c>
      <c r="T15" t="s">
        <v>116</v>
      </c>
      <c r="U15" t="s">
        <v>48</v>
      </c>
      <c r="V15">
        <v>245.2</v>
      </c>
      <c r="W15">
        <v>20</v>
      </c>
      <c r="X15" t="s">
        <v>99</v>
      </c>
      <c r="Y15" t="s">
        <v>103</v>
      </c>
      <c r="Z15">
        <v>12.5</v>
      </c>
      <c r="AA15">
        <v>11.5</v>
      </c>
      <c r="AB15">
        <v>13.4</v>
      </c>
      <c r="AC15" t="s">
        <v>50</v>
      </c>
      <c r="AD15">
        <v>64.989999999999995</v>
      </c>
      <c r="AE15">
        <v>57.32</v>
      </c>
      <c r="AF15">
        <v>65.03</v>
      </c>
      <c r="AG15">
        <v>56.89</v>
      </c>
    </row>
    <row r="16" spans="1:33">
      <c r="A16" t="s">
        <v>33</v>
      </c>
      <c r="B16" t="s">
        <v>34</v>
      </c>
      <c r="C16" t="s">
        <v>35</v>
      </c>
      <c r="D16" t="s">
        <v>117</v>
      </c>
      <c r="E16" t="s">
        <v>118</v>
      </c>
      <c r="F16" t="s">
        <v>40</v>
      </c>
      <c r="G16" t="s">
        <v>100</v>
      </c>
      <c r="H16" t="s">
        <v>40</v>
      </c>
      <c r="I16" t="s">
        <v>41</v>
      </c>
      <c r="J16">
        <v>12.6</v>
      </c>
      <c r="L16" t="s">
        <v>42</v>
      </c>
      <c r="M16" t="s">
        <v>43</v>
      </c>
      <c r="N16" t="s">
        <v>44</v>
      </c>
      <c r="O16" t="s">
        <v>62</v>
      </c>
      <c r="P16" t="s">
        <v>63</v>
      </c>
      <c r="R16" t="s">
        <v>118</v>
      </c>
      <c r="S16" t="s">
        <v>119</v>
      </c>
      <c r="T16" t="s">
        <v>94</v>
      </c>
      <c r="U16" t="s">
        <v>48</v>
      </c>
      <c r="V16">
        <v>245.2</v>
      </c>
      <c r="W16">
        <v>20</v>
      </c>
      <c r="X16" t="s">
        <v>118</v>
      </c>
      <c r="Y16" t="s">
        <v>103</v>
      </c>
      <c r="Z16">
        <v>12</v>
      </c>
      <c r="AA16">
        <v>11.5</v>
      </c>
      <c r="AB16">
        <v>13.4</v>
      </c>
      <c r="AC16" t="s">
        <v>50</v>
      </c>
      <c r="AD16">
        <v>65.040000000000006</v>
      </c>
      <c r="AE16">
        <v>56.83</v>
      </c>
      <c r="AF16">
        <v>65.010000000000005</v>
      </c>
      <c r="AG16">
        <v>57.23</v>
      </c>
    </row>
    <row r="17" spans="1:33">
      <c r="A17" t="s">
        <v>33</v>
      </c>
      <c r="B17" t="s">
        <v>34</v>
      </c>
      <c r="C17" t="s">
        <v>35</v>
      </c>
      <c r="D17" t="s">
        <v>120</v>
      </c>
      <c r="E17" t="s">
        <v>76</v>
      </c>
      <c r="F17" t="s">
        <v>40</v>
      </c>
      <c r="G17" t="s">
        <v>121</v>
      </c>
      <c r="H17" t="s">
        <v>40</v>
      </c>
      <c r="I17" t="s">
        <v>41</v>
      </c>
      <c r="J17">
        <v>12.8</v>
      </c>
      <c r="L17" t="s">
        <v>42</v>
      </c>
      <c r="M17" t="s">
        <v>43</v>
      </c>
      <c r="N17" t="s">
        <v>44</v>
      </c>
      <c r="O17" t="s">
        <v>62</v>
      </c>
      <c r="P17" t="s">
        <v>63</v>
      </c>
      <c r="R17" t="s">
        <v>76</v>
      </c>
      <c r="S17" t="s">
        <v>122</v>
      </c>
      <c r="T17" t="s">
        <v>53</v>
      </c>
      <c r="U17" t="s">
        <v>48</v>
      </c>
      <c r="V17">
        <v>245.2</v>
      </c>
      <c r="W17">
        <v>20</v>
      </c>
      <c r="X17" t="s">
        <v>76</v>
      </c>
      <c r="Y17" t="s">
        <v>103</v>
      </c>
      <c r="Z17">
        <v>12.4</v>
      </c>
      <c r="AA17">
        <v>11.5</v>
      </c>
      <c r="AB17">
        <v>13.4</v>
      </c>
      <c r="AC17" t="s">
        <v>50</v>
      </c>
      <c r="AD17">
        <v>65.069999999999993</v>
      </c>
      <c r="AE17">
        <v>56.71</v>
      </c>
      <c r="AF17">
        <v>65.069999999999993</v>
      </c>
      <c r="AG17">
        <v>57</v>
      </c>
    </row>
    <row r="18" spans="1:33">
      <c r="A18" t="s">
        <v>33</v>
      </c>
      <c r="B18" t="s">
        <v>34</v>
      </c>
      <c r="C18" t="s">
        <v>35</v>
      </c>
      <c r="D18" t="s">
        <v>123</v>
      </c>
      <c r="E18" t="s">
        <v>72</v>
      </c>
      <c r="F18" t="s">
        <v>40</v>
      </c>
      <c r="G18" t="s">
        <v>105</v>
      </c>
      <c r="H18" t="s">
        <v>40</v>
      </c>
      <c r="I18" t="s">
        <v>41</v>
      </c>
      <c r="J18">
        <v>13</v>
      </c>
      <c r="L18" t="s">
        <v>42</v>
      </c>
      <c r="M18" t="s">
        <v>43</v>
      </c>
      <c r="N18" t="s">
        <v>44</v>
      </c>
      <c r="O18" t="s">
        <v>62</v>
      </c>
      <c r="P18" t="s">
        <v>63</v>
      </c>
      <c r="R18" t="s">
        <v>106</v>
      </c>
      <c r="S18" t="s">
        <v>124</v>
      </c>
      <c r="T18" t="s">
        <v>107</v>
      </c>
      <c r="U18" t="s">
        <v>48</v>
      </c>
      <c r="V18">
        <v>245.2</v>
      </c>
      <c r="W18">
        <v>20</v>
      </c>
      <c r="X18" t="s">
        <v>72</v>
      </c>
      <c r="Y18" t="s">
        <v>103</v>
      </c>
      <c r="Z18">
        <v>12.6</v>
      </c>
      <c r="AA18">
        <v>11.5</v>
      </c>
      <c r="AB18">
        <v>13.4</v>
      </c>
      <c r="AC18" t="s">
        <v>50</v>
      </c>
      <c r="AD18">
        <v>65.02</v>
      </c>
      <c r="AE18">
        <v>56.58</v>
      </c>
      <c r="AF18">
        <v>65.02</v>
      </c>
      <c r="AG18">
        <v>56.8</v>
      </c>
    </row>
    <row r="19" spans="1:33">
      <c r="A19" t="s">
        <v>33</v>
      </c>
      <c r="B19" t="s">
        <v>34</v>
      </c>
      <c r="C19" t="s">
        <v>35</v>
      </c>
      <c r="D19" t="s">
        <v>127</v>
      </c>
      <c r="E19" t="s">
        <v>76</v>
      </c>
      <c r="F19" t="s">
        <v>40</v>
      </c>
      <c r="G19" t="s">
        <v>112</v>
      </c>
      <c r="H19" t="s">
        <v>40</v>
      </c>
      <c r="I19" t="s">
        <v>41</v>
      </c>
      <c r="J19">
        <v>13</v>
      </c>
      <c r="L19" t="s">
        <v>42</v>
      </c>
      <c r="M19" t="s">
        <v>43</v>
      </c>
      <c r="N19" t="s">
        <v>44</v>
      </c>
      <c r="O19" t="s">
        <v>62</v>
      </c>
      <c r="P19" t="s">
        <v>63</v>
      </c>
      <c r="R19" t="s">
        <v>76</v>
      </c>
      <c r="S19" t="s">
        <v>102</v>
      </c>
      <c r="T19" t="s">
        <v>113</v>
      </c>
      <c r="U19" t="s">
        <v>48</v>
      </c>
      <c r="V19">
        <v>245.2</v>
      </c>
      <c r="W19">
        <v>20</v>
      </c>
      <c r="X19" t="s">
        <v>76</v>
      </c>
      <c r="Y19" t="s">
        <v>103</v>
      </c>
      <c r="Z19">
        <v>12.2</v>
      </c>
      <c r="AA19">
        <v>11.2</v>
      </c>
      <c r="AB19">
        <v>13</v>
      </c>
      <c r="AC19" t="s">
        <v>50</v>
      </c>
      <c r="AD19">
        <v>64.989999999999995</v>
      </c>
      <c r="AE19">
        <v>56.53</v>
      </c>
      <c r="AF19">
        <v>65.09</v>
      </c>
      <c r="AG19">
        <v>57.14</v>
      </c>
    </row>
    <row r="20" spans="1:33">
      <c r="A20" t="s">
        <v>33</v>
      </c>
      <c r="B20" t="s">
        <v>34</v>
      </c>
      <c r="C20" t="s">
        <v>35</v>
      </c>
      <c r="D20" t="s">
        <v>128</v>
      </c>
      <c r="E20" t="s">
        <v>76</v>
      </c>
      <c r="F20" t="s">
        <v>40</v>
      </c>
      <c r="G20" t="s">
        <v>115</v>
      </c>
      <c r="H20" t="s">
        <v>40</v>
      </c>
      <c r="I20" t="s">
        <v>41</v>
      </c>
      <c r="J20">
        <v>12.9</v>
      </c>
      <c r="L20" t="s">
        <v>42</v>
      </c>
      <c r="M20" t="s">
        <v>43</v>
      </c>
      <c r="N20" t="s">
        <v>44</v>
      </c>
      <c r="O20" t="s">
        <v>62</v>
      </c>
      <c r="P20" t="s">
        <v>63</v>
      </c>
      <c r="R20" t="s">
        <v>76</v>
      </c>
      <c r="S20" t="s">
        <v>129</v>
      </c>
      <c r="T20" t="s">
        <v>116</v>
      </c>
      <c r="U20" t="s">
        <v>48</v>
      </c>
      <c r="V20">
        <v>245.2</v>
      </c>
      <c r="W20">
        <v>20</v>
      </c>
      <c r="X20" t="s">
        <v>76</v>
      </c>
      <c r="Y20" t="s">
        <v>103</v>
      </c>
      <c r="Z20">
        <v>12.3</v>
      </c>
      <c r="AA20">
        <v>11.5</v>
      </c>
      <c r="AB20">
        <v>13.4</v>
      </c>
      <c r="AC20" t="s">
        <v>50</v>
      </c>
      <c r="AD20">
        <v>64.95</v>
      </c>
      <c r="AE20">
        <v>56.57</v>
      </c>
      <c r="AF20">
        <v>64.98</v>
      </c>
      <c r="AG20">
        <v>57.01</v>
      </c>
    </row>
    <row r="21" spans="1:33">
      <c r="A21" t="s">
        <v>33</v>
      </c>
      <c r="B21" t="s">
        <v>34</v>
      </c>
      <c r="C21" t="s">
        <v>35</v>
      </c>
      <c r="D21" t="s">
        <v>130</v>
      </c>
      <c r="E21" t="s">
        <v>76</v>
      </c>
      <c r="F21" t="s">
        <v>40</v>
      </c>
      <c r="G21" t="s">
        <v>100</v>
      </c>
      <c r="H21" t="s">
        <v>40</v>
      </c>
      <c r="I21" t="s">
        <v>41</v>
      </c>
      <c r="J21">
        <v>12.6</v>
      </c>
      <c r="L21" t="s">
        <v>42</v>
      </c>
      <c r="M21" t="s">
        <v>43</v>
      </c>
      <c r="N21" t="s">
        <v>44</v>
      </c>
      <c r="O21" t="s">
        <v>62</v>
      </c>
      <c r="P21" t="s">
        <v>63</v>
      </c>
      <c r="R21" t="s">
        <v>76</v>
      </c>
      <c r="S21" t="s">
        <v>131</v>
      </c>
      <c r="T21" t="s">
        <v>94</v>
      </c>
      <c r="U21" t="s">
        <v>48</v>
      </c>
      <c r="V21">
        <v>245.2</v>
      </c>
      <c r="W21">
        <v>20</v>
      </c>
      <c r="X21" t="s">
        <v>76</v>
      </c>
      <c r="Y21" t="s">
        <v>103</v>
      </c>
      <c r="Z21">
        <v>11.8</v>
      </c>
      <c r="AA21">
        <v>11.5</v>
      </c>
      <c r="AB21">
        <v>13.4</v>
      </c>
      <c r="AC21" t="s">
        <v>50</v>
      </c>
      <c r="AD21">
        <v>65.02</v>
      </c>
      <c r="AE21">
        <v>56.8</v>
      </c>
      <c r="AF21">
        <v>65</v>
      </c>
      <c r="AG21">
        <v>57.36</v>
      </c>
    </row>
    <row r="22" spans="1:33">
      <c r="A22" t="s">
        <v>33</v>
      </c>
      <c r="B22" t="s">
        <v>34</v>
      </c>
      <c r="C22" t="s">
        <v>35</v>
      </c>
      <c r="D22" t="s">
        <v>132</v>
      </c>
      <c r="E22" t="s">
        <v>133</v>
      </c>
      <c r="F22" t="s">
        <v>134</v>
      </c>
      <c r="G22" t="s">
        <v>135</v>
      </c>
      <c r="H22" t="s">
        <v>40</v>
      </c>
      <c r="I22" t="s">
        <v>41</v>
      </c>
      <c r="J22">
        <v>13.5</v>
      </c>
      <c r="L22" t="s">
        <v>42</v>
      </c>
      <c r="M22" t="s">
        <v>43</v>
      </c>
      <c r="N22" t="s">
        <v>44</v>
      </c>
      <c r="R22" t="s">
        <v>37</v>
      </c>
      <c r="S22" t="s">
        <v>136</v>
      </c>
      <c r="T22" t="s">
        <v>110</v>
      </c>
      <c r="U22" t="s">
        <v>48</v>
      </c>
      <c r="V22">
        <v>245.2</v>
      </c>
      <c r="W22">
        <v>20</v>
      </c>
      <c r="X22" t="s">
        <v>133</v>
      </c>
      <c r="Y22" t="s">
        <v>137</v>
      </c>
      <c r="Z22">
        <v>12.4</v>
      </c>
      <c r="AA22">
        <v>11.1</v>
      </c>
      <c r="AB22">
        <v>13</v>
      </c>
      <c r="AC22" t="s">
        <v>50</v>
      </c>
      <c r="AD22">
        <v>65</v>
      </c>
      <c r="AE22">
        <v>56.24</v>
      </c>
      <c r="AF22">
        <v>65</v>
      </c>
      <c r="AG22">
        <v>56.94</v>
      </c>
    </row>
    <row r="23" spans="1:33">
      <c r="A23" t="s">
        <v>33</v>
      </c>
      <c r="B23" t="s">
        <v>34</v>
      </c>
      <c r="C23" t="s">
        <v>35</v>
      </c>
      <c r="D23" t="s">
        <v>138</v>
      </c>
      <c r="E23" t="s">
        <v>133</v>
      </c>
      <c r="F23" t="s">
        <v>134</v>
      </c>
      <c r="G23" t="s">
        <v>135</v>
      </c>
      <c r="H23" t="s">
        <v>40</v>
      </c>
      <c r="I23" t="s">
        <v>41</v>
      </c>
      <c r="J23">
        <v>13.5</v>
      </c>
      <c r="L23" t="s">
        <v>42</v>
      </c>
      <c r="M23" t="s">
        <v>43</v>
      </c>
      <c r="N23" t="s">
        <v>44</v>
      </c>
      <c r="R23" t="s">
        <v>37</v>
      </c>
      <c r="S23" t="s">
        <v>139</v>
      </c>
      <c r="T23" t="s">
        <v>110</v>
      </c>
      <c r="U23" t="s">
        <v>48</v>
      </c>
      <c r="V23">
        <v>245.2</v>
      </c>
      <c r="W23">
        <v>20</v>
      </c>
      <c r="X23" t="s">
        <v>133</v>
      </c>
      <c r="Y23" t="s">
        <v>137</v>
      </c>
      <c r="Z23">
        <v>12.4</v>
      </c>
      <c r="AA23">
        <v>11.1</v>
      </c>
      <c r="AB23">
        <v>13</v>
      </c>
      <c r="AC23" t="s">
        <v>50</v>
      </c>
      <c r="AD23">
        <v>65</v>
      </c>
      <c r="AE23">
        <v>56.2</v>
      </c>
      <c r="AF23">
        <v>65</v>
      </c>
      <c r="AG23">
        <v>56.94</v>
      </c>
    </row>
    <row r="24" spans="1:33">
      <c r="A24" t="s">
        <v>33</v>
      </c>
      <c r="B24" t="s">
        <v>34</v>
      </c>
      <c r="C24" t="s">
        <v>35</v>
      </c>
      <c r="D24" t="s">
        <v>140</v>
      </c>
      <c r="E24" t="s">
        <v>133</v>
      </c>
      <c r="F24" t="s">
        <v>134</v>
      </c>
      <c r="G24" t="s">
        <v>141</v>
      </c>
      <c r="H24" t="s">
        <v>40</v>
      </c>
      <c r="I24" t="s">
        <v>41</v>
      </c>
      <c r="J24">
        <v>13.8</v>
      </c>
      <c r="L24" t="s">
        <v>42</v>
      </c>
      <c r="M24" t="s">
        <v>43</v>
      </c>
      <c r="N24" t="s">
        <v>44</v>
      </c>
      <c r="R24" t="s">
        <v>37</v>
      </c>
      <c r="S24" t="s">
        <v>142</v>
      </c>
      <c r="T24" t="s">
        <v>116</v>
      </c>
      <c r="U24" t="s">
        <v>48</v>
      </c>
      <c r="V24">
        <v>245.2</v>
      </c>
      <c r="W24">
        <v>20</v>
      </c>
      <c r="X24" t="s">
        <v>133</v>
      </c>
      <c r="Y24" t="s">
        <v>137</v>
      </c>
      <c r="Z24">
        <v>12.5</v>
      </c>
      <c r="AA24">
        <v>11.1</v>
      </c>
      <c r="AB24">
        <v>13</v>
      </c>
      <c r="AC24" t="s">
        <v>50</v>
      </c>
      <c r="AD24">
        <v>65</v>
      </c>
      <c r="AE24">
        <v>56.02</v>
      </c>
      <c r="AF24">
        <v>65</v>
      </c>
      <c r="AG24">
        <v>56.88</v>
      </c>
    </row>
    <row r="25" spans="1:33">
      <c r="A25" t="s">
        <v>33</v>
      </c>
      <c r="B25" t="s">
        <v>34</v>
      </c>
      <c r="C25" t="s">
        <v>35</v>
      </c>
      <c r="D25" t="s">
        <v>143</v>
      </c>
      <c r="E25" t="s">
        <v>133</v>
      </c>
      <c r="F25" t="s">
        <v>134</v>
      </c>
      <c r="G25" t="s">
        <v>141</v>
      </c>
      <c r="H25" t="s">
        <v>40</v>
      </c>
      <c r="I25" t="s">
        <v>41</v>
      </c>
      <c r="J25">
        <v>13.5</v>
      </c>
      <c r="L25" t="s">
        <v>42</v>
      </c>
      <c r="M25" t="s">
        <v>43</v>
      </c>
      <c r="N25" t="s">
        <v>44</v>
      </c>
      <c r="R25" t="s">
        <v>37</v>
      </c>
      <c r="S25" t="s">
        <v>144</v>
      </c>
      <c r="T25" t="s">
        <v>116</v>
      </c>
      <c r="U25" t="s">
        <v>48</v>
      </c>
      <c r="V25">
        <v>245.2</v>
      </c>
      <c r="W25">
        <v>20</v>
      </c>
      <c r="X25" t="s">
        <v>133</v>
      </c>
      <c r="Y25" t="s">
        <v>137</v>
      </c>
      <c r="Z25">
        <v>12.5</v>
      </c>
      <c r="AA25">
        <v>11.1</v>
      </c>
      <c r="AB25">
        <v>13</v>
      </c>
      <c r="AC25" t="s">
        <v>50</v>
      </c>
      <c r="AD25">
        <v>65</v>
      </c>
      <c r="AE25">
        <v>56.2</v>
      </c>
      <c r="AF25">
        <v>65</v>
      </c>
      <c r="AG25">
        <v>56.88</v>
      </c>
    </row>
    <row r="26" spans="1:33">
      <c r="A26" t="s">
        <v>33</v>
      </c>
      <c r="B26" t="s">
        <v>34</v>
      </c>
      <c r="C26" t="s">
        <v>35</v>
      </c>
      <c r="D26" t="s">
        <v>152</v>
      </c>
      <c r="E26" t="s">
        <v>153</v>
      </c>
      <c r="F26" t="s">
        <v>154</v>
      </c>
      <c r="G26" t="s">
        <v>155</v>
      </c>
      <c r="H26" t="s">
        <v>40</v>
      </c>
      <c r="I26" t="s">
        <v>41</v>
      </c>
      <c r="J26">
        <v>13.2</v>
      </c>
      <c r="L26" t="s">
        <v>42</v>
      </c>
      <c r="M26" t="s">
        <v>43</v>
      </c>
      <c r="N26" t="s">
        <v>44</v>
      </c>
      <c r="O26" t="s">
        <v>62</v>
      </c>
      <c r="P26" t="s">
        <v>63</v>
      </c>
      <c r="R26" t="s">
        <v>156</v>
      </c>
      <c r="S26" t="s">
        <v>157</v>
      </c>
      <c r="T26" t="s">
        <v>94</v>
      </c>
      <c r="U26" t="s">
        <v>48</v>
      </c>
      <c r="V26">
        <v>245.2</v>
      </c>
      <c r="W26">
        <v>20</v>
      </c>
      <c r="X26" t="s">
        <v>153</v>
      </c>
      <c r="Y26" t="s">
        <v>86</v>
      </c>
      <c r="Z26">
        <v>11.7</v>
      </c>
      <c r="AA26">
        <v>10.6</v>
      </c>
      <c r="AB26">
        <v>12.2</v>
      </c>
      <c r="AC26" t="s">
        <v>50</v>
      </c>
      <c r="AD26">
        <v>65</v>
      </c>
      <c r="AE26">
        <v>56.41</v>
      </c>
      <c r="AF26">
        <v>65</v>
      </c>
      <c r="AG26">
        <v>57.37</v>
      </c>
    </row>
    <row r="27" spans="1:33">
      <c r="A27" t="s">
        <v>33</v>
      </c>
      <c r="B27" t="s">
        <v>34</v>
      </c>
      <c r="C27" t="s">
        <v>35</v>
      </c>
      <c r="D27" t="s">
        <v>161</v>
      </c>
      <c r="E27" t="s">
        <v>162</v>
      </c>
      <c r="F27" t="s">
        <v>154</v>
      </c>
      <c r="G27" t="s">
        <v>155</v>
      </c>
      <c r="H27" t="s">
        <v>40</v>
      </c>
      <c r="I27" t="s">
        <v>41</v>
      </c>
      <c r="J27">
        <v>13.1</v>
      </c>
      <c r="L27" t="s">
        <v>42</v>
      </c>
      <c r="M27" t="s">
        <v>43</v>
      </c>
      <c r="N27" t="s">
        <v>44</v>
      </c>
      <c r="O27" t="s">
        <v>62</v>
      </c>
      <c r="P27" t="s">
        <v>63</v>
      </c>
      <c r="R27" t="s">
        <v>156</v>
      </c>
      <c r="S27" t="s">
        <v>163</v>
      </c>
      <c r="T27" t="s">
        <v>94</v>
      </c>
      <c r="U27" t="s">
        <v>48</v>
      </c>
      <c r="V27">
        <v>245.2</v>
      </c>
      <c r="W27">
        <v>20</v>
      </c>
      <c r="X27" t="s">
        <v>162</v>
      </c>
      <c r="Y27" t="s">
        <v>86</v>
      </c>
      <c r="Z27">
        <v>11.7</v>
      </c>
      <c r="AA27">
        <v>10.6</v>
      </c>
      <c r="AB27">
        <v>12.2</v>
      </c>
      <c r="AC27" t="s">
        <v>50</v>
      </c>
      <c r="AD27">
        <v>65</v>
      </c>
      <c r="AE27">
        <v>56.46</v>
      </c>
      <c r="AF27">
        <v>65</v>
      </c>
      <c r="AG27">
        <v>57.37</v>
      </c>
    </row>
    <row r="28" spans="1:33">
      <c r="A28" t="s">
        <v>33</v>
      </c>
      <c r="B28" t="s">
        <v>78</v>
      </c>
      <c r="C28" t="s">
        <v>79</v>
      </c>
      <c r="D28" t="s">
        <v>80</v>
      </c>
      <c r="E28" t="s">
        <v>76</v>
      </c>
      <c r="F28" t="s">
        <v>81</v>
      </c>
      <c r="G28" t="s">
        <v>82</v>
      </c>
      <c r="H28" t="s">
        <v>83</v>
      </c>
      <c r="I28" t="s">
        <v>41</v>
      </c>
      <c r="J28">
        <v>12.2</v>
      </c>
      <c r="L28" t="s">
        <v>42</v>
      </c>
      <c r="M28" t="s">
        <v>43</v>
      </c>
      <c r="N28" t="s">
        <v>44</v>
      </c>
      <c r="O28" t="s">
        <v>62</v>
      </c>
      <c r="P28" t="s">
        <v>63</v>
      </c>
      <c r="R28" t="s">
        <v>84</v>
      </c>
      <c r="S28" t="s">
        <v>85</v>
      </c>
      <c r="T28" t="s">
        <v>47</v>
      </c>
      <c r="U28" t="s">
        <v>48</v>
      </c>
      <c r="V28">
        <v>250</v>
      </c>
      <c r="W28">
        <v>20</v>
      </c>
      <c r="X28" t="s">
        <v>76</v>
      </c>
      <c r="Y28" t="s">
        <v>86</v>
      </c>
      <c r="Z28">
        <v>11.4</v>
      </c>
      <c r="AA28">
        <v>10.6</v>
      </c>
      <c r="AB28">
        <v>12.2</v>
      </c>
      <c r="AC28" t="s">
        <v>87</v>
      </c>
      <c r="AD28">
        <v>65</v>
      </c>
      <c r="AE28">
        <v>57.09</v>
      </c>
      <c r="AF28">
        <v>65</v>
      </c>
      <c r="AG28">
        <v>57.6</v>
      </c>
    </row>
    <row r="29" spans="1:33">
      <c r="A29" t="s">
        <v>33</v>
      </c>
      <c r="B29" t="s">
        <v>88</v>
      </c>
      <c r="C29" t="s">
        <v>79</v>
      </c>
      <c r="D29" t="s">
        <v>89</v>
      </c>
      <c r="E29" t="s">
        <v>90</v>
      </c>
      <c r="F29" t="s">
        <v>81</v>
      </c>
      <c r="G29" t="s">
        <v>91</v>
      </c>
      <c r="H29" t="s">
        <v>83</v>
      </c>
      <c r="I29" t="s">
        <v>41</v>
      </c>
      <c r="J29">
        <v>12.6</v>
      </c>
      <c r="L29" t="s">
        <v>42</v>
      </c>
      <c r="M29" t="s">
        <v>43</v>
      </c>
      <c r="N29" t="s">
        <v>44</v>
      </c>
      <c r="O29" t="s">
        <v>62</v>
      </c>
      <c r="P29" t="s">
        <v>63</v>
      </c>
      <c r="R29" t="s">
        <v>92</v>
      </c>
      <c r="S29" t="s">
        <v>93</v>
      </c>
      <c r="T29" t="s">
        <v>94</v>
      </c>
      <c r="U29" t="s">
        <v>48</v>
      </c>
      <c r="V29">
        <v>250</v>
      </c>
      <c r="W29">
        <v>20</v>
      </c>
      <c r="X29" t="s">
        <v>90</v>
      </c>
      <c r="Y29" t="s">
        <v>86</v>
      </c>
      <c r="Z29">
        <v>11.4</v>
      </c>
      <c r="AA29">
        <v>10.6</v>
      </c>
      <c r="AB29">
        <v>12.2</v>
      </c>
      <c r="AC29" t="s">
        <v>87</v>
      </c>
      <c r="AD29">
        <v>65</v>
      </c>
      <c r="AE29">
        <v>56.81</v>
      </c>
      <c r="AF29">
        <v>65</v>
      </c>
      <c r="AG29">
        <v>57.6</v>
      </c>
    </row>
    <row r="30" spans="1:33">
      <c r="A30" t="s">
        <v>33</v>
      </c>
      <c r="B30" t="s">
        <v>88</v>
      </c>
      <c r="C30" t="s">
        <v>79</v>
      </c>
      <c r="D30" t="s">
        <v>95</v>
      </c>
      <c r="E30" t="s">
        <v>96</v>
      </c>
      <c r="F30" t="s">
        <v>81</v>
      </c>
      <c r="G30" t="s">
        <v>91</v>
      </c>
      <c r="H30" t="s">
        <v>83</v>
      </c>
      <c r="I30" t="s">
        <v>41</v>
      </c>
      <c r="J30">
        <v>13.1</v>
      </c>
      <c r="L30" t="s">
        <v>42</v>
      </c>
      <c r="M30" t="s">
        <v>43</v>
      </c>
      <c r="N30" t="s">
        <v>44</v>
      </c>
      <c r="O30" t="s">
        <v>62</v>
      </c>
      <c r="P30" t="s">
        <v>63</v>
      </c>
      <c r="R30" t="s">
        <v>84</v>
      </c>
      <c r="S30" t="s">
        <v>97</v>
      </c>
      <c r="T30" t="s">
        <v>94</v>
      </c>
      <c r="U30" t="s">
        <v>48</v>
      </c>
      <c r="V30">
        <v>250</v>
      </c>
      <c r="W30">
        <v>20</v>
      </c>
      <c r="X30" t="s">
        <v>90</v>
      </c>
      <c r="Y30" t="s">
        <v>86</v>
      </c>
      <c r="Z30">
        <v>11.4</v>
      </c>
      <c r="AA30">
        <v>10.6</v>
      </c>
      <c r="AB30">
        <v>12.2</v>
      </c>
      <c r="AC30" t="s">
        <v>87</v>
      </c>
      <c r="AD30">
        <v>65</v>
      </c>
      <c r="AE30">
        <v>56.5</v>
      </c>
      <c r="AF30">
        <v>65</v>
      </c>
      <c r="AG30">
        <v>57.6</v>
      </c>
    </row>
    <row r="31" spans="1:33">
      <c r="A31" t="s">
        <v>33</v>
      </c>
      <c r="B31" t="s">
        <v>88</v>
      </c>
      <c r="C31" t="s">
        <v>79</v>
      </c>
      <c r="D31" t="s">
        <v>145</v>
      </c>
      <c r="E31" t="s">
        <v>96</v>
      </c>
      <c r="F31" t="s">
        <v>146</v>
      </c>
      <c r="G31" t="s">
        <v>147</v>
      </c>
      <c r="H31" t="s">
        <v>83</v>
      </c>
      <c r="I31" t="s">
        <v>41</v>
      </c>
      <c r="J31">
        <v>13</v>
      </c>
      <c r="L31" t="s">
        <v>42</v>
      </c>
      <c r="M31" t="s">
        <v>43</v>
      </c>
      <c r="N31" t="s">
        <v>44</v>
      </c>
      <c r="O31" t="s">
        <v>62</v>
      </c>
      <c r="P31" t="s">
        <v>63</v>
      </c>
      <c r="R31" t="s">
        <v>84</v>
      </c>
      <c r="S31" t="s">
        <v>148</v>
      </c>
      <c r="T31" t="s">
        <v>149</v>
      </c>
      <c r="U31" t="s">
        <v>48</v>
      </c>
      <c r="V31">
        <v>250</v>
      </c>
      <c r="W31">
        <v>20</v>
      </c>
      <c r="X31" t="s">
        <v>96</v>
      </c>
      <c r="Y31" t="s">
        <v>150</v>
      </c>
      <c r="Z31">
        <v>11.7</v>
      </c>
      <c r="AA31">
        <v>11.03</v>
      </c>
      <c r="AB31">
        <v>11.83</v>
      </c>
      <c r="AC31" t="s">
        <v>87</v>
      </c>
      <c r="AD31">
        <v>65</v>
      </c>
      <c r="AE31">
        <v>56.52</v>
      </c>
      <c r="AF31">
        <v>65</v>
      </c>
      <c r="AG31">
        <v>57.42</v>
      </c>
    </row>
    <row r="32" spans="1:33">
      <c r="A32" t="s">
        <v>33</v>
      </c>
      <c r="B32" t="s">
        <v>88</v>
      </c>
      <c r="C32" t="s">
        <v>79</v>
      </c>
      <c r="D32" t="s">
        <v>151</v>
      </c>
      <c r="E32" t="s">
        <v>96</v>
      </c>
      <c r="F32" t="s">
        <v>146</v>
      </c>
      <c r="G32" t="s">
        <v>147</v>
      </c>
      <c r="H32" t="s">
        <v>83</v>
      </c>
      <c r="I32" t="s">
        <v>41</v>
      </c>
      <c r="J32">
        <v>13.9</v>
      </c>
      <c r="L32" t="s">
        <v>42</v>
      </c>
      <c r="M32" t="s">
        <v>43</v>
      </c>
      <c r="N32" t="s">
        <v>44</v>
      </c>
      <c r="O32" t="s">
        <v>62</v>
      </c>
      <c r="P32" t="s">
        <v>63</v>
      </c>
      <c r="R32" t="s">
        <v>84</v>
      </c>
      <c r="S32" t="s">
        <v>148</v>
      </c>
      <c r="T32" t="s">
        <v>149</v>
      </c>
      <c r="U32" t="s">
        <v>48</v>
      </c>
      <c r="V32">
        <v>250</v>
      </c>
      <c r="W32">
        <v>20</v>
      </c>
      <c r="X32" t="s">
        <v>96</v>
      </c>
      <c r="Y32" t="s">
        <v>150</v>
      </c>
      <c r="Z32">
        <v>11.7</v>
      </c>
      <c r="AA32">
        <v>11.03</v>
      </c>
      <c r="AB32">
        <v>11.83</v>
      </c>
      <c r="AC32" t="s">
        <v>87</v>
      </c>
      <c r="AD32">
        <v>65</v>
      </c>
      <c r="AE32">
        <v>55.96</v>
      </c>
      <c r="AF32">
        <v>65</v>
      </c>
      <c r="AG32">
        <v>57.42</v>
      </c>
    </row>
    <row r="33" spans="1:33">
      <c r="A33" t="s">
        <v>33</v>
      </c>
      <c r="B33" t="s">
        <v>88</v>
      </c>
      <c r="C33" t="s">
        <v>79</v>
      </c>
      <c r="D33" t="s">
        <v>158</v>
      </c>
      <c r="E33" t="s">
        <v>153</v>
      </c>
      <c r="F33" t="s">
        <v>154</v>
      </c>
      <c r="G33" t="s">
        <v>159</v>
      </c>
      <c r="H33" t="s">
        <v>83</v>
      </c>
      <c r="I33" t="s">
        <v>41</v>
      </c>
      <c r="J33">
        <v>13.8</v>
      </c>
      <c r="L33" t="s">
        <v>42</v>
      </c>
      <c r="M33" t="s">
        <v>43</v>
      </c>
      <c r="N33" t="s">
        <v>44</v>
      </c>
      <c r="O33" t="s">
        <v>62</v>
      </c>
      <c r="P33" t="s">
        <v>63</v>
      </c>
      <c r="R33" t="s">
        <v>156</v>
      </c>
      <c r="S33" t="s">
        <v>160</v>
      </c>
      <c r="T33" t="s">
        <v>70</v>
      </c>
      <c r="U33" t="s">
        <v>48</v>
      </c>
      <c r="V33">
        <v>250</v>
      </c>
      <c r="W33">
        <v>20</v>
      </c>
      <c r="X33" t="s">
        <v>153</v>
      </c>
      <c r="Y33" t="s">
        <v>86</v>
      </c>
      <c r="Z33">
        <v>12.1</v>
      </c>
      <c r="AA33">
        <v>10.6</v>
      </c>
      <c r="AB33">
        <v>12.2</v>
      </c>
      <c r="AC33" t="s">
        <v>50</v>
      </c>
      <c r="AD33">
        <v>65</v>
      </c>
      <c r="AE33">
        <v>56.06</v>
      </c>
      <c r="AF33">
        <v>65</v>
      </c>
      <c r="AG33">
        <v>57.15</v>
      </c>
    </row>
    <row r="34" spans="1:33">
      <c r="A34" t="s">
        <v>33</v>
      </c>
      <c r="B34" t="s">
        <v>88</v>
      </c>
      <c r="C34" t="s">
        <v>79</v>
      </c>
      <c r="D34" t="s">
        <v>164</v>
      </c>
      <c r="E34" t="s">
        <v>153</v>
      </c>
      <c r="F34" t="s">
        <v>154</v>
      </c>
      <c r="G34" t="s">
        <v>159</v>
      </c>
      <c r="H34" t="s">
        <v>83</v>
      </c>
      <c r="I34" t="s">
        <v>41</v>
      </c>
      <c r="J34">
        <v>14.1</v>
      </c>
      <c r="L34" t="s">
        <v>42</v>
      </c>
      <c r="M34" t="s">
        <v>43</v>
      </c>
      <c r="N34" t="s">
        <v>44</v>
      </c>
      <c r="O34" t="s">
        <v>62</v>
      </c>
      <c r="P34" t="s">
        <v>63</v>
      </c>
      <c r="R34" t="s">
        <v>156</v>
      </c>
      <c r="S34" t="s">
        <v>165</v>
      </c>
      <c r="T34" t="s">
        <v>70</v>
      </c>
      <c r="U34" t="s">
        <v>48</v>
      </c>
      <c r="V34">
        <v>250</v>
      </c>
      <c r="W34">
        <v>20</v>
      </c>
      <c r="X34" t="s">
        <v>153</v>
      </c>
      <c r="Y34" t="s">
        <v>86</v>
      </c>
      <c r="Z34">
        <v>12.1</v>
      </c>
      <c r="AA34">
        <v>10.6</v>
      </c>
      <c r="AB34">
        <v>12.2</v>
      </c>
      <c r="AC34" t="s">
        <v>50</v>
      </c>
      <c r="AD34">
        <v>65</v>
      </c>
      <c r="AE34">
        <v>55.82</v>
      </c>
      <c r="AF34">
        <v>65</v>
      </c>
      <c r="AG34">
        <v>57.15</v>
      </c>
    </row>
    <row r="36" spans="1:33">
      <c r="F36" s="3" t="s">
        <v>182</v>
      </c>
      <c r="G36" s="3">
        <v>11.5</v>
      </c>
      <c r="I36" s="6" t="s">
        <v>180</v>
      </c>
      <c r="J36" s="7">
        <f>J37-(1.96*J38)</f>
        <v>11.764096969336913</v>
      </c>
    </row>
    <row r="37" spans="1:33">
      <c r="F37" s="3"/>
      <c r="G37" s="3">
        <v>12.52</v>
      </c>
      <c r="I37" s="6" t="s">
        <v>178</v>
      </c>
      <c r="J37" s="8">
        <f>AVERAGE(J2:J34)</f>
        <v>12.987878787878792</v>
      </c>
    </row>
    <row r="38" spans="1:33">
      <c r="F38" s="3"/>
      <c r="G38" s="3">
        <v>0.52</v>
      </c>
      <c r="I38" s="6" t="s">
        <v>179</v>
      </c>
      <c r="J38" s="8">
        <f>STDEV(J2:J34)</f>
        <v>0.62437847884789754</v>
      </c>
    </row>
    <row r="39" spans="1:33">
      <c r="F39" s="3"/>
      <c r="G39" s="3">
        <v>13.5</v>
      </c>
      <c r="I39" s="6" t="s">
        <v>181</v>
      </c>
      <c r="J39" s="7">
        <f>J37+(1.96*J38)</f>
        <v>14.21166060642067</v>
      </c>
    </row>
    <row r="40" spans="1:33">
      <c r="J40" s="2"/>
    </row>
    <row r="41" spans="1:33">
      <c r="H41" s="9" t="s">
        <v>166</v>
      </c>
      <c r="I41" s="9" t="s">
        <v>178</v>
      </c>
      <c r="J41" s="5">
        <f>AVERAGE(J2:J5)</f>
        <v>12.8</v>
      </c>
    </row>
    <row r="42" spans="1:33">
      <c r="H42" s="9"/>
      <c r="I42" s="9" t="s">
        <v>183</v>
      </c>
      <c r="J42" s="5">
        <f>STDEV(J2:J5)</f>
        <v>0.29439202887752541</v>
      </c>
    </row>
    <row r="43" spans="1:33">
      <c r="H43" s="4"/>
      <c r="I43" s="4"/>
      <c r="J43" s="5"/>
    </row>
    <row r="44" spans="1:33">
      <c r="H44" s="9" t="s">
        <v>34</v>
      </c>
      <c r="I44" s="9" t="s">
        <v>178</v>
      </c>
      <c r="J44" s="5">
        <f>AVERAGE(J6:J27)</f>
        <v>12.94090909090909</v>
      </c>
    </row>
    <row r="45" spans="1:33">
      <c r="H45" s="4"/>
      <c r="I45" s="9" t="s">
        <v>183</v>
      </c>
      <c r="J45" s="5">
        <f>STDEV(J6:J27)</f>
        <v>0.63670213631621031</v>
      </c>
    </row>
    <row r="46" spans="1:33">
      <c r="H46" s="4"/>
      <c r="I46" s="4"/>
      <c r="J46" s="5"/>
    </row>
    <row r="47" spans="1:33">
      <c r="H47" s="9" t="s">
        <v>184</v>
      </c>
      <c r="I47" s="9" t="s">
        <v>178</v>
      </c>
      <c r="J47" s="10">
        <f>AVERAGE(J28:J34)</f>
        <v>13.242857142857142</v>
      </c>
    </row>
    <row r="48" spans="1:33">
      <c r="H48" s="4"/>
      <c r="I48" s="9" t="s">
        <v>183</v>
      </c>
      <c r="J48" s="5">
        <f>STDEV(J28:J34)</f>
        <v>0.71380936497349234</v>
      </c>
    </row>
  </sheetData>
  <sortState ref="A2:AG36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VOLD14RR_All_Data</vt:lpstr>
      <vt:lpstr>VOLD14_OpValidData</vt:lpstr>
      <vt:lpstr>VOLD14RR_Data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2015-01-16T20:15:06Z</dcterms:created>
  <dcterms:modified xsi:type="dcterms:W3CDTF">2015-01-16T21:49:16Z</dcterms:modified>
</cp:coreProperties>
</file>