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3380" tabRatio="661"/>
  </bookViews>
  <sheets>
    <sheet name="KO 90 Cycle" sheetId="8" r:id="rId1"/>
    <sheet name="KO 160 Cycle" sheetId="9" r:id="rId2"/>
    <sheet name="KO 250 Cycle" sheetId="10" r:id="rId3"/>
    <sheet name="KRL 4 Hours" sheetId="4" r:id="rId4"/>
    <sheet name="KRL 8 Hours" sheetId="7" r:id="rId5"/>
  </sheets>
  <definedNames>
    <definedName name="_xlnm.Print_Area" localSheetId="1">'KO 160 Cycle'!$A$1:$F$6</definedName>
    <definedName name="_xlnm.Print_Area" localSheetId="2">'KO 250 Cycle'!$A$1:$F$10</definedName>
    <definedName name="_xlnm.Print_Area" localSheetId="0">'KO 90 Cycle'!$A$1:$F$10</definedName>
    <definedName name="_xlnm.Print_Area" localSheetId="3">'KRL 4 Hours'!$A$1:$E$10</definedName>
    <definedName name="_xlnm.Print_Area" localSheetId="4">'KRL 8 Hours'!$A$1:$E$10</definedName>
  </definedNames>
  <calcPr calcId="125725"/>
</workbook>
</file>

<file path=xl/calcChain.xml><?xml version="1.0" encoding="utf-8"?>
<calcChain xmlns="http://schemas.openxmlformats.org/spreadsheetml/2006/main">
  <c r="E16" i="7"/>
  <c r="E17"/>
  <c r="E18"/>
  <c r="E16" i="4"/>
  <c r="E17"/>
  <c r="E18"/>
  <c r="E17" i="10"/>
  <c r="E18"/>
  <c r="E17" i="9"/>
  <c r="E18"/>
  <c r="E42" i="8"/>
  <c r="E45"/>
  <c r="E13"/>
  <c r="E14"/>
  <c r="E25"/>
  <c r="E26"/>
  <c r="E34"/>
  <c r="E35"/>
  <c r="E43"/>
  <c r="E44"/>
  <c r="E46"/>
  <c r="E47"/>
  <c r="E48"/>
  <c r="E6" i="7" l="1"/>
  <c r="E10"/>
  <c r="E13"/>
  <c r="E6" i="4"/>
  <c r="E10"/>
  <c r="E13"/>
  <c r="E6" i="10"/>
  <c r="E10"/>
  <c r="E13"/>
  <c r="E16"/>
  <c r="E6" i="9"/>
  <c r="E10"/>
  <c r="E13"/>
  <c r="E16"/>
  <c r="E12" i="8"/>
  <c r="E24"/>
  <c r="E33"/>
  <c r="E12" i="7"/>
  <c r="E15"/>
  <c r="E12" i="4"/>
  <c r="E15"/>
  <c r="E12" i="10"/>
  <c r="E15"/>
  <c r="E12" i="9"/>
  <c r="E15"/>
  <c r="E30" i="8"/>
  <c r="E31"/>
  <c r="E32"/>
  <c r="E39"/>
  <c r="E40"/>
  <c r="E41"/>
  <c r="E7" l="1"/>
  <c r="E8"/>
  <c r="E19"/>
  <c r="E20"/>
  <c r="E11" i="7"/>
  <c r="E14"/>
  <c r="E11" i="4"/>
  <c r="E14"/>
  <c r="E14" i="10"/>
  <c r="E11"/>
  <c r="E14" i="9"/>
  <c r="E11"/>
  <c r="E4" i="8"/>
  <c r="E5"/>
  <c r="E6"/>
  <c r="E9"/>
  <c r="E10"/>
  <c r="E11"/>
  <c r="E15"/>
  <c r="E16"/>
  <c r="E17"/>
  <c r="E18"/>
  <c r="E21"/>
  <c r="E22"/>
  <c r="E23"/>
  <c r="E27"/>
  <c r="E28"/>
  <c r="E29"/>
  <c r="E36"/>
  <c r="E37"/>
  <c r="E38"/>
  <c r="E4" i="7" l="1"/>
  <c r="E8"/>
  <c r="E9"/>
  <c r="E7"/>
  <c r="E5"/>
  <c r="E3"/>
  <c r="E3" i="8"/>
  <c r="E9" i="9"/>
  <c r="E8"/>
  <c r="E7"/>
  <c r="E5"/>
  <c r="E4"/>
  <c r="E3"/>
  <c r="E9" i="10"/>
  <c r="E8"/>
  <c r="E7"/>
  <c r="E5"/>
  <c r="E4"/>
  <c r="E3"/>
  <c r="E5" i="4"/>
  <c r="E7"/>
  <c r="E9"/>
  <c r="E4"/>
  <c r="E8"/>
  <c r="E3"/>
</calcChain>
</file>

<file path=xl/sharedStrings.xml><?xml version="1.0" encoding="utf-8"?>
<sst xmlns="http://schemas.openxmlformats.org/spreadsheetml/2006/main" count="253" uniqueCount="27">
  <si>
    <t>Oil Code</t>
  </si>
  <si>
    <t>Lab</t>
  </si>
  <si>
    <t>4 Hour KRL Taper Roller Bearing Shear Test</t>
  </si>
  <si>
    <t>8 Hour KRL Taper Roller Bearing Shear Test</t>
  </si>
  <si>
    <t>90 Cycle Kurt Orbahn Test</t>
  </si>
  <si>
    <t>Viscosity Loss, (90 Cycles) %</t>
  </si>
  <si>
    <t>Calibration Pressure, MPa</t>
  </si>
  <si>
    <r>
      <t>Viscosity @ 100°C (New Oil)
 mm/s</t>
    </r>
    <r>
      <rPr>
        <b/>
        <vertAlign val="superscript"/>
        <sz val="11"/>
        <color theme="1"/>
        <rFont val="Arial"/>
        <family val="2"/>
      </rPr>
      <t>2</t>
    </r>
  </si>
  <si>
    <r>
      <t>Viscosity @ 100°C
 (Sheared Oil - 90 Cycles) mm/s</t>
    </r>
    <r>
      <rPr>
        <b/>
        <vertAlign val="superscript"/>
        <sz val="11"/>
        <color theme="1"/>
        <rFont val="Arial"/>
        <family val="2"/>
      </rPr>
      <t>2</t>
    </r>
  </si>
  <si>
    <t>160 Cycle Kurt Orbahn Test</t>
  </si>
  <si>
    <t>250 Cycle Kurt Orbahn Test</t>
  </si>
  <si>
    <r>
      <t>Viscosity @ 100°C
 (Sheared Oil - 160 Cycles) mm/s</t>
    </r>
    <r>
      <rPr>
        <b/>
        <vertAlign val="superscript"/>
        <sz val="11"/>
        <color theme="1"/>
        <rFont val="Arial"/>
        <family val="2"/>
      </rPr>
      <t>2</t>
    </r>
  </si>
  <si>
    <t>Viscosity Loss, (160 Cycles) %</t>
  </si>
  <si>
    <r>
      <t>Viscosity @ 100°C
 (Sheared Oil - 250 Cycles) mm/s</t>
    </r>
    <r>
      <rPr>
        <b/>
        <vertAlign val="superscript"/>
        <sz val="11"/>
        <color theme="1"/>
        <rFont val="Arial"/>
        <family val="2"/>
      </rPr>
      <t>2</t>
    </r>
  </si>
  <si>
    <t>Viscosity Loss, (250 Cycles) %</t>
  </si>
  <si>
    <t>Fresh Oil Viscosity
 cSt</t>
  </si>
  <si>
    <t>Used Oil Viscosity
 cSt</t>
  </si>
  <si>
    <t>Viscosity Loss
 %</t>
  </si>
  <si>
    <t>HSTPA</t>
  </si>
  <si>
    <t>A</t>
  </si>
  <si>
    <t>HSTPB</t>
  </si>
  <si>
    <t>C</t>
  </si>
  <si>
    <t>B</t>
  </si>
  <si>
    <t>HSTPC</t>
  </si>
  <si>
    <t>HSTPD</t>
  </si>
  <si>
    <t>D</t>
  </si>
  <si>
    <t>HSTPE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</si>
</sst>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0" fontId="0" fillId="0" borderId="0" xfId="0" applyNumberFormat="1" applyBorder="1"/>
    <xf numFmtId="10" fontId="0" fillId="0" borderId="5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ont="1" applyBorder="1" applyAlignment="1">
      <alignment horizontal="center"/>
    </xf>
    <xf numFmtId="10" fontId="0" fillId="0" borderId="12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17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zoomScaleNormal="100" workbookViewId="0">
      <selection activeCell="G2" sqref="G2"/>
    </sheetView>
  </sheetViews>
  <sheetFormatPr defaultRowHeight="15"/>
  <cols>
    <col min="1" max="2" width="14.5703125" style="1" customWidth="1"/>
    <col min="3" max="3" width="17.85546875" style="1" customWidth="1"/>
    <col min="4" max="4" width="25.5703125" style="1" customWidth="1"/>
    <col min="5" max="5" width="15.7109375" style="1" customWidth="1"/>
    <col min="6" max="6" width="15.7109375" customWidth="1"/>
  </cols>
  <sheetData>
    <row r="1" spans="1:7" ht="18" customHeight="1">
      <c r="A1" s="35" t="s">
        <v>4</v>
      </c>
      <c r="B1" s="35"/>
      <c r="C1" s="35"/>
      <c r="D1" s="35"/>
      <c r="E1" s="35"/>
      <c r="F1" s="35"/>
    </row>
    <row r="2" spans="1:7" ht="51" customHeight="1" thickBot="1">
      <c r="A2" s="2" t="s">
        <v>0</v>
      </c>
      <c r="B2" s="7" t="s">
        <v>1</v>
      </c>
      <c r="C2" s="3" t="s">
        <v>7</v>
      </c>
      <c r="D2" s="3" t="s">
        <v>8</v>
      </c>
      <c r="E2" s="4" t="s">
        <v>5</v>
      </c>
      <c r="F2" s="4" t="s">
        <v>6</v>
      </c>
    </row>
    <row r="3" spans="1:7">
      <c r="A3" s="17" t="s">
        <v>18</v>
      </c>
      <c r="B3" s="20" t="s">
        <v>19</v>
      </c>
      <c r="C3" s="11">
        <v>15.31</v>
      </c>
      <c r="D3" s="11">
        <v>13.86</v>
      </c>
      <c r="E3" s="31">
        <f>(C3-D3)/C3</f>
        <v>9.4709340300457287E-2</v>
      </c>
      <c r="F3" s="37">
        <v>16.5</v>
      </c>
    </row>
    <row r="4" spans="1:7">
      <c r="A4" s="18" t="s">
        <v>18</v>
      </c>
      <c r="B4" s="30" t="s">
        <v>19</v>
      </c>
      <c r="C4" s="10">
        <v>15.38</v>
      </c>
      <c r="D4" s="10">
        <v>14.06</v>
      </c>
      <c r="E4" s="32">
        <f>(C4-D4)/C4</f>
        <v>8.5825747724317308E-2</v>
      </c>
      <c r="F4" s="36">
        <v>16.5</v>
      </c>
    </row>
    <row r="5" spans="1:7">
      <c r="A5" s="18" t="s">
        <v>18</v>
      </c>
      <c r="B5" s="30" t="s">
        <v>19</v>
      </c>
      <c r="C5" s="10">
        <v>15.37</v>
      </c>
      <c r="D5" s="10">
        <v>14.17</v>
      </c>
      <c r="E5" s="32">
        <f>(C5-D5)/C5</f>
        <v>7.8074170461938805E-2</v>
      </c>
      <c r="F5" s="36">
        <v>16.5</v>
      </c>
    </row>
    <row r="6" spans="1:7">
      <c r="A6" s="18" t="s">
        <v>18</v>
      </c>
      <c r="B6" s="30" t="s">
        <v>22</v>
      </c>
      <c r="C6" s="10">
        <v>15.26</v>
      </c>
      <c r="D6" s="10">
        <v>13.84</v>
      </c>
      <c r="E6" s="32">
        <f>(C6-D6)/C6</f>
        <v>9.3053735255570119E-2</v>
      </c>
      <c r="F6" s="36">
        <v>15.9</v>
      </c>
    </row>
    <row r="7" spans="1:7">
      <c r="A7" s="18" t="s">
        <v>18</v>
      </c>
      <c r="B7" s="30" t="s">
        <v>22</v>
      </c>
      <c r="C7" s="10">
        <v>15.32</v>
      </c>
      <c r="D7" s="10">
        <v>13.73</v>
      </c>
      <c r="E7" s="32">
        <f>(C7-D7)/C7</f>
        <v>0.10378590078328981</v>
      </c>
      <c r="F7" s="36">
        <v>14.8</v>
      </c>
    </row>
    <row r="8" spans="1:7">
      <c r="A8" s="18" t="s">
        <v>18</v>
      </c>
      <c r="B8" s="30" t="s">
        <v>22</v>
      </c>
      <c r="C8" s="10">
        <v>15.28</v>
      </c>
      <c r="D8" s="10">
        <v>13.75</v>
      </c>
      <c r="E8" s="32">
        <f>(C8-D8)/C8</f>
        <v>0.10013089005235598</v>
      </c>
      <c r="F8" s="36">
        <v>14.7</v>
      </c>
    </row>
    <row r="9" spans="1:7">
      <c r="A9" s="18" t="s">
        <v>18</v>
      </c>
      <c r="B9" s="30" t="s">
        <v>21</v>
      </c>
      <c r="C9" s="10">
        <v>15.41</v>
      </c>
      <c r="D9" s="10">
        <v>13.74</v>
      </c>
      <c r="E9" s="32">
        <f>(C9-D9)/C9</f>
        <v>0.10837118754055808</v>
      </c>
      <c r="F9" s="36">
        <v>13.7</v>
      </c>
      <c r="G9" s="21"/>
    </row>
    <row r="10" spans="1:7">
      <c r="A10" s="18" t="s">
        <v>18</v>
      </c>
      <c r="B10" s="30" t="s">
        <v>21</v>
      </c>
      <c r="C10" s="10">
        <v>15.41</v>
      </c>
      <c r="D10" s="10">
        <v>14.02</v>
      </c>
      <c r="E10" s="32">
        <f>(C10-D10)/C10</f>
        <v>9.020116807268011E-2</v>
      </c>
      <c r="F10" s="36">
        <v>13.7</v>
      </c>
      <c r="G10" s="21"/>
    </row>
    <row r="11" spans="1:7">
      <c r="A11" s="18" t="s">
        <v>18</v>
      </c>
      <c r="B11" s="30" t="s">
        <v>21</v>
      </c>
      <c r="C11" s="10">
        <v>15.41</v>
      </c>
      <c r="D11" s="10">
        <v>13.77</v>
      </c>
      <c r="E11" s="32">
        <f>(C11-D11)/C11</f>
        <v>0.10642439974042833</v>
      </c>
      <c r="F11" s="36">
        <v>13.7</v>
      </c>
      <c r="G11" s="21"/>
    </row>
    <row r="12" spans="1:7">
      <c r="A12" s="18" t="s">
        <v>18</v>
      </c>
      <c r="B12" s="30" t="s">
        <v>25</v>
      </c>
      <c r="C12" s="10">
        <v>15.37</v>
      </c>
      <c r="D12" s="22">
        <v>13.8</v>
      </c>
      <c r="E12" s="32">
        <f>(C12-D12)/C12</f>
        <v>0.10214703968770322</v>
      </c>
      <c r="F12" s="36">
        <v>14.7</v>
      </c>
      <c r="G12" s="21"/>
    </row>
    <row r="13" spans="1:7">
      <c r="A13" s="18" t="s">
        <v>18</v>
      </c>
      <c r="B13" s="30" t="s">
        <v>25</v>
      </c>
      <c r="C13" s="22">
        <v>15.32</v>
      </c>
      <c r="D13" s="10">
        <v>13.69</v>
      </c>
      <c r="E13" s="32">
        <f>(C13-D13)/C13</f>
        <v>0.10639686684073112</v>
      </c>
      <c r="F13" s="36">
        <v>15.3</v>
      </c>
      <c r="G13" s="21"/>
    </row>
    <row r="14" spans="1:7">
      <c r="A14" s="18" t="s">
        <v>18</v>
      </c>
      <c r="B14" s="18" t="s">
        <v>25</v>
      </c>
      <c r="C14" s="22">
        <v>15.32</v>
      </c>
      <c r="D14" s="10">
        <v>13.68</v>
      </c>
      <c r="E14" s="32">
        <f>(C14-D14)/C14</f>
        <v>0.10704960835509142</v>
      </c>
      <c r="F14" s="36">
        <v>15.28</v>
      </c>
      <c r="G14" s="21"/>
    </row>
    <row r="15" spans="1:7">
      <c r="A15" s="18" t="s">
        <v>20</v>
      </c>
      <c r="B15" s="30" t="s">
        <v>19</v>
      </c>
      <c r="C15" s="10">
        <v>15.13</v>
      </c>
      <c r="D15" s="10">
        <v>14.57</v>
      </c>
      <c r="E15" s="32">
        <f>(C15-D15)/C15</f>
        <v>3.7012557832121644E-2</v>
      </c>
      <c r="F15" s="36">
        <v>15.8</v>
      </c>
    </row>
    <row r="16" spans="1:7">
      <c r="A16" s="18" t="s">
        <v>20</v>
      </c>
      <c r="B16" s="30" t="s">
        <v>19</v>
      </c>
      <c r="C16" s="10">
        <v>15.18</v>
      </c>
      <c r="D16" s="10">
        <v>14.62</v>
      </c>
      <c r="E16" s="32">
        <f>(C16-D16)/C16</f>
        <v>3.6890645586297795E-2</v>
      </c>
      <c r="F16" s="36">
        <v>15.8</v>
      </c>
    </row>
    <row r="17" spans="1:6">
      <c r="A17" s="18" t="s">
        <v>20</v>
      </c>
      <c r="B17" s="30" t="s">
        <v>19</v>
      </c>
      <c r="C17" s="22">
        <v>15.2</v>
      </c>
      <c r="D17" s="10">
        <v>14.51</v>
      </c>
      <c r="E17" s="32">
        <f>(C17-D17)/C17</f>
        <v>4.5394736842105231E-2</v>
      </c>
      <c r="F17" s="36">
        <v>15.8</v>
      </c>
    </row>
    <row r="18" spans="1:6">
      <c r="A18" s="18" t="s">
        <v>20</v>
      </c>
      <c r="B18" s="30" t="s">
        <v>22</v>
      </c>
      <c r="C18" s="10">
        <v>15.14</v>
      </c>
      <c r="D18" s="10">
        <v>14.07</v>
      </c>
      <c r="E18" s="32">
        <f>(C18-D18)/C18</f>
        <v>7.0673712021136079E-2</v>
      </c>
      <c r="F18" s="36">
        <v>16.8</v>
      </c>
    </row>
    <row r="19" spans="1:6">
      <c r="A19" s="18" t="s">
        <v>20</v>
      </c>
      <c r="B19" s="30" t="s">
        <v>22</v>
      </c>
      <c r="C19" s="10">
        <v>15.13</v>
      </c>
      <c r="D19" s="10">
        <v>14.22</v>
      </c>
      <c r="E19" s="32">
        <f>(C19-D19)/C19</f>
        <v>6.0145406477197627E-2</v>
      </c>
      <c r="F19" s="36">
        <v>16.5</v>
      </c>
    </row>
    <row r="20" spans="1:6">
      <c r="A20" s="18" t="s">
        <v>20</v>
      </c>
      <c r="B20" s="30" t="s">
        <v>22</v>
      </c>
      <c r="C20" s="22">
        <v>15.1</v>
      </c>
      <c r="D20" s="10">
        <v>14.15</v>
      </c>
      <c r="E20" s="32">
        <f>(C20-D20)/C20</f>
        <v>6.2913907284768172E-2</v>
      </c>
      <c r="F20" s="36">
        <v>16.5</v>
      </c>
    </row>
    <row r="21" spans="1:6">
      <c r="A21" s="18" t="s">
        <v>20</v>
      </c>
      <c r="B21" s="30" t="s">
        <v>21</v>
      </c>
      <c r="C21" s="10">
        <v>15.21</v>
      </c>
      <c r="D21" s="10">
        <v>14.18</v>
      </c>
      <c r="E21" s="32">
        <f>(C21-D21)/C21</f>
        <v>6.7718606180144719E-2</v>
      </c>
      <c r="F21" s="36">
        <v>13.7</v>
      </c>
    </row>
    <row r="22" spans="1:6">
      <c r="A22" s="18" t="s">
        <v>20</v>
      </c>
      <c r="B22" s="30" t="s">
        <v>21</v>
      </c>
      <c r="C22" s="10">
        <v>15.21</v>
      </c>
      <c r="D22" s="10">
        <v>14.18</v>
      </c>
      <c r="E22" s="32">
        <f>(C22-D22)/C22</f>
        <v>6.7718606180144719E-2</v>
      </c>
      <c r="F22" s="36">
        <v>13.7</v>
      </c>
    </row>
    <row r="23" spans="1:6">
      <c r="A23" s="18" t="s">
        <v>20</v>
      </c>
      <c r="B23" s="30" t="s">
        <v>21</v>
      </c>
      <c r="C23" s="10">
        <v>15.21</v>
      </c>
      <c r="D23" s="10">
        <v>14.16</v>
      </c>
      <c r="E23" s="32">
        <f>(C23-D23)/C23</f>
        <v>6.9033530571992158E-2</v>
      </c>
      <c r="F23" s="36">
        <v>13.7</v>
      </c>
    </row>
    <row r="24" spans="1:6">
      <c r="A24" s="18" t="s">
        <v>20</v>
      </c>
      <c r="B24" s="30" t="s">
        <v>25</v>
      </c>
      <c r="C24" s="10">
        <v>15.18</v>
      </c>
      <c r="D24" s="22">
        <v>14.08</v>
      </c>
      <c r="E24" s="32">
        <f>(C24-D24)/C24</f>
        <v>7.2463768115942004E-2</v>
      </c>
      <c r="F24" s="36">
        <v>14.73</v>
      </c>
    </row>
    <row r="25" spans="1:6">
      <c r="A25" s="18" t="s">
        <v>20</v>
      </c>
      <c r="B25" s="30" t="s">
        <v>25</v>
      </c>
      <c r="C25" s="22">
        <v>15.04</v>
      </c>
      <c r="D25" s="10">
        <v>14.12</v>
      </c>
      <c r="E25" s="32">
        <f>(C25-D25)/C25</f>
        <v>6.1170212765957445E-2</v>
      </c>
      <c r="F25" s="36">
        <v>15.29</v>
      </c>
    </row>
    <row r="26" spans="1:6">
      <c r="A26" s="18" t="s">
        <v>20</v>
      </c>
      <c r="B26" s="30" t="s">
        <v>25</v>
      </c>
      <c r="C26" s="22">
        <v>15.04</v>
      </c>
      <c r="D26" s="22">
        <v>14</v>
      </c>
      <c r="E26" s="32">
        <f>(C26-D26)/C26</f>
        <v>6.9148936170212713E-2</v>
      </c>
      <c r="F26" s="36">
        <v>15.3</v>
      </c>
    </row>
    <row r="27" spans="1:6">
      <c r="A27" s="18" t="s">
        <v>23</v>
      </c>
      <c r="B27" s="30" t="s">
        <v>19</v>
      </c>
      <c r="C27" s="10">
        <v>12.29</v>
      </c>
      <c r="D27" s="10">
        <v>11.46</v>
      </c>
      <c r="E27" s="32">
        <f>(C27-D27)/C27</f>
        <v>6.7534580960130056E-2</v>
      </c>
      <c r="F27" s="36">
        <v>17.600000000000001</v>
      </c>
    </row>
    <row r="28" spans="1:6">
      <c r="A28" s="18" t="s">
        <v>23</v>
      </c>
      <c r="B28" s="30" t="s">
        <v>19</v>
      </c>
      <c r="C28" s="10">
        <v>12.29</v>
      </c>
      <c r="D28" s="10">
        <v>11.46</v>
      </c>
      <c r="E28" s="32">
        <f>(C28-D28)/C28</f>
        <v>6.7534580960130056E-2</v>
      </c>
      <c r="F28" s="36">
        <v>17.600000000000001</v>
      </c>
    </row>
    <row r="29" spans="1:6">
      <c r="A29" s="18" t="s">
        <v>23</v>
      </c>
      <c r="B29" s="30" t="s">
        <v>19</v>
      </c>
      <c r="C29" s="10">
        <v>12.29</v>
      </c>
      <c r="D29" s="10">
        <v>11.46</v>
      </c>
      <c r="E29" s="32">
        <f>(C29-D29)/C29</f>
        <v>6.7534580960130056E-2</v>
      </c>
      <c r="F29" s="36">
        <v>17.600000000000001</v>
      </c>
    </row>
    <row r="30" spans="1:6">
      <c r="A30" s="18" t="s">
        <v>23</v>
      </c>
      <c r="B30" s="30" t="s">
        <v>21</v>
      </c>
      <c r="C30" s="22">
        <v>12.26</v>
      </c>
      <c r="D30" s="10">
        <v>11.33</v>
      </c>
      <c r="E30" s="32">
        <f>(C30-D30)/C30</f>
        <v>7.5856443719412706E-2</v>
      </c>
      <c r="F30" s="36">
        <v>13.7</v>
      </c>
    </row>
    <row r="31" spans="1:6">
      <c r="A31" s="18" t="s">
        <v>23</v>
      </c>
      <c r="B31" s="30" t="s">
        <v>21</v>
      </c>
      <c r="C31" s="10">
        <v>12.26</v>
      </c>
      <c r="D31" s="10">
        <v>11.34</v>
      </c>
      <c r="E31" s="32">
        <f>(C31-D31)/C31</f>
        <v>7.5040783034257749E-2</v>
      </c>
      <c r="F31" s="36">
        <v>13.7</v>
      </c>
    </row>
    <row r="32" spans="1:6">
      <c r="A32" s="18" t="s">
        <v>23</v>
      </c>
      <c r="B32" s="30" t="s">
        <v>21</v>
      </c>
      <c r="C32" s="22">
        <v>12.26</v>
      </c>
      <c r="D32" s="10">
        <v>11.34</v>
      </c>
      <c r="E32" s="32">
        <f>(C32-D32)/C32</f>
        <v>7.5040783034257749E-2</v>
      </c>
      <c r="F32" s="36">
        <v>13.7</v>
      </c>
    </row>
    <row r="33" spans="1:6">
      <c r="A33" s="18" t="s">
        <v>23</v>
      </c>
      <c r="B33" s="30" t="s">
        <v>25</v>
      </c>
      <c r="C33" s="10">
        <v>12.26</v>
      </c>
      <c r="D33" s="22">
        <v>11.26</v>
      </c>
      <c r="E33" s="32">
        <f>(C33-D33)/C33</f>
        <v>8.1566068515497553E-2</v>
      </c>
      <c r="F33" s="36">
        <v>15.4</v>
      </c>
    </row>
    <row r="34" spans="1:6">
      <c r="A34" s="18" t="s">
        <v>23</v>
      </c>
      <c r="B34" s="30" t="s">
        <v>25</v>
      </c>
      <c r="C34" s="22">
        <v>12.14</v>
      </c>
      <c r="D34" s="10">
        <v>11.38</v>
      </c>
      <c r="E34" s="32">
        <f>(C34-D34)/C34</f>
        <v>6.2602965403624367E-2</v>
      </c>
      <c r="F34" s="36">
        <v>15.22</v>
      </c>
    </row>
    <row r="35" spans="1:6">
      <c r="A35" s="18" t="s">
        <v>23</v>
      </c>
      <c r="B35" s="30" t="s">
        <v>25</v>
      </c>
      <c r="C35" s="22">
        <v>12.14</v>
      </c>
      <c r="D35" s="10">
        <v>11.31</v>
      </c>
      <c r="E35" s="32">
        <f>(C35-D35)/C35</f>
        <v>6.8369028006589783E-2</v>
      </c>
      <c r="F35" s="36">
        <v>15.24</v>
      </c>
    </row>
    <row r="36" spans="1:6">
      <c r="A36" s="18" t="s">
        <v>24</v>
      </c>
      <c r="B36" s="30" t="s">
        <v>19</v>
      </c>
      <c r="C36" s="10">
        <v>14.18</v>
      </c>
      <c r="D36" s="22">
        <v>14</v>
      </c>
      <c r="E36" s="32">
        <f>(C36-D36)/C36</f>
        <v>1.2693935119887145E-2</v>
      </c>
      <c r="F36" s="36">
        <v>17.600000000000001</v>
      </c>
    </row>
    <row r="37" spans="1:6">
      <c r="A37" s="18" t="s">
        <v>24</v>
      </c>
      <c r="B37" s="30" t="s">
        <v>19</v>
      </c>
      <c r="C37" s="22">
        <v>14.2</v>
      </c>
      <c r="D37" s="10">
        <v>14.02</v>
      </c>
      <c r="E37" s="32">
        <f>(C37-D37)/C37</f>
        <v>1.267605633802815E-2</v>
      </c>
      <c r="F37" s="36">
        <v>17.600000000000001</v>
      </c>
    </row>
    <row r="38" spans="1:6">
      <c r="A38" s="18" t="s">
        <v>24</v>
      </c>
      <c r="B38" s="30" t="s">
        <v>19</v>
      </c>
      <c r="C38" s="10">
        <v>14.27</v>
      </c>
      <c r="D38" s="10">
        <v>14.04</v>
      </c>
      <c r="E38" s="32">
        <f>(C38-D38)/C38</f>
        <v>1.611772950245273E-2</v>
      </c>
      <c r="F38" s="36">
        <v>17.600000000000001</v>
      </c>
    </row>
    <row r="39" spans="1:6">
      <c r="A39" s="18" t="s">
        <v>24</v>
      </c>
      <c r="B39" s="30" t="s">
        <v>21</v>
      </c>
      <c r="C39" s="10">
        <v>13.96</v>
      </c>
      <c r="D39" s="10">
        <v>13.96</v>
      </c>
      <c r="E39" s="32">
        <f>(C39-D39)/C39</f>
        <v>0</v>
      </c>
      <c r="F39" s="36">
        <v>13.7</v>
      </c>
    </row>
    <row r="40" spans="1:6">
      <c r="A40" s="18" t="s">
        <v>24</v>
      </c>
      <c r="B40" s="30" t="s">
        <v>21</v>
      </c>
      <c r="C40" s="22">
        <v>13.96</v>
      </c>
      <c r="D40" s="10">
        <v>14.02</v>
      </c>
      <c r="E40" s="32">
        <f>(C40-D40)/C40</f>
        <v>-4.2979942693408824E-3</v>
      </c>
      <c r="F40" s="36">
        <v>13.7</v>
      </c>
    </row>
    <row r="41" spans="1:6">
      <c r="A41" s="18" t="s">
        <v>24</v>
      </c>
      <c r="B41" s="30" t="s">
        <v>21</v>
      </c>
      <c r="C41" s="10">
        <v>13.96</v>
      </c>
      <c r="D41" s="10">
        <v>14.02</v>
      </c>
      <c r="E41" s="32">
        <f>(C41-D41)/C41</f>
        <v>-4.2979942693408824E-3</v>
      </c>
      <c r="F41" s="36">
        <v>13.7</v>
      </c>
    </row>
    <row r="42" spans="1:6">
      <c r="A42" s="18" t="s">
        <v>24</v>
      </c>
      <c r="B42" s="30" t="s">
        <v>25</v>
      </c>
      <c r="C42" s="10">
        <v>14.17</v>
      </c>
      <c r="D42" s="22">
        <v>13.87</v>
      </c>
      <c r="E42" s="32">
        <f>(C42-D42)/C42</f>
        <v>2.1171489061397368E-2</v>
      </c>
      <c r="F42" s="36">
        <v>15.2</v>
      </c>
    </row>
    <row r="43" spans="1:6">
      <c r="A43" s="18" t="s">
        <v>24</v>
      </c>
      <c r="B43" s="30" t="s">
        <v>25</v>
      </c>
      <c r="C43" s="22">
        <v>14.15</v>
      </c>
      <c r="D43" s="10">
        <v>13.87</v>
      </c>
      <c r="E43" s="32">
        <f>(C43-D43)/C43</f>
        <v>1.9787985865724462E-2</v>
      </c>
      <c r="F43" s="36">
        <v>15.31</v>
      </c>
    </row>
    <row r="44" spans="1:6">
      <c r="A44" s="18" t="s">
        <v>24</v>
      </c>
      <c r="B44" s="30" t="s">
        <v>25</v>
      </c>
      <c r="C44" s="22">
        <v>14.15</v>
      </c>
      <c r="D44" s="10">
        <v>13.92</v>
      </c>
      <c r="E44" s="32">
        <f>(C44-D44)/C44</f>
        <v>1.6254416961130773E-2</v>
      </c>
      <c r="F44" s="36">
        <v>15.27</v>
      </c>
    </row>
    <row r="45" spans="1:6">
      <c r="A45" s="18" t="s">
        <v>26</v>
      </c>
      <c r="B45" s="30" t="s">
        <v>21</v>
      </c>
      <c r="C45" s="22">
        <v>15.42</v>
      </c>
      <c r="D45" s="10">
        <v>12.84</v>
      </c>
      <c r="E45" s="32">
        <f>(C45-D45)/C45</f>
        <v>0.16731517509727628</v>
      </c>
      <c r="F45" s="36">
        <v>13.5</v>
      </c>
    </row>
    <row r="46" spans="1:6">
      <c r="A46" s="18" t="s">
        <v>26</v>
      </c>
      <c r="B46" s="30" t="s">
        <v>25</v>
      </c>
      <c r="C46" s="22">
        <v>15.36</v>
      </c>
      <c r="D46" s="10">
        <v>12.81</v>
      </c>
      <c r="E46" s="32">
        <f>(C46-D46)/C46</f>
        <v>0.16601562499999994</v>
      </c>
      <c r="F46" s="36">
        <v>12.26</v>
      </c>
    </row>
    <row r="47" spans="1:6">
      <c r="A47" s="18" t="s">
        <v>26</v>
      </c>
      <c r="B47" s="30" t="s">
        <v>25</v>
      </c>
      <c r="C47" s="22">
        <v>15.32</v>
      </c>
      <c r="D47" s="10">
        <v>12.78</v>
      </c>
      <c r="E47" s="32">
        <f>(C47-D47)/C47</f>
        <v>0.16579634464751963</v>
      </c>
      <c r="F47" s="36">
        <v>15.33</v>
      </c>
    </row>
    <row r="48" spans="1:6">
      <c r="A48" s="18" t="s">
        <v>26</v>
      </c>
      <c r="B48" s="30" t="s">
        <v>25</v>
      </c>
      <c r="C48" s="22">
        <v>15.32</v>
      </c>
      <c r="D48" s="10">
        <v>12.88</v>
      </c>
      <c r="E48" s="32">
        <f>(C48-D48)/C48</f>
        <v>0.15926892950391641</v>
      </c>
      <c r="F48" s="36">
        <v>15.33</v>
      </c>
    </row>
    <row r="49" spans="1:6">
      <c r="A49" s="18"/>
      <c r="B49" s="18"/>
      <c r="C49" s="22"/>
      <c r="D49" s="10"/>
      <c r="E49" s="32"/>
      <c r="F49" s="16"/>
    </row>
  </sheetData>
  <sortState ref="A3:F48">
    <sortCondition ref="A3:A48"/>
    <sortCondition ref="B3:B48"/>
  </sortState>
  <mergeCells count="1">
    <mergeCell ref="A1:F1"/>
  </mergeCells>
  <pageMargins left="0.7" right="0.7" top="0.75" bottom="0.75" header="0.3" footer="0.3"/>
  <pageSetup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zoomScaleNormal="100" workbookViewId="0">
      <selection activeCell="D27" sqref="D27"/>
    </sheetView>
  </sheetViews>
  <sheetFormatPr defaultRowHeight="15"/>
  <cols>
    <col min="1" max="2" width="14.5703125" style="1" customWidth="1"/>
    <col min="3" max="3" width="17.85546875" style="1" customWidth="1"/>
    <col min="4" max="4" width="25.5703125" style="1" customWidth="1"/>
    <col min="5" max="5" width="15.7109375" style="1" customWidth="1"/>
    <col min="6" max="6" width="15.7109375" customWidth="1"/>
  </cols>
  <sheetData>
    <row r="1" spans="1:6" ht="18" customHeight="1">
      <c r="A1" s="35" t="s">
        <v>9</v>
      </c>
      <c r="B1" s="35"/>
      <c r="C1" s="35"/>
      <c r="D1" s="35"/>
      <c r="E1" s="35"/>
      <c r="F1" s="35"/>
    </row>
    <row r="2" spans="1:6" ht="51" customHeight="1" thickBot="1">
      <c r="A2" s="2" t="s">
        <v>0</v>
      </c>
      <c r="B2" s="7" t="s">
        <v>1</v>
      </c>
      <c r="C2" s="3" t="s">
        <v>7</v>
      </c>
      <c r="D2" s="3" t="s">
        <v>11</v>
      </c>
      <c r="E2" s="4" t="s">
        <v>12</v>
      </c>
      <c r="F2" s="4" t="s">
        <v>6</v>
      </c>
    </row>
    <row r="3" spans="1:6">
      <c r="A3" s="8" t="s">
        <v>18</v>
      </c>
      <c r="B3" s="23" t="s">
        <v>19</v>
      </c>
      <c r="C3" s="11">
        <v>15.31</v>
      </c>
      <c r="D3" s="24">
        <v>13.48</v>
      </c>
      <c r="E3" s="13">
        <f>(C3-D3)/C3</f>
        <v>0.11952971913781842</v>
      </c>
      <c r="F3" s="37">
        <v>16.5</v>
      </c>
    </row>
    <row r="4" spans="1:6" s="1" customFormat="1">
      <c r="A4" s="19" t="s">
        <v>18</v>
      </c>
      <c r="B4" s="19" t="s">
        <v>22</v>
      </c>
      <c r="C4" s="10">
        <v>15.28</v>
      </c>
      <c r="D4" s="22">
        <v>13.39</v>
      </c>
      <c r="E4" s="15">
        <f>(C4-D4)/C4</f>
        <v>0.12369109947643972</v>
      </c>
      <c r="F4" s="36">
        <v>15.8</v>
      </c>
    </row>
    <row r="5" spans="1:6">
      <c r="A5" s="25" t="s">
        <v>18</v>
      </c>
      <c r="B5" s="26" t="s">
        <v>21</v>
      </c>
      <c r="C5" s="27">
        <v>15.41</v>
      </c>
      <c r="D5" s="29">
        <v>13.52</v>
      </c>
      <c r="E5" s="28">
        <f>(C5-D5)/C5</f>
        <v>0.12264763140817654</v>
      </c>
      <c r="F5" s="37">
        <v>13.7</v>
      </c>
    </row>
    <row r="6" spans="1:6">
      <c r="A6" s="19" t="s">
        <v>18</v>
      </c>
      <c r="B6" s="19" t="s">
        <v>25</v>
      </c>
      <c r="C6" s="10">
        <v>15.37</v>
      </c>
      <c r="D6" s="22">
        <v>13.46</v>
      </c>
      <c r="E6" s="15">
        <f>(C6-D6)/C6</f>
        <v>0.12426805465191923</v>
      </c>
      <c r="F6" s="36">
        <v>14.72</v>
      </c>
    </row>
    <row r="7" spans="1:6" s="1" customFormat="1">
      <c r="A7" s="9" t="s">
        <v>20</v>
      </c>
      <c r="B7" s="19" t="s">
        <v>19</v>
      </c>
      <c r="C7" s="10">
        <v>15.13</v>
      </c>
      <c r="D7" s="22">
        <v>14.1</v>
      </c>
      <c r="E7" s="15">
        <f>(C7-D7)/C7</f>
        <v>6.8076668869795187E-2</v>
      </c>
      <c r="F7" s="36">
        <v>15.8</v>
      </c>
    </row>
    <row r="8" spans="1:6">
      <c r="A8" s="26" t="s">
        <v>20</v>
      </c>
      <c r="B8" s="26" t="s">
        <v>22</v>
      </c>
      <c r="C8" s="27">
        <v>15.13</v>
      </c>
      <c r="D8" s="29">
        <v>13.67</v>
      </c>
      <c r="E8" s="28">
        <f>(C8-D8)/C8</f>
        <v>9.6497025776602824E-2</v>
      </c>
      <c r="F8" s="37">
        <v>16.600000000000001</v>
      </c>
    </row>
    <row r="9" spans="1:6" s="1" customFormat="1">
      <c r="A9" s="9" t="s">
        <v>20</v>
      </c>
      <c r="B9" s="19" t="s">
        <v>21</v>
      </c>
      <c r="C9" s="10">
        <v>15.21</v>
      </c>
      <c r="D9" s="22">
        <v>13.61</v>
      </c>
      <c r="E9" s="15">
        <f>(C9-D9)/C9</f>
        <v>0.10519395134779759</v>
      </c>
      <c r="F9" s="36">
        <v>13.7</v>
      </c>
    </row>
    <row r="10" spans="1:6">
      <c r="A10" s="26" t="s">
        <v>20</v>
      </c>
      <c r="B10" s="26" t="s">
        <v>25</v>
      </c>
      <c r="C10" s="27">
        <v>15.18</v>
      </c>
      <c r="D10" s="29">
        <v>13.55</v>
      </c>
      <c r="E10" s="28">
        <f>(C10-D10)/C10</f>
        <v>0.10737812911725948</v>
      </c>
      <c r="F10" s="37">
        <v>14.71</v>
      </c>
    </row>
    <row r="11" spans="1:6">
      <c r="A11" s="26" t="s">
        <v>23</v>
      </c>
      <c r="B11" s="26" t="s">
        <v>19</v>
      </c>
      <c r="C11" s="27">
        <v>12.29</v>
      </c>
      <c r="D11" s="29">
        <v>11.36</v>
      </c>
      <c r="E11" s="28">
        <f>(C11-D11)/C11</f>
        <v>7.5671277461350675E-2</v>
      </c>
      <c r="F11" s="37">
        <v>17.600000000000001</v>
      </c>
    </row>
    <row r="12" spans="1:6" s="1" customFormat="1">
      <c r="A12" s="9" t="s">
        <v>23</v>
      </c>
      <c r="B12" s="19" t="s">
        <v>21</v>
      </c>
      <c r="C12" s="10">
        <v>12.26</v>
      </c>
      <c r="D12" s="22">
        <v>11.31</v>
      </c>
      <c r="E12" s="15">
        <f>(C12-D12)/C12</f>
        <v>7.7487765089722618E-2</v>
      </c>
      <c r="F12" s="36">
        <v>13.7</v>
      </c>
    </row>
    <row r="13" spans="1:6" s="1" customFormat="1">
      <c r="A13" s="19" t="s">
        <v>23</v>
      </c>
      <c r="B13" s="19" t="s">
        <v>25</v>
      </c>
      <c r="C13" s="10">
        <v>12.26</v>
      </c>
      <c r="D13" s="22">
        <v>11.25</v>
      </c>
      <c r="E13" s="15">
        <f>(C13-D13)/C13</f>
        <v>8.2381729200652509E-2</v>
      </c>
      <c r="F13" s="36">
        <v>15.4</v>
      </c>
    </row>
    <row r="14" spans="1:6" s="1" customFormat="1">
      <c r="A14" s="19" t="s">
        <v>24</v>
      </c>
      <c r="B14" s="19" t="s">
        <v>19</v>
      </c>
      <c r="C14" s="10">
        <v>14.18</v>
      </c>
      <c r="D14" s="22">
        <v>13.87</v>
      </c>
      <c r="E14" s="15">
        <f>(C14-D14)/C14</f>
        <v>2.186177715091682E-2</v>
      </c>
      <c r="F14" s="36">
        <v>17.600000000000001</v>
      </c>
    </row>
    <row r="15" spans="1:6" s="1" customFormat="1">
      <c r="A15" s="19" t="s">
        <v>24</v>
      </c>
      <c r="B15" s="19" t="s">
        <v>21</v>
      </c>
      <c r="C15" s="10">
        <v>13.96</v>
      </c>
      <c r="D15" s="22">
        <v>13.99</v>
      </c>
      <c r="E15" s="15">
        <f>(C15-D15)/C15</f>
        <v>-2.1489971346704412E-3</v>
      </c>
      <c r="F15" s="36">
        <v>13.7</v>
      </c>
    </row>
    <row r="16" spans="1:6" s="1" customFormat="1">
      <c r="A16" s="19" t="s">
        <v>24</v>
      </c>
      <c r="B16" s="19" t="s">
        <v>25</v>
      </c>
      <c r="C16" s="10">
        <v>14.17</v>
      </c>
      <c r="D16" s="22">
        <v>13.88</v>
      </c>
      <c r="E16" s="15">
        <f>(C16-D16)/C16</f>
        <v>2.046577275935068E-2</v>
      </c>
      <c r="F16" s="36">
        <v>15.41</v>
      </c>
    </row>
    <row r="17" spans="1:6" s="1" customFormat="1">
      <c r="A17" s="19" t="s">
        <v>26</v>
      </c>
      <c r="B17" s="19" t="s">
        <v>21</v>
      </c>
      <c r="C17" s="10">
        <v>15.42</v>
      </c>
      <c r="D17" s="22">
        <v>12.76</v>
      </c>
      <c r="E17" s="15">
        <f>(C17-D17)/C17</f>
        <v>0.17250324254215305</v>
      </c>
      <c r="F17" s="36">
        <v>13.5</v>
      </c>
    </row>
    <row r="18" spans="1:6">
      <c r="A18" s="26" t="s">
        <v>26</v>
      </c>
      <c r="B18" s="26" t="s">
        <v>25</v>
      </c>
      <c r="C18" s="27">
        <v>15.36</v>
      </c>
      <c r="D18" s="29">
        <v>12.78</v>
      </c>
      <c r="E18" s="15">
        <f>(C18-D18)/C18</f>
        <v>0.16796875</v>
      </c>
      <c r="F18" s="37">
        <v>15.27</v>
      </c>
    </row>
    <row r="19" spans="1:6" s="1" customFormat="1">
      <c r="A19" s="9"/>
      <c r="B19" s="19"/>
      <c r="C19" s="10"/>
      <c r="D19" s="22"/>
      <c r="E19" s="15"/>
      <c r="F19" s="16"/>
    </row>
    <row r="20" spans="1:6">
      <c r="A20" s="25"/>
      <c r="B20" s="26"/>
      <c r="C20" s="27"/>
      <c r="D20" s="29"/>
      <c r="E20" s="28"/>
      <c r="F20" s="14"/>
    </row>
    <row r="21" spans="1:6">
      <c r="E21" s="12"/>
    </row>
    <row r="22" spans="1:6">
      <c r="E22" s="12"/>
    </row>
    <row r="23" spans="1:6">
      <c r="E23" s="12"/>
    </row>
    <row r="24" spans="1:6">
      <c r="E24" s="12"/>
    </row>
    <row r="25" spans="1:6">
      <c r="E25" s="12"/>
    </row>
  </sheetData>
  <sortState ref="A3:F20">
    <sortCondition ref="A3:A20"/>
    <sortCondition ref="B3:B20"/>
  </sortState>
  <mergeCells count="1">
    <mergeCell ref="A1:F1"/>
  </mergeCells>
  <pageMargins left="0.7" right="0.7" top="0.75" bottom="0.75" header="0.3" footer="0.3"/>
  <pageSetup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zoomScaleNormal="100" workbookViewId="0">
      <selection activeCell="D28" sqref="D28"/>
    </sheetView>
  </sheetViews>
  <sheetFormatPr defaultRowHeight="15"/>
  <cols>
    <col min="1" max="2" width="14.5703125" style="1" customWidth="1"/>
    <col min="3" max="3" width="17.85546875" style="1" customWidth="1"/>
    <col min="4" max="4" width="25.5703125" style="1" customWidth="1"/>
    <col min="5" max="5" width="15.7109375" style="1" customWidth="1"/>
    <col min="6" max="6" width="15.7109375" customWidth="1"/>
  </cols>
  <sheetData>
    <row r="1" spans="1:6" ht="18" customHeight="1">
      <c r="A1" s="35" t="s">
        <v>10</v>
      </c>
      <c r="B1" s="35"/>
      <c r="C1" s="35"/>
      <c r="D1" s="35"/>
      <c r="E1" s="35"/>
      <c r="F1" s="35"/>
    </row>
    <row r="2" spans="1:6" ht="51" customHeight="1" thickBot="1">
      <c r="A2" s="2" t="s">
        <v>0</v>
      </c>
      <c r="B2" s="7" t="s">
        <v>1</v>
      </c>
      <c r="C2" s="3" t="s">
        <v>7</v>
      </c>
      <c r="D2" s="3" t="s">
        <v>13</v>
      </c>
      <c r="E2" s="4" t="s">
        <v>14</v>
      </c>
      <c r="F2" s="4" t="s">
        <v>6</v>
      </c>
    </row>
    <row r="3" spans="1:6">
      <c r="A3" s="8" t="s">
        <v>18</v>
      </c>
      <c r="B3" s="23" t="s">
        <v>19</v>
      </c>
      <c r="C3" s="24">
        <v>15.31</v>
      </c>
      <c r="D3" s="24">
        <v>13.43</v>
      </c>
      <c r="E3" s="13">
        <f t="shared" ref="E3:E18" si="0">(C3-D3)/C3</f>
        <v>0.12279555845852388</v>
      </c>
      <c r="F3" s="37">
        <v>16.5</v>
      </c>
    </row>
    <row r="4" spans="1:6">
      <c r="A4" s="9" t="s">
        <v>18</v>
      </c>
      <c r="B4" s="19" t="s">
        <v>22</v>
      </c>
      <c r="C4" s="22">
        <v>15.3</v>
      </c>
      <c r="D4" s="22">
        <v>13.05</v>
      </c>
      <c r="E4" s="15">
        <f t="shared" si="0"/>
        <v>0.14705882352941177</v>
      </c>
      <c r="F4" s="36">
        <v>16</v>
      </c>
    </row>
    <row r="5" spans="1:6">
      <c r="A5" s="25" t="s">
        <v>18</v>
      </c>
      <c r="B5" s="26" t="s">
        <v>21</v>
      </c>
      <c r="C5" s="29">
        <v>15.41</v>
      </c>
      <c r="D5" s="29">
        <v>13.11</v>
      </c>
      <c r="E5" s="28">
        <f t="shared" si="0"/>
        <v>0.14925373134328362</v>
      </c>
      <c r="F5" s="37">
        <v>13.7</v>
      </c>
    </row>
    <row r="6" spans="1:6">
      <c r="A6" s="9" t="s">
        <v>18</v>
      </c>
      <c r="B6" s="19" t="s">
        <v>25</v>
      </c>
      <c r="C6" s="22">
        <v>15.37</v>
      </c>
      <c r="D6" s="22">
        <v>13.08</v>
      </c>
      <c r="E6" s="15">
        <f t="shared" si="0"/>
        <v>0.14899154196486658</v>
      </c>
      <c r="F6" s="36">
        <v>14.73</v>
      </c>
    </row>
    <row r="7" spans="1:6">
      <c r="A7" s="26" t="s">
        <v>20</v>
      </c>
      <c r="B7" s="19" t="s">
        <v>19</v>
      </c>
      <c r="C7" s="22">
        <v>15.13</v>
      </c>
      <c r="D7" s="22">
        <v>13.61</v>
      </c>
      <c r="E7" s="15">
        <f t="shared" si="0"/>
        <v>0.1004626569729016</v>
      </c>
      <c r="F7" s="36">
        <v>15.8</v>
      </c>
    </row>
    <row r="8" spans="1:6">
      <c r="A8" s="19" t="s">
        <v>20</v>
      </c>
      <c r="B8" s="19" t="s">
        <v>22</v>
      </c>
      <c r="C8" s="22">
        <v>15.17</v>
      </c>
      <c r="D8" s="22">
        <v>13.11</v>
      </c>
      <c r="E8" s="15">
        <f t="shared" si="0"/>
        <v>0.13579433091628218</v>
      </c>
      <c r="F8" s="36">
        <v>16.7</v>
      </c>
    </row>
    <row r="9" spans="1:6">
      <c r="A9" s="26" t="s">
        <v>20</v>
      </c>
      <c r="B9" s="26" t="s">
        <v>21</v>
      </c>
      <c r="C9" s="29">
        <v>15.21</v>
      </c>
      <c r="D9" s="29">
        <v>13.22</v>
      </c>
      <c r="E9" s="28">
        <f t="shared" si="0"/>
        <v>0.13083497698882315</v>
      </c>
      <c r="F9" s="36">
        <v>13.7</v>
      </c>
    </row>
    <row r="10" spans="1:6">
      <c r="A10" s="9" t="s">
        <v>20</v>
      </c>
      <c r="B10" s="19" t="s">
        <v>25</v>
      </c>
      <c r="C10" s="22">
        <v>15.18</v>
      </c>
      <c r="D10" s="22">
        <v>13.09</v>
      </c>
      <c r="E10" s="15">
        <f t="shared" si="0"/>
        <v>0.13768115942028986</v>
      </c>
      <c r="F10" s="36">
        <v>14.7</v>
      </c>
    </row>
    <row r="11" spans="1:6">
      <c r="A11" s="19" t="s">
        <v>23</v>
      </c>
      <c r="B11" s="19" t="s">
        <v>19</v>
      </c>
      <c r="C11" s="22">
        <v>12.29</v>
      </c>
      <c r="D11" s="22">
        <v>11.33</v>
      </c>
      <c r="E11" s="15">
        <f t="shared" si="0"/>
        <v>7.8112286411716775E-2</v>
      </c>
      <c r="F11" s="38">
        <v>17.600000000000001</v>
      </c>
    </row>
    <row r="12" spans="1:6">
      <c r="A12" s="19" t="s">
        <v>23</v>
      </c>
      <c r="B12" s="19" t="s">
        <v>21</v>
      </c>
      <c r="C12" s="22">
        <v>12.26</v>
      </c>
      <c r="D12" s="22">
        <v>11.23</v>
      </c>
      <c r="E12" s="15">
        <f t="shared" si="0"/>
        <v>8.4013050570962422E-2</v>
      </c>
      <c r="F12" s="38">
        <v>13.7</v>
      </c>
    </row>
    <row r="13" spans="1:6">
      <c r="A13" s="9" t="s">
        <v>23</v>
      </c>
      <c r="B13" s="19" t="s">
        <v>25</v>
      </c>
      <c r="C13" s="22">
        <v>12.26</v>
      </c>
      <c r="D13" s="22">
        <v>11.18</v>
      </c>
      <c r="E13" s="15">
        <f t="shared" si="0"/>
        <v>8.809135399673737E-2</v>
      </c>
      <c r="F13" s="36">
        <v>15.21</v>
      </c>
    </row>
    <row r="14" spans="1:6">
      <c r="A14" s="9" t="s">
        <v>24</v>
      </c>
      <c r="B14" s="19" t="s">
        <v>19</v>
      </c>
      <c r="C14" s="22">
        <v>14.18</v>
      </c>
      <c r="D14" s="22">
        <v>13.95</v>
      </c>
      <c r="E14" s="15">
        <f t="shared" si="0"/>
        <v>1.6220028208744741E-2</v>
      </c>
      <c r="F14" s="36">
        <v>17.600000000000001</v>
      </c>
    </row>
    <row r="15" spans="1:6">
      <c r="A15" s="9" t="s">
        <v>24</v>
      </c>
      <c r="B15" s="19" t="s">
        <v>21</v>
      </c>
      <c r="C15" s="22">
        <v>13.96</v>
      </c>
      <c r="D15" s="22">
        <v>13.88</v>
      </c>
      <c r="E15" s="15">
        <f t="shared" si="0"/>
        <v>5.7306590257879706E-3</v>
      </c>
      <c r="F15" s="36">
        <v>13.7</v>
      </c>
    </row>
    <row r="16" spans="1:6">
      <c r="A16" s="9" t="s">
        <v>24</v>
      </c>
      <c r="B16" s="19" t="s">
        <v>25</v>
      </c>
      <c r="C16" s="22">
        <v>14.17</v>
      </c>
      <c r="D16" s="22">
        <v>13.85</v>
      </c>
      <c r="E16" s="15">
        <f t="shared" si="0"/>
        <v>2.2582921665490491E-2</v>
      </c>
      <c r="F16" s="36">
        <v>15.21</v>
      </c>
    </row>
    <row r="17" spans="1:6">
      <c r="A17" s="9" t="s">
        <v>26</v>
      </c>
      <c r="B17" s="19" t="s">
        <v>21</v>
      </c>
      <c r="C17" s="22">
        <v>15.42</v>
      </c>
      <c r="D17" s="22">
        <v>12.67</v>
      </c>
      <c r="E17" s="15">
        <f t="shared" si="0"/>
        <v>0.17833981841763943</v>
      </c>
      <c r="F17" s="36">
        <v>13.5</v>
      </c>
    </row>
    <row r="18" spans="1:6">
      <c r="A18" s="9" t="s">
        <v>26</v>
      </c>
      <c r="B18" s="19" t="s">
        <v>25</v>
      </c>
      <c r="C18" s="22">
        <v>15.36</v>
      </c>
      <c r="D18" s="22">
        <v>12.61</v>
      </c>
      <c r="E18" s="15">
        <f t="shared" si="0"/>
        <v>0.17903645833333334</v>
      </c>
      <c r="F18" s="36">
        <v>15.25</v>
      </c>
    </row>
    <row r="19" spans="1:6">
      <c r="A19" s="26"/>
      <c r="B19" s="19"/>
      <c r="C19" s="10"/>
      <c r="D19" s="10"/>
      <c r="E19" s="15"/>
      <c r="F19" s="16"/>
    </row>
    <row r="20" spans="1:6">
      <c r="A20" s="19"/>
      <c r="B20" s="19"/>
      <c r="C20" s="10"/>
      <c r="D20" s="10"/>
      <c r="E20" s="15"/>
      <c r="F20" s="16"/>
    </row>
    <row r="21" spans="1:6">
      <c r="A21" s="25"/>
      <c r="B21" s="26"/>
      <c r="C21" s="27"/>
      <c r="D21" s="27"/>
      <c r="E21" s="28"/>
      <c r="F21" s="14"/>
    </row>
    <row r="22" spans="1:6">
      <c r="A22" s="19"/>
      <c r="B22" s="19"/>
      <c r="C22" s="10"/>
      <c r="D22" s="10"/>
      <c r="E22" s="15"/>
      <c r="F22" s="16"/>
    </row>
    <row r="23" spans="1:6">
      <c r="E23" s="12"/>
    </row>
    <row r="24" spans="1:6">
      <c r="E24" s="12"/>
    </row>
    <row r="25" spans="1:6">
      <c r="E25" s="12"/>
    </row>
  </sheetData>
  <sortState ref="A3:F22">
    <sortCondition ref="A3:A22"/>
    <sortCondition ref="B3:B22"/>
  </sortState>
  <mergeCells count="1">
    <mergeCell ref="A1:F1"/>
  </mergeCells>
  <pageMargins left="0.7" right="0.7" top="0.75" bottom="0.75" header="0.3" footer="0.3"/>
  <pageSetup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zoomScaleNormal="100" workbookViewId="0">
      <selection activeCell="D27" sqref="D27"/>
    </sheetView>
  </sheetViews>
  <sheetFormatPr defaultRowHeight="15"/>
  <cols>
    <col min="1" max="2" width="14.5703125" style="1" customWidth="1"/>
    <col min="3" max="3" width="21" style="1" bestFit="1" customWidth="1"/>
    <col min="4" max="4" width="20.7109375" style="1" bestFit="1" customWidth="1"/>
    <col min="5" max="5" width="15.7109375" style="1" customWidth="1"/>
    <col min="6" max="6" width="15.7109375" customWidth="1"/>
  </cols>
  <sheetData>
    <row r="1" spans="1:5" ht="18" customHeight="1">
      <c r="A1" s="35" t="s">
        <v>2</v>
      </c>
      <c r="B1" s="35"/>
      <c r="C1" s="35"/>
      <c r="D1" s="35"/>
      <c r="E1" s="35"/>
    </row>
    <row r="2" spans="1:5" ht="36" customHeight="1" thickBot="1">
      <c r="A2" s="2" t="s">
        <v>0</v>
      </c>
      <c r="B2" s="7" t="s">
        <v>1</v>
      </c>
      <c r="C2" s="5" t="s">
        <v>15</v>
      </c>
      <c r="D2" s="5" t="s">
        <v>16</v>
      </c>
      <c r="E2" s="6" t="s">
        <v>17</v>
      </c>
    </row>
    <row r="3" spans="1:5">
      <c r="A3" s="8" t="s">
        <v>18</v>
      </c>
      <c r="B3" s="23" t="s">
        <v>19</v>
      </c>
      <c r="C3" s="11">
        <v>15.31</v>
      </c>
      <c r="D3" s="24">
        <v>11.48</v>
      </c>
      <c r="E3" s="31">
        <f>(C3-D3)/C3</f>
        <v>0.25016329196603526</v>
      </c>
    </row>
    <row r="4" spans="1:5">
      <c r="A4" s="9" t="s">
        <v>18</v>
      </c>
      <c r="B4" s="19" t="s">
        <v>22</v>
      </c>
      <c r="C4" s="10">
        <v>15.31</v>
      </c>
      <c r="D4" s="22">
        <v>11.88</v>
      </c>
      <c r="E4" s="15">
        <f>(C4-D4)/C4</f>
        <v>0.22403657740039187</v>
      </c>
    </row>
    <row r="5" spans="1:5">
      <c r="A5" s="25" t="s">
        <v>18</v>
      </c>
      <c r="B5" s="19" t="s">
        <v>21</v>
      </c>
      <c r="C5" s="10">
        <v>15.41</v>
      </c>
      <c r="D5" s="22">
        <v>12.64</v>
      </c>
      <c r="E5" s="15">
        <f>(C5-D5)/C5</f>
        <v>0.17975340687865018</v>
      </c>
    </row>
    <row r="6" spans="1:5">
      <c r="A6" s="19" t="s">
        <v>18</v>
      </c>
      <c r="B6" s="19" t="s">
        <v>25</v>
      </c>
      <c r="C6" s="18">
        <v>15.38</v>
      </c>
      <c r="D6" s="34">
        <v>12.43</v>
      </c>
      <c r="E6" s="15">
        <f>(C6-D6)/C6</f>
        <v>0.19180754226267888</v>
      </c>
    </row>
    <row r="7" spans="1:5">
      <c r="A7" s="25" t="s">
        <v>20</v>
      </c>
      <c r="B7" s="19" t="s">
        <v>19</v>
      </c>
      <c r="C7" s="10">
        <v>15.13</v>
      </c>
      <c r="D7" s="22">
        <v>11.46</v>
      </c>
      <c r="E7" s="15">
        <f>(C7-D7)/C7</f>
        <v>0.24256444150693984</v>
      </c>
    </row>
    <row r="8" spans="1:5">
      <c r="A8" s="9" t="s">
        <v>20</v>
      </c>
      <c r="B8" s="19" t="s">
        <v>22</v>
      </c>
      <c r="C8" s="10">
        <v>15.13</v>
      </c>
      <c r="D8" s="22">
        <v>12.17</v>
      </c>
      <c r="E8" s="15">
        <f>(C8-D8)/C8</f>
        <v>0.19563780568407144</v>
      </c>
    </row>
    <row r="9" spans="1:5">
      <c r="A9" s="9" t="s">
        <v>20</v>
      </c>
      <c r="B9" s="19" t="s">
        <v>21</v>
      </c>
      <c r="C9" s="10">
        <v>15.21</v>
      </c>
      <c r="D9" s="22">
        <v>13</v>
      </c>
      <c r="E9" s="15">
        <f>(C9-D9)/C9</f>
        <v>0.14529914529914534</v>
      </c>
    </row>
    <row r="10" spans="1:5">
      <c r="A10" s="26" t="s">
        <v>20</v>
      </c>
      <c r="B10" s="19" t="s">
        <v>25</v>
      </c>
      <c r="C10" s="30">
        <v>15.19</v>
      </c>
      <c r="D10" s="34">
        <v>12.98</v>
      </c>
      <c r="E10" s="15">
        <f>(C10-D10)/C10</f>
        <v>0.14549045424621457</v>
      </c>
    </row>
    <row r="11" spans="1:5">
      <c r="A11" s="19" t="s">
        <v>23</v>
      </c>
      <c r="B11" s="19" t="s">
        <v>19</v>
      </c>
      <c r="C11" s="18">
        <v>12.29</v>
      </c>
      <c r="D11" s="34">
        <v>9.9320000000000004</v>
      </c>
      <c r="E11" s="15">
        <f>(C11-D11)/C11</f>
        <v>0.19186330349877942</v>
      </c>
    </row>
    <row r="12" spans="1:5">
      <c r="A12" s="9" t="s">
        <v>23</v>
      </c>
      <c r="B12" s="19" t="s">
        <v>21</v>
      </c>
      <c r="C12" s="10">
        <v>12.26</v>
      </c>
      <c r="D12" s="22">
        <v>9.9700000000000006</v>
      </c>
      <c r="E12" s="15">
        <f>(C12-D12)/C12</f>
        <v>0.18678629690048934</v>
      </c>
    </row>
    <row r="13" spans="1:5">
      <c r="A13" s="19" t="s">
        <v>23</v>
      </c>
      <c r="B13" s="19" t="s">
        <v>25</v>
      </c>
      <c r="C13" s="18">
        <v>12.25</v>
      </c>
      <c r="D13" s="34">
        <v>9.83</v>
      </c>
      <c r="E13" s="15">
        <f>(C13-D13)/C13</f>
        <v>0.19755102040816325</v>
      </c>
    </row>
    <row r="14" spans="1:5">
      <c r="A14" s="19" t="s">
        <v>24</v>
      </c>
      <c r="B14" s="19" t="s">
        <v>19</v>
      </c>
      <c r="C14" s="18">
        <v>14.18</v>
      </c>
      <c r="D14" s="34">
        <v>9.6750000000000007</v>
      </c>
      <c r="E14" s="15">
        <f>(C14-D14)/C14</f>
        <v>0.31770098730606483</v>
      </c>
    </row>
    <row r="15" spans="1:5">
      <c r="A15" s="19" t="s">
        <v>24</v>
      </c>
      <c r="B15" s="19" t="s">
        <v>21</v>
      </c>
      <c r="C15" s="18">
        <v>13.96</v>
      </c>
      <c r="D15" s="34">
        <v>10.46</v>
      </c>
      <c r="E15" s="15">
        <f>(C15-D15)/C15</f>
        <v>0.25071633237822349</v>
      </c>
    </row>
    <row r="16" spans="1:5">
      <c r="A16" s="19" t="s">
        <v>24</v>
      </c>
      <c r="B16" s="19" t="s">
        <v>25</v>
      </c>
      <c r="C16" s="18">
        <v>14.17</v>
      </c>
      <c r="D16" s="34">
        <v>10.09</v>
      </c>
      <c r="E16" s="15">
        <f>(C16-D16)/C16</f>
        <v>0.28793225123500354</v>
      </c>
    </row>
    <row r="17" spans="1:5">
      <c r="A17" s="19" t="s">
        <v>26</v>
      </c>
      <c r="B17" s="19" t="s">
        <v>21</v>
      </c>
      <c r="C17" s="10">
        <v>15.42</v>
      </c>
      <c r="D17" s="22">
        <v>10.94</v>
      </c>
      <c r="E17" s="15">
        <f>(C17-D17)/C17</f>
        <v>0.29053177691309989</v>
      </c>
    </row>
    <row r="18" spans="1:5">
      <c r="A18" s="19" t="s">
        <v>26</v>
      </c>
      <c r="B18" s="19" t="s">
        <v>25</v>
      </c>
      <c r="C18" s="10">
        <v>15.36</v>
      </c>
      <c r="D18" s="22">
        <v>11.2</v>
      </c>
      <c r="E18" s="15">
        <f>(C18-D18)/C18</f>
        <v>0.27083333333333337</v>
      </c>
    </row>
    <row r="19" spans="1:5">
      <c r="A19" s="25"/>
      <c r="B19" s="19"/>
      <c r="C19" s="10"/>
      <c r="D19" s="10"/>
      <c r="E19" s="15"/>
    </row>
    <row r="20" spans="1:5">
      <c r="A20" s="9"/>
      <c r="B20" s="19"/>
      <c r="C20" s="10"/>
      <c r="D20" s="22"/>
      <c r="E20" s="15"/>
    </row>
    <row r="21" spans="1:5">
      <c r="A21" s="9"/>
      <c r="B21" s="19"/>
      <c r="C21" s="10"/>
      <c r="D21" s="10"/>
      <c r="E21" s="15"/>
    </row>
    <row r="22" spans="1:5">
      <c r="A22" s="25"/>
      <c r="B22" s="19"/>
      <c r="C22" s="10"/>
      <c r="D22" s="10"/>
      <c r="E22" s="15"/>
    </row>
    <row r="23" spans="1:5">
      <c r="A23" s="9"/>
      <c r="B23" s="19"/>
      <c r="C23" s="10"/>
      <c r="D23" s="22"/>
      <c r="E23" s="15"/>
    </row>
  </sheetData>
  <sortState ref="A3:E23">
    <sortCondition ref="A3:A23"/>
    <sortCondition ref="B3:B23"/>
  </sortState>
  <mergeCells count="1">
    <mergeCell ref="A1:E1"/>
  </mergeCells>
  <pageMargins left="0.7" right="0.7" top="0.75" bottom="0.75" header="0.3" footer="0.3"/>
  <pageSetup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zoomScaleNormal="100" workbookViewId="0">
      <selection activeCell="B27" sqref="B27"/>
    </sheetView>
  </sheetViews>
  <sheetFormatPr defaultRowHeight="15"/>
  <cols>
    <col min="1" max="2" width="14.5703125" style="1" customWidth="1"/>
    <col min="3" max="3" width="21" style="1" bestFit="1" customWidth="1"/>
    <col min="4" max="4" width="20.7109375" style="1" bestFit="1" customWidth="1"/>
    <col min="5" max="5" width="15.7109375" style="1" customWidth="1"/>
    <col min="6" max="6" width="15.7109375" customWidth="1"/>
  </cols>
  <sheetData>
    <row r="1" spans="1:5" ht="18" customHeight="1">
      <c r="A1" s="35" t="s">
        <v>3</v>
      </c>
      <c r="B1" s="35"/>
      <c r="C1" s="35"/>
      <c r="D1" s="35"/>
      <c r="E1" s="35"/>
    </row>
    <row r="2" spans="1:5" ht="38.25" customHeight="1" thickBot="1">
      <c r="A2" s="2" t="s">
        <v>0</v>
      </c>
      <c r="B2" s="7" t="s">
        <v>1</v>
      </c>
      <c r="C2" s="5" t="s">
        <v>15</v>
      </c>
      <c r="D2" s="5" t="s">
        <v>16</v>
      </c>
      <c r="E2" s="6" t="s">
        <v>17</v>
      </c>
    </row>
    <row r="3" spans="1:5">
      <c r="A3" s="11" t="s">
        <v>18</v>
      </c>
      <c r="B3" s="23" t="s">
        <v>19</v>
      </c>
      <c r="C3" s="11">
        <v>15.31</v>
      </c>
      <c r="D3" s="11">
        <v>10.88</v>
      </c>
      <c r="E3" s="13">
        <f t="shared" ref="E3:E18" si="0">(C3-D3)/C3</f>
        <v>0.28935336381450028</v>
      </c>
    </row>
    <row r="4" spans="1:5">
      <c r="A4" s="10" t="s">
        <v>18</v>
      </c>
      <c r="B4" s="19" t="s">
        <v>22</v>
      </c>
      <c r="C4" s="10">
        <v>15.26</v>
      </c>
      <c r="D4" s="10">
        <v>11.12</v>
      </c>
      <c r="E4" s="15">
        <f t="shared" si="0"/>
        <v>0.27129750982961998</v>
      </c>
    </row>
    <row r="5" spans="1:5">
      <c r="A5" s="10" t="s">
        <v>18</v>
      </c>
      <c r="B5" s="19" t="s">
        <v>21</v>
      </c>
      <c r="C5" s="10">
        <v>15.41</v>
      </c>
      <c r="D5" s="10">
        <v>12.06</v>
      </c>
      <c r="E5" s="15">
        <f t="shared" si="0"/>
        <v>0.21739130434782605</v>
      </c>
    </row>
    <row r="6" spans="1:5">
      <c r="A6" s="10" t="s">
        <v>18</v>
      </c>
      <c r="B6" s="19" t="s">
        <v>25</v>
      </c>
      <c r="C6" s="10">
        <v>15.38</v>
      </c>
      <c r="D6" s="10">
        <v>11.69</v>
      </c>
      <c r="E6" s="15">
        <f t="shared" si="0"/>
        <v>0.23992197659297795</v>
      </c>
    </row>
    <row r="7" spans="1:5">
      <c r="A7" s="10" t="s">
        <v>20</v>
      </c>
      <c r="B7" s="19" t="s">
        <v>19</v>
      </c>
      <c r="C7" s="10">
        <v>15.13</v>
      </c>
      <c r="D7" s="10">
        <v>11.01</v>
      </c>
      <c r="E7" s="15">
        <f t="shared" si="0"/>
        <v>0.27230667547918047</v>
      </c>
    </row>
    <row r="8" spans="1:5">
      <c r="A8" s="10" t="s">
        <v>20</v>
      </c>
      <c r="B8" s="19" t="s">
        <v>22</v>
      </c>
      <c r="C8" s="10">
        <v>15.13</v>
      </c>
      <c r="D8" s="22">
        <v>11.3</v>
      </c>
      <c r="E8" s="15">
        <f t="shared" si="0"/>
        <v>0.25313945803040316</v>
      </c>
    </row>
    <row r="9" spans="1:5">
      <c r="A9" s="10" t="s">
        <v>20</v>
      </c>
      <c r="B9" s="19" t="s">
        <v>21</v>
      </c>
      <c r="C9" s="10">
        <v>15.21</v>
      </c>
      <c r="D9" s="10">
        <v>12.31</v>
      </c>
      <c r="E9" s="15">
        <f t="shared" si="0"/>
        <v>0.19066403681788299</v>
      </c>
    </row>
    <row r="10" spans="1:5">
      <c r="A10" s="10" t="s">
        <v>20</v>
      </c>
      <c r="B10" s="19" t="s">
        <v>25</v>
      </c>
      <c r="C10" s="33">
        <v>15.19</v>
      </c>
      <c r="D10" s="10">
        <v>12.13</v>
      </c>
      <c r="E10" s="15">
        <f t="shared" si="0"/>
        <v>0.2014483212639894</v>
      </c>
    </row>
    <row r="11" spans="1:5">
      <c r="A11" s="18" t="s">
        <v>23</v>
      </c>
      <c r="B11" s="19" t="s">
        <v>19</v>
      </c>
      <c r="C11" s="18">
        <v>12.29</v>
      </c>
      <c r="D11" s="18">
        <v>9.7330000000000005</v>
      </c>
      <c r="E11" s="15">
        <f t="shared" si="0"/>
        <v>0.2080553295362082</v>
      </c>
    </row>
    <row r="12" spans="1:5">
      <c r="A12" s="18" t="s">
        <v>23</v>
      </c>
      <c r="B12" s="19" t="s">
        <v>21</v>
      </c>
      <c r="C12" s="30">
        <v>12.26</v>
      </c>
      <c r="D12" s="18">
        <v>9.6310000000000002</v>
      </c>
      <c r="E12" s="15">
        <f t="shared" si="0"/>
        <v>0.21443719412724305</v>
      </c>
    </row>
    <row r="13" spans="1:5">
      <c r="A13" s="10" t="s">
        <v>23</v>
      </c>
      <c r="B13" s="19" t="s">
        <v>25</v>
      </c>
      <c r="C13" s="10">
        <v>12.25</v>
      </c>
      <c r="D13" s="10">
        <v>9.39</v>
      </c>
      <c r="E13" s="15">
        <f t="shared" si="0"/>
        <v>0.23346938775510198</v>
      </c>
    </row>
    <row r="14" spans="1:5">
      <c r="A14" s="18" t="s">
        <v>24</v>
      </c>
      <c r="B14" s="19" t="s">
        <v>19</v>
      </c>
      <c r="C14" s="18">
        <v>14.18</v>
      </c>
      <c r="D14" s="18">
        <v>9.2970000000000006</v>
      </c>
      <c r="E14" s="15">
        <f t="shared" si="0"/>
        <v>0.34435825105782786</v>
      </c>
    </row>
    <row r="15" spans="1:5">
      <c r="A15" s="18" t="s">
        <v>24</v>
      </c>
      <c r="B15" s="19" t="s">
        <v>21</v>
      </c>
      <c r="C15" s="18">
        <v>13.96</v>
      </c>
      <c r="D15" s="18">
        <v>9.548</v>
      </c>
      <c r="E15" s="15">
        <f t="shared" si="0"/>
        <v>0.31604584527220636</v>
      </c>
    </row>
    <row r="16" spans="1:5">
      <c r="A16" s="10" t="s">
        <v>24</v>
      </c>
      <c r="B16" s="19" t="s">
        <v>25</v>
      </c>
      <c r="C16" s="10">
        <v>14.17</v>
      </c>
      <c r="D16" s="10">
        <v>9.19</v>
      </c>
      <c r="E16" s="15">
        <f t="shared" si="0"/>
        <v>0.3514467184191955</v>
      </c>
    </row>
    <row r="17" spans="1:5">
      <c r="A17" s="18" t="s">
        <v>26</v>
      </c>
      <c r="B17" s="19" t="s">
        <v>21</v>
      </c>
      <c r="C17" s="10">
        <v>15.42</v>
      </c>
      <c r="D17" s="22">
        <v>10.45</v>
      </c>
      <c r="E17" s="15">
        <f t="shared" si="0"/>
        <v>0.32230869001297019</v>
      </c>
    </row>
    <row r="18" spans="1:5">
      <c r="A18" s="18" t="s">
        <v>26</v>
      </c>
      <c r="B18" s="19" t="s">
        <v>25</v>
      </c>
      <c r="C18" s="10">
        <v>15.36</v>
      </c>
      <c r="D18" s="10">
        <v>10.37</v>
      </c>
      <c r="E18" s="15">
        <f t="shared" si="0"/>
        <v>0.32486979166666669</v>
      </c>
    </row>
    <row r="19" spans="1:5">
      <c r="A19" s="10"/>
      <c r="B19" s="19"/>
      <c r="C19" s="10"/>
      <c r="D19" s="10"/>
      <c r="E19" s="15"/>
    </row>
    <row r="20" spans="1:5">
      <c r="A20" s="10"/>
      <c r="B20" s="19"/>
      <c r="C20" s="10"/>
      <c r="D20" s="22"/>
      <c r="E20" s="15"/>
    </row>
    <row r="21" spans="1:5">
      <c r="A21" s="10"/>
      <c r="B21" s="19"/>
      <c r="C21" s="10"/>
      <c r="D21" s="10"/>
      <c r="E21" s="15"/>
    </row>
    <row r="22" spans="1:5">
      <c r="A22" s="10"/>
      <c r="B22" s="19"/>
      <c r="C22" s="10"/>
      <c r="D22" s="10"/>
      <c r="E22" s="15"/>
    </row>
    <row r="23" spans="1:5">
      <c r="E23" s="12"/>
    </row>
  </sheetData>
  <sortState ref="A3:E22">
    <sortCondition ref="A3:A22"/>
    <sortCondition ref="B3:B22"/>
  </sortState>
  <mergeCells count="1">
    <mergeCell ref="A1:E1"/>
  </mergeCells>
  <pageMargins left="0.7" right="0.7" top="0.75" bottom="0.75" header="0.3" footer="0.3"/>
  <pageSetup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KO 90 Cycle</vt:lpstr>
      <vt:lpstr>KO 160 Cycle</vt:lpstr>
      <vt:lpstr>KO 250 Cycle</vt:lpstr>
      <vt:lpstr>KRL 4 Hours</vt:lpstr>
      <vt:lpstr>KRL 8 Hours</vt:lpstr>
      <vt:lpstr>'KO 160 Cycle'!Print_Area</vt:lpstr>
      <vt:lpstr>'KO 250 Cycle'!Print_Area</vt:lpstr>
      <vt:lpstr>'KO 90 Cycle'!Print_Area</vt:lpstr>
      <vt:lpstr>'KRL 4 Hours'!Print_Area</vt:lpstr>
      <vt:lpstr>'KRL 8 Hours'!Print_Area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cp:lastPrinted>2012-05-11T12:31:13Z</cp:lastPrinted>
  <dcterms:created xsi:type="dcterms:W3CDTF">2012-04-17T17:04:48Z</dcterms:created>
  <dcterms:modified xsi:type="dcterms:W3CDTF">2012-10-10T12:50:46Z</dcterms:modified>
</cp:coreProperties>
</file>