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60" windowWidth="23955" windowHeight="10935"/>
  </bookViews>
  <sheets>
    <sheet name="Aeration" sheetId="7" r:id="rId1"/>
    <sheet name="Test Data" sheetId="1" r:id="rId2"/>
    <sheet name="Chem" sheetId="2" r:id="rId3"/>
    <sheet name="Post Test" sheetId="5" r:id="rId4"/>
    <sheet name="PCC vs Aeration" sheetId="8" r:id="rId5"/>
    <sheet name="Engine Op Data" sheetId="9" r:id="rId6"/>
  </sheets>
  <externalReferences>
    <externalReference r:id="rId7"/>
    <externalReference r:id="rId8"/>
  </externalReferences>
  <definedNames>
    <definedName name="ACC">[1]Data!$B$63</definedName>
    <definedName name="AUTHCODE">[1]Data!$B$33</definedName>
    <definedName name="BILLINGNO">[1]Data!$B$37</definedName>
    <definedName name="CALCOUNT">[1]Data!$B$72</definedName>
    <definedName name="CL_REQ">[1]Data!$B$34</definedName>
    <definedName name="COI_REV">[1]Data!$B$49</definedName>
    <definedName name="COI_REV_BY">[1]Data!$B$50</definedName>
    <definedName name="COI_REV_DT">[1]Data!$B$51</definedName>
    <definedName name="COMP_PROJ">[1]Data!$B$35</definedName>
    <definedName name="DTREG">[1]Data!$B$28</definedName>
    <definedName name="DTSCHD_SR">[1]Data!$B$39</definedName>
    <definedName name="FORM">[1]Data!$B$15</definedName>
    <definedName name="FUEL_NAME">[1]Data!$B$65</definedName>
    <definedName name="FUELBTID">[1]Data!$B$14</definedName>
    <definedName name="LABOCODE">[1]Data!$B$29</definedName>
    <definedName name="MTID">[1]Data!$B$1</definedName>
    <definedName name="OILCODE">[1]Data!$B$7</definedName>
    <definedName name="SAE_GRADE">[1]Data!$B$16</definedName>
    <definedName name="SCHED_TESTLEN">[1]Data!$B$54</definedName>
    <definedName name="SCHED_TESTLEN_UNITS">[1]Data!$B$55</definedName>
    <definedName name="SPEC_INS">[1]Data!$B$57</definedName>
    <definedName name="STAND">[1]Data!$B$17</definedName>
    <definedName name="TANKNUM">[1]Data!$B$24</definedName>
    <definedName name="TESTNAME">[1]Data!$B$4</definedName>
    <definedName name="TESTNUM">[1]Data!$B$42</definedName>
    <definedName name="TSTSPON_DET_NAME">[1]Data!$B$70</definedName>
    <definedName name="VID">[1]Data!$B$2</definedName>
  </definedNames>
  <calcPr calcId="125725"/>
</workbook>
</file>

<file path=xl/calcChain.xml><?xml version="1.0" encoding="utf-8"?>
<calcChain xmlns="http://schemas.openxmlformats.org/spreadsheetml/2006/main"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2"/>
  <c r="AD3" i="5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D2"/>
  <c r="AB2"/>
  <c r="AD451" i="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2"/>
  <c r="K29" i="2"/>
  <c r="K33" s="1"/>
  <c r="J29"/>
  <c r="K28"/>
  <c r="J28"/>
  <c r="K27"/>
  <c r="J27"/>
  <c r="K32" s="1"/>
</calcChain>
</file>

<file path=xl/sharedStrings.xml><?xml version="1.0" encoding="utf-8"?>
<sst xmlns="http://schemas.openxmlformats.org/spreadsheetml/2006/main" count="6647" uniqueCount="1745">
  <si>
    <t>MYROW</t>
  </si>
  <si>
    <t>RECID</t>
  </si>
  <si>
    <t>STEP</t>
  </si>
  <si>
    <t>CYCLE</t>
  </si>
  <si>
    <t>PHASE</t>
  </si>
  <si>
    <t>ELPSDTMED</t>
  </si>
  <si>
    <t>ELPSDTME</t>
  </si>
  <si>
    <t>STEPTIMED</t>
  </si>
  <si>
    <t>PHASETMED</t>
  </si>
  <si>
    <t>RUNTIMED</t>
  </si>
  <si>
    <t>TOD</t>
  </si>
  <si>
    <t>SG_OIL</t>
  </si>
  <si>
    <t>OILTEMP</t>
  </si>
  <si>
    <t>OILFLOW</t>
  </si>
  <si>
    <t>AIRDENS</t>
  </si>
  <si>
    <t>P_SAMPLE</t>
  </si>
  <si>
    <t>AERATION</t>
  </si>
  <si>
    <t>SGAIRLES</t>
  </si>
  <si>
    <t>SG_V_T</t>
  </si>
  <si>
    <t>AVGAERAT</t>
  </si>
  <si>
    <t>DVT2</t>
  </si>
  <si>
    <t>TMICIN</t>
  </si>
  <si>
    <t>TMICOUT</t>
  </si>
  <si>
    <t>PMICIN</t>
  </si>
  <si>
    <t>PMICOUT</t>
  </si>
  <si>
    <t xml:space="preserve">PCC2 </t>
  </si>
  <si>
    <t>OnTest</t>
  </si>
  <si>
    <t>Test</t>
  </si>
  <si>
    <t xml:space="preserve">    0:06:00.000</t>
  </si>
  <si>
    <t xml:space="preserve">    0:12:00.100</t>
  </si>
  <si>
    <t xml:space="preserve">    0:12:00.000</t>
  </si>
  <si>
    <t xml:space="preserve">    0:18:00.100</t>
  </si>
  <si>
    <t xml:space="preserve">    0:18:00.000</t>
  </si>
  <si>
    <t xml:space="preserve">    0:24:00.100</t>
  </si>
  <si>
    <t xml:space="preserve">    0:24:00.000</t>
  </si>
  <si>
    <t xml:space="preserve">    0:30:00.100</t>
  </si>
  <si>
    <t xml:space="preserve">    0:30:00.000</t>
  </si>
  <si>
    <t xml:space="preserve">    0:36:00.100</t>
  </si>
  <si>
    <t xml:space="preserve">    0:36:00.000</t>
  </si>
  <si>
    <t xml:space="preserve">    0:42:00.100</t>
  </si>
  <si>
    <t xml:space="preserve">    0:42:00.000</t>
  </si>
  <si>
    <t xml:space="preserve">    0:48:00.100</t>
  </si>
  <si>
    <t xml:space="preserve">    0:48:00.000</t>
  </si>
  <si>
    <t xml:space="preserve">    0:54:00.100</t>
  </si>
  <si>
    <t xml:space="preserve">    0:54:00.000</t>
  </si>
  <si>
    <t xml:space="preserve">    1:00:00.100</t>
  </si>
  <si>
    <t xml:space="preserve">    1:00:00.000</t>
  </si>
  <si>
    <t xml:space="preserve">    1:06:00.100</t>
  </si>
  <si>
    <t xml:space="preserve">    1:06:00.000</t>
  </si>
  <si>
    <t xml:space="preserve">    1:12:00.100</t>
  </si>
  <si>
    <t xml:space="preserve">    1:12:00.000</t>
  </si>
  <si>
    <t xml:space="preserve">    1:18:00.100</t>
  </si>
  <si>
    <t xml:space="preserve">    1:18:00.000</t>
  </si>
  <si>
    <t xml:space="preserve">    1:24:00.100</t>
  </si>
  <si>
    <t xml:space="preserve">    1:24:00.000</t>
  </si>
  <si>
    <t xml:space="preserve">    1:30:00.100</t>
  </si>
  <si>
    <t xml:space="preserve">    1:30:00.000</t>
  </si>
  <si>
    <t xml:space="preserve">    1:36:00.100</t>
  </si>
  <si>
    <t xml:space="preserve">    1:36:00.000</t>
  </si>
  <si>
    <t xml:space="preserve">    1:42:00.100</t>
  </si>
  <si>
    <t xml:space="preserve">    1:42:00.000</t>
  </si>
  <si>
    <t xml:space="preserve">    1:48:00.100</t>
  </si>
  <si>
    <t xml:space="preserve">    1:48:00.000</t>
  </si>
  <si>
    <t xml:space="preserve">    1:54:00.100</t>
  </si>
  <si>
    <t xml:space="preserve">    1:54:00.000</t>
  </si>
  <si>
    <t xml:space="preserve">    2:00:00.100</t>
  </si>
  <si>
    <t xml:space="preserve">    2:00:00.000</t>
  </si>
  <si>
    <t xml:space="preserve">    2:06:00.100</t>
  </si>
  <si>
    <t xml:space="preserve">    2:06:00.000</t>
  </si>
  <si>
    <t xml:space="preserve">    2:12:00.100</t>
  </si>
  <si>
    <t xml:space="preserve">    2:12:00.000</t>
  </si>
  <si>
    <t xml:space="preserve">    2:18:00.100</t>
  </si>
  <si>
    <t xml:space="preserve">    2:18:00.000</t>
  </si>
  <si>
    <t xml:space="preserve">    2:24:00.100</t>
  </si>
  <si>
    <t xml:space="preserve">    2:24:00.000</t>
  </si>
  <si>
    <t xml:space="preserve">    2:30:00.100</t>
  </si>
  <si>
    <t xml:space="preserve">    2:30:00.000</t>
  </si>
  <si>
    <t xml:space="preserve">    2:36:00.100</t>
  </si>
  <si>
    <t xml:space="preserve">    2:36:00.000</t>
  </si>
  <si>
    <t xml:space="preserve">    2:42:00.100</t>
  </si>
  <si>
    <t xml:space="preserve">    2:42:00.000</t>
  </si>
  <si>
    <t xml:space="preserve">    2:48:00.100</t>
  </si>
  <si>
    <t xml:space="preserve">    2:48:00.000</t>
  </si>
  <si>
    <t xml:space="preserve">    2:54:00.100</t>
  </si>
  <si>
    <t xml:space="preserve">    2:54:00.000</t>
  </si>
  <si>
    <t xml:space="preserve">    3:00:00.100</t>
  </si>
  <si>
    <t xml:space="preserve">    3:00:00.000</t>
  </si>
  <si>
    <t xml:space="preserve">    3:06:00.100</t>
  </si>
  <si>
    <t xml:space="preserve">    3:06:00.000</t>
  </si>
  <si>
    <t xml:space="preserve">    3:12:00.100</t>
  </si>
  <si>
    <t xml:space="preserve">    3:12:00.000</t>
  </si>
  <si>
    <t xml:space="preserve">    3:18:00.100</t>
  </si>
  <si>
    <t xml:space="preserve">    3:18:00.000</t>
  </si>
  <si>
    <t xml:space="preserve">    3:24:00.100</t>
  </si>
  <si>
    <t xml:space="preserve">    3:24:00.000</t>
  </si>
  <si>
    <t xml:space="preserve">    3:30:00.100</t>
  </si>
  <si>
    <t xml:space="preserve">    3:30:00.000</t>
  </si>
  <si>
    <t xml:space="preserve">    3:36:00.100</t>
  </si>
  <si>
    <t xml:space="preserve">    3:36:00.000</t>
  </si>
  <si>
    <t xml:space="preserve">    3:42:00.100</t>
  </si>
  <si>
    <t xml:space="preserve">    3:42:00.000</t>
  </si>
  <si>
    <t xml:space="preserve">    3:48:00.100</t>
  </si>
  <si>
    <t xml:space="preserve">    3:48:00.000</t>
  </si>
  <si>
    <t xml:space="preserve">    3:54:00.100</t>
  </si>
  <si>
    <t xml:space="preserve">    3:54:00.000</t>
  </si>
  <si>
    <t xml:space="preserve">    4:00:00.100</t>
  </si>
  <si>
    <t xml:space="preserve">    4:00:00.000</t>
  </si>
  <si>
    <t xml:space="preserve">    4:06:00.100</t>
  </si>
  <si>
    <t xml:space="preserve">    4:06:00.000</t>
  </si>
  <si>
    <t xml:space="preserve">    4:12:00.100</t>
  </si>
  <si>
    <t xml:space="preserve">    4:12:00.000</t>
  </si>
  <si>
    <t xml:space="preserve">    4:18:00.100</t>
  </si>
  <si>
    <t xml:space="preserve">    4:18:00.000</t>
  </si>
  <si>
    <t xml:space="preserve">    4:24:00.100</t>
  </si>
  <si>
    <t xml:space="preserve">    4:24:00.000</t>
  </si>
  <si>
    <t xml:space="preserve">    4:30:00.100</t>
  </si>
  <si>
    <t xml:space="preserve">    4:30:00.000</t>
  </si>
  <si>
    <t xml:space="preserve">    4:36:00.100</t>
  </si>
  <si>
    <t xml:space="preserve">    4:36:00.000</t>
  </si>
  <si>
    <t xml:space="preserve">    4:42:00.100</t>
  </si>
  <si>
    <t xml:space="preserve">    4:42:00.000</t>
  </si>
  <si>
    <t xml:space="preserve">    4:48:00.100</t>
  </si>
  <si>
    <t xml:space="preserve">    4:48:00.000</t>
  </si>
  <si>
    <t xml:space="preserve">    4:54:00.100</t>
  </si>
  <si>
    <t xml:space="preserve">    4:54:00.000</t>
  </si>
  <si>
    <t xml:space="preserve">    5:00:00.100</t>
  </si>
  <si>
    <t xml:space="preserve">    5:00:00.000</t>
  </si>
  <si>
    <t xml:space="preserve">    5:06:00.100</t>
  </si>
  <si>
    <t xml:space="preserve">    5:06:00.000</t>
  </si>
  <si>
    <t xml:space="preserve">    5:12:00.100</t>
  </si>
  <si>
    <t xml:space="preserve">    5:12:00.000</t>
  </si>
  <si>
    <t xml:space="preserve">    5:18:00.100</t>
  </si>
  <si>
    <t xml:space="preserve">    5:18:00.000</t>
  </si>
  <si>
    <t xml:space="preserve">    5:24:00.100</t>
  </si>
  <si>
    <t xml:space="preserve">    5:24:00.000</t>
  </si>
  <si>
    <t xml:space="preserve">    5:30:00.100</t>
  </si>
  <si>
    <t xml:space="preserve">    5:30:00.000</t>
  </si>
  <si>
    <t xml:space="preserve">    5:36:00.100</t>
  </si>
  <si>
    <t xml:space="preserve">    5:36:00.000</t>
  </si>
  <si>
    <t xml:space="preserve">    5:42:00.100</t>
  </si>
  <si>
    <t xml:space="preserve">    5:42:00.000</t>
  </si>
  <si>
    <t xml:space="preserve">    5:48:00.100</t>
  </si>
  <si>
    <t xml:space="preserve">    5:48:00.000</t>
  </si>
  <si>
    <t xml:space="preserve">    5:54:00.100</t>
  </si>
  <si>
    <t xml:space="preserve">    5:54:00.000</t>
  </si>
  <si>
    <t xml:space="preserve">    6:00:00.100</t>
  </si>
  <si>
    <t xml:space="preserve">    6:00:00.000</t>
  </si>
  <si>
    <t xml:space="preserve">    6:06:00.100</t>
  </si>
  <si>
    <t xml:space="preserve">    6:06:00.000</t>
  </si>
  <si>
    <t xml:space="preserve">    6:12:00.100</t>
  </si>
  <si>
    <t xml:space="preserve">    6:12:00.000</t>
  </si>
  <si>
    <t xml:space="preserve">    6:18:00.100</t>
  </si>
  <si>
    <t xml:space="preserve">    6:18:00.000</t>
  </si>
  <si>
    <t xml:space="preserve">    6:24:00.100</t>
  </si>
  <si>
    <t xml:space="preserve">    6:24:00.000</t>
  </si>
  <si>
    <t xml:space="preserve">    6:30:00.100</t>
  </si>
  <si>
    <t xml:space="preserve">    6:30:00.000</t>
  </si>
  <si>
    <t xml:space="preserve">    6:36:00.100</t>
  </si>
  <si>
    <t xml:space="preserve">    6:36:00.000</t>
  </si>
  <si>
    <t xml:space="preserve">    6:42:00.100</t>
  </si>
  <si>
    <t xml:space="preserve">    6:42:00.000</t>
  </si>
  <si>
    <t xml:space="preserve">    6:48:00.100</t>
  </si>
  <si>
    <t xml:space="preserve">    6:48:00.000</t>
  </si>
  <si>
    <t xml:space="preserve">    6:54:00.100</t>
  </si>
  <si>
    <t xml:space="preserve">    6:54:00.000</t>
  </si>
  <si>
    <t xml:space="preserve">    7:00:00.100</t>
  </si>
  <si>
    <t xml:space="preserve">    7:00:00.000</t>
  </si>
  <si>
    <t xml:space="preserve">    7:06:00.100</t>
  </si>
  <si>
    <t xml:space="preserve">    7:06:00.000</t>
  </si>
  <si>
    <t xml:space="preserve">    7:12:00.100</t>
  </si>
  <si>
    <t xml:space="preserve">    7:12:00.000</t>
  </si>
  <si>
    <t xml:space="preserve">    7:18:00.100</t>
  </si>
  <si>
    <t xml:space="preserve">    7:18:00.000</t>
  </si>
  <si>
    <t xml:space="preserve">    7:24:00.100</t>
  </si>
  <si>
    <t xml:space="preserve">    7:24:00.000</t>
  </si>
  <si>
    <t xml:space="preserve">    7:30:00.100</t>
  </si>
  <si>
    <t xml:space="preserve">    7:30:00.000</t>
  </si>
  <si>
    <t xml:space="preserve">    7:36:00.100</t>
  </si>
  <si>
    <t xml:space="preserve">    7:36:00.000</t>
  </si>
  <si>
    <t xml:space="preserve">    7:42:00.100</t>
  </si>
  <si>
    <t xml:space="preserve">    7:42:00.000</t>
  </si>
  <si>
    <t xml:space="preserve">    7:48:00.100</t>
  </si>
  <si>
    <t xml:space="preserve">    7:48:00.000</t>
  </si>
  <si>
    <t xml:space="preserve">    7:54:00.100</t>
  </si>
  <si>
    <t xml:space="preserve">    7:54:00.000</t>
  </si>
  <si>
    <t xml:space="preserve">    8:00:00.100</t>
  </si>
  <si>
    <t xml:space="preserve">    8:00:00.000</t>
  </si>
  <si>
    <t xml:space="preserve">    8:06:00.100</t>
  </si>
  <si>
    <t xml:space="preserve">    8:06:00.000</t>
  </si>
  <si>
    <t xml:space="preserve">    8:12:00.100</t>
  </si>
  <si>
    <t xml:space="preserve">    8:12:00.000</t>
  </si>
  <si>
    <t xml:space="preserve">    8:18:00.100</t>
  </si>
  <si>
    <t xml:space="preserve">    8:18:00.000</t>
  </si>
  <si>
    <t xml:space="preserve">    8:24:00.100</t>
  </si>
  <si>
    <t xml:space="preserve">    8:24:00.000</t>
  </si>
  <si>
    <t xml:space="preserve">    8:30:00.100</t>
  </si>
  <si>
    <t xml:space="preserve">    8:30:00.000</t>
  </si>
  <si>
    <t xml:space="preserve">    8:36:00.100</t>
  </si>
  <si>
    <t xml:space="preserve">    8:36:00.000</t>
  </si>
  <si>
    <t xml:space="preserve">    8:42:00.100</t>
  </si>
  <si>
    <t xml:space="preserve">    8:42:00.000</t>
  </si>
  <si>
    <t xml:space="preserve">    8:48:00.100</t>
  </si>
  <si>
    <t xml:space="preserve">    8:48:00.000</t>
  </si>
  <si>
    <t xml:space="preserve">    8:54:00.100</t>
  </si>
  <si>
    <t xml:space="preserve">    8:54:00.000</t>
  </si>
  <si>
    <t xml:space="preserve">    9:00:00.100</t>
  </si>
  <si>
    <t xml:space="preserve">    9:00:00.000</t>
  </si>
  <si>
    <t xml:space="preserve">    9:06:00.100</t>
  </si>
  <si>
    <t xml:space="preserve">    9:06:00.000</t>
  </si>
  <si>
    <t xml:space="preserve">    9:12:00.100</t>
  </si>
  <si>
    <t xml:space="preserve">    9:12:00.000</t>
  </si>
  <si>
    <t xml:space="preserve">    9:18:00.100</t>
  </si>
  <si>
    <t xml:space="preserve">    9:18:00.000</t>
  </si>
  <si>
    <t xml:space="preserve">    9:24:00.100</t>
  </si>
  <si>
    <t xml:space="preserve">    9:24:00.000</t>
  </si>
  <si>
    <t xml:space="preserve">    9:30:00.100</t>
  </si>
  <si>
    <t xml:space="preserve">    9:30:00.000</t>
  </si>
  <si>
    <t xml:space="preserve">    9:36:00.100</t>
  </si>
  <si>
    <t xml:space="preserve">    9:36:00.000</t>
  </si>
  <si>
    <t xml:space="preserve">    9:42:00.100</t>
  </si>
  <si>
    <t xml:space="preserve">    9:42:00.000</t>
  </si>
  <si>
    <t xml:space="preserve">    9:48:00.100</t>
  </si>
  <si>
    <t xml:space="preserve">    9:48:00.000</t>
  </si>
  <si>
    <t xml:space="preserve">    9:54:00.100</t>
  </si>
  <si>
    <t xml:space="preserve">    9:54:00.000</t>
  </si>
  <si>
    <t xml:space="preserve">   10:00:00.100</t>
  </si>
  <si>
    <t xml:space="preserve">   10:00:00.000</t>
  </si>
  <si>
    <t xml:space="preserve">   10:06:00.100</t>
  </si>
  <si>
    <t xml:space="preserve">   10:06:00.000</t>
  </si>
  <si>
    <t xml:space="preserve">   10:12:00.100</t>
  </si>
  <si>
    <t xml:space="preserve">   10:12:00.000</t>
  </si>
  <si>
    <t xml:space="preserve">   10:18:00.100</t>
  </si>
  <si>
    <t xml:space="preserve">   10:18:00.000</t>
  </si>
  <si>
    <t xml:space="preserve">   10:24:00.100</t>
  </si>
  <si>
    <t xml:space="preserve">   10:24:00.000</t>
  </si>
  <si>
    <t xml:space="preserve">   10:30:00.100</t>
  </si>
  <si>
    <t xml:space="preserve">   10:30:00.000</t>
  </si>
  <si>
    <t xml:space="preserve">   10:36:00.100</t>
  </si>
  <si>
    <t xml:space="preserve">   10:36:00.000</t>
  </si>
  <si>
    <t xml:space="preserve">   10:42:00.100</t>
  </si>
  <si>
    <t xml:space="preserve">   10:42:00.000</t>
  </si>
  <si>
    <t xml:space="preserve">   10:48:00.100</t>
  </si>
  <si>
    <t xml:space="preserve">   10:48:00.000</t>
  </si>
  <si>
    <t xml:space="preserve">   10:54:00.100</t>
  </si>
  <si>
    <t xml:space="preserve">   10:54:00.000</t>
  </si>
  <si>
    <t xml:space="preserve">   11:00:00.100</t>
  </si>
  <si>
    <t xml:space="preserve">   11:00:00.000</t>
  </si>
  <si>
    <t xml:space="preserve">   11:06:00.100</t>
  </si>
  <si>
    <t xml:space="preserve">   11:06:00.000</t>
  </si>
  <si>
    <t xml:space="preserve">   11:12:00.100</t>
  </si>
  <si>
    <t xml:space="preserve">   11:12:00.000</t>
  </si>
  <si>
    <t xml:space="preserve">   11:18:00.100</t>
  </si>
  <si>
    <t xml:space="preserve">   11:18:00.000</t>
  </si>
  <si>
    <t xml:space="preserve">   11:24:00.100</t>
  </si>
  <si>
    <t xml:space="preserve">   11:24:00.000</t>
  </si>
  <si>
    <t xml:space="preserve">   11:30:00.100</t>
  </si>
  <si>
    <t xml:space="preserve">   11:30:00.000</t>
  </si>
  <si>
    <t xml:space="preserve">   11:36:00.100</t>
  </si>
  <si>
    <t xml:space="preserve">   11:36:00.000</t>
  </si>
  <si>
    <t xml:space="preserve">   11:42:00.100</t>
  </si>
  <si>
    <t xml:space="preserve">   11:42:00.000</t>
  </si>
  <si>
    <t xml:space="preserve">   11:48:00.100</t>
  </si>
  <si>
    <t xml:space="preserve">   11:48:00.000</t>
  </si>
  <si>
    <t xml:space="preserve">   11:54:00.100</t>
  </si>
  <si>
    <t xml:space="preserve">   11:54:00.000</t>
  </si>
  <si>
    <t xml:space="preserve">   12:00:00.100</t>
  </si>
  <si>
    <t xml:space="preserve">   12:00:00.000</t>
  </si>
  <si>
    <t xml:space="preserve">   12:06:00.100</t>
  </si>
  <si>
    <t xml:space="preserve">   12:06:00.000</t>
  </si>
  <si>
    <t xml:space="preserve">   12:12:00.100</t>
  </si>
  <si>
    <t xml:space="preserve">   12:12:00.000</t>
  </si>
  <si>
    <t xml:space="preserve">   12:18:00.100</t>
  </si>
  <si>
    <t xml:space="preserve">   12:18:00.000</t>
  </si>
  <si>
    <t xml:space="preserve">   12:24:00.100</t>
  </si>
  <si>
    <t xml:space="preserve">   12:24:00.000</t>
  </si>
  <si>
    <t xml:space="preserve">   12:30:00.100</t>
  </si>
  <si>
    <t xml:space="preserve">   12:30:00.000</t>
  </si>
  <si>
    <t xml:space="preserve">   12:36:00.100</t>
  </si>
  <si>
    <t xml:space="preserve">   12:36:00.000</t>
  </si>
  <si>
    <t xml:space="preserve">   12:42:00.100</t>
  </si>
  <si>
    <t xml:space="preserve">   12:42:00.000</t>
  </si>
  <si>
    <t xml:space="preserve">   12:48:00.100</t>
  </si>
  <si>
    <t xml:space="preserve">   12:48:00.000</t>
  </si>
  <si>
    <t xml:space="preserve">   12:54:00.100</t>
  </si>
  <si>
    <t xml:space="preserve">   12:54:00.000</t>
  </si>
  <si>
    <t xml:space="preserve">   13:00:00.100</t>
  </si>
  <si>
    <t xml:space="preserve">   13:00:00.000</t>
  </si>
  <si>
    <t xml:space="preserve">   13:06:00.100</t>
  </si>
  <si>
    <t xml:space="preserve">   13:06:00.000</t>
  </si>
  <si>
    <t xml:space="preserve">   13:12:00.100</t>
  </si>
  <si>
    <t xml:space="preserve">   13:12:00.000</t>
  </si>
  <si>
    <t xml:space="preserve">   13:18:00.100</t>
  </si>
  <si>
    <t xml:space="preserve">   13:18:00.000</t>
  </si>
  <si>
    <t xml:space="preserve">   13:24:00.100</t>
  </si>
  <si>
    <t xml:space="preserve">   13:24:00.000</t>
  </si>
  <si>
    <t xml:space="preserve">   13:30:00.100</t>
  </si>
  <si>
    <t xml:space="preserve">   13:30:00.000</t>
  </si>
  <si>
    <t xml:space="preserve">   13:36:00.100</t>
  </si>
  <si>
    <t xml:space="preserve">   13:36:00.000</t>
  </si>
  <si>
    <t xml:space="preserve">   13:42:00.100</t>
  </si>
  <si>
    <t xml:space="preserve">   13:42:00.000</t>
  </si>
  <si>
    <t xml:space="preserve">   13:48:00.100</t>
  </si>
  <si>
    <t xml:space="preserve">   13:48:00.000</t>
  </si>
  <si>
    <t xml:space="preserve">   13:54:00.100</t>
  </si>
  <si>
    <t xml:space="preserve">   13:54:00.000</t>
  </si>
  <si>
    <t xml:space="preserve">   14:00:00.100</t>
  </si>
  <si>
    <t xml:space="preserve">   14:00:00.000</t>
  </si>
  <si>
    <t xml:space="preserve">   14:06:00.100</t>
  </si>
  <si>
    <t xml:space="preserve">   14:06:00.000</t>
  </si>
  <si>
    <t xml:space="preserve">   14:12:00.100</t>
  </si>
  <si>
    <t xml:space="preserve">   14:12:00.000</t>
  </si>
  <si>
    <t xml:space="preserve">   14:18:00.100</t>
  </si>
  <si>
    <t xml:space="preserve">   14:18:00.000</t>
  </si>
  <si>
    <t xml:space="preserve">   14:24:00.100</t>
  </si>
  <si>
    <t xml:space="preserve">   14:24:00.000</t>
  </si>
  <si>
    <t xml:space="preserve">   14:30:00.100</t>
  </si>
  <si>
    <t xml:space="preserve">   14:30:00.000</t>
  </si>
  <si>
    <t xml:space="preserve">   14:36:00.100</t>
  </si>
  <si>
    <t xml:space="preserve">   14:36:00.000</t>
  </si>
  <si>
    <t xml:space="preserve">   14:42:00.100</t>
  </si>
  <si>
    <t xml:space="preserve">   14:42:00.000</t>
  </si>
  <si>
    <t xml:space="preserve">   14:48:00.100</t>
  </si>
  <si>
    <t xml:space="preserve">   14:48:00.000</t>
  </si>
  <si>
    <t xml:space="preserve">   14:54:00.100</t>
  </si>
  <si>
    <t xml:space="preserve">   14:54:00.000</t>
  </si>
  <si>
    <t xml:space="preserve">   15:00:00.100</t>
  </si>
  <si>
    <t xml:space="preserve">   15:00:00.000</t>
  </si>
  <si>
    <t xml:space="preserve">   15:06:00.100</t>
  </si>
  <si>
    <t xml:space="preserve">   15:06:00.000</t>
  </si>
  <si>
    <t xml:space="preserve">   15:12:00.100</t>
  </si>
  <si>
    <t xml:space="preserve">   15:12:00.000</t>
  </si>
  <si>
    <t xml:space="preserve">   15:18:00.100</t>
  </si>
  <si>
    <t xml:space="preserve">   15:18:00.000</t>
  </si>
  <si>
    <t xml:space="preserve">   15:24:00.100</t>
  </si>
  <si>
    <t xml:space="preserve">   15:24:00.000</t>
  </si>
  <si>
    <t xml:space="preserve">   15:30:00.100</t>
  </si>
  <si>
    <t xml:space="preserve">   15:30:00.000</t>
  </si>
  <si>
    <t xml:space="preserve">   15:36:00.100</t>
  </si>
  <si>
    <t xml:space="preserve">   15:36:00.000</t>
  </si>
  <si>
    <t xml:space="preserve">   15:42:00.100</t>
  </si>
  <si>
    <t xml:space="preserve">   15:42:00.000</t>
  </si>
  <si>
    <t xml:space="preserve">   15:48:00.100</t>
  </si>
  <si>
    <t xml:space="preserve">   15:48:00.000</t>
  </si>
  <si>
    <t xml:space="preserve">   15:54:00.100</t>
  </si>
  <si>
    <t xml:space="preserve">   15:54:00.000</t>
  </si>
  <si>
    <t xml:space="preserve">   16:00:00.100</t>
  </si>
  <si>
    <t xml:space="preserve">   16:00:00.000</t>
  </si>
  <si>
    <t xml:space="preserve">   16:06:00.100</t>
  </si>
  <si>
    <t xml:space="preserve">   16:06:00.000</t>
  </si>
  <si>
    <t xml:space="preserve">   16:12:00.100</t>
  </si>
  <si>
    <t xml:space="preserve">   16:12:00.000</t>
  </si>
  <si>
    <t xml:space="preserve">   16:18:00.100</t>
  </si>
  <si>
    <t xml:space="preserve">   16:18:00.000</t>
  </si>
  <si>
    <t xml:space="preserve">   16:24:00.100</t>
  </si>
  <si>
    <t xml:space="preserve">   16:24:00.000</t>
  </si>
  <si>
    <t xml:space="preserve">   16:30:00.100</t>
  </si>
  <si>
    <t xml:space="preserve">   16:30:00.000</t>
  </si>
  <si>
    <t xml:space="preserve">   16:36:00.100</t>
  </si>
  <si>
    <t xml:space="preserve">   16:36:00.000</t>
  </si>
  <si>
    <t xml:space="preserve">   16:42:00.100</t>
  </si>
  <si>
    <t xml:space="preserve">   16:42:00.000</t>
  </si>
  <si>
    <t xml:space="preserve">   16:48:00.100</t>
  </si>
  <si>
    <t xml:space="preserve">   16:48:00.000</t>
  </si>
  <si>
    <t xml:space="preserve">   16:54:00.100</t>
  </si>
  <si>
    <t xml:space="preserve">   16:54:00.000</t>
  </si>
  <si>
    <t xml:space="preserve">   17:00:00.100</t>
  </si>
  <si>
    <t xml:space="preserve">   17:00:00.000</t>
  </si>
  <si>
    <t xml:space="preserve">   17:06:00.100</t>
  </si>
  <si>
    <t xml:space="preserve">   17:06:00.000</t>
  </si>
  <si>
    <t xml:space="preserve">   17:12:00.100</t>
  </si>
  <si>
    <t xml:space="preserve">   17:12:00.000</t>
  </si>
  <si>
    <t xml:space="preserve">   17:18:00.100</t>
  </si>
  <si>
    <t xml:space="preserve">   17:18:00.000</t>
  </si>
  <si>
    <t xml:space="preserve">   17:24:00.100</t>
  </si>
  <si>
    <t xml:space="preserve">   17:24:00.000</t>
  </si>
  <si>
    <t xml:space="preserve">   17:30:00.100</t>
  </si>
  <si>
    <t xml:space="preserve">   17:30:00.000</t>
  </si>
  <si>
    <t xml:space="preserve">   17:36:00.100</t>
  </si>
  <si>
    <t xml:space="preserve">   17:36:00.000</t>
  </si>
  <si>
    <t xml:space="preserve">   17:42:00.100</t>
  </si>
  <si>
    <t xml:space="preserve">   17:42:00.000</t>
  </si>
  <si>
    <t xml:space="preserve">   17:48:00.100</t>
  </si>
  <si>
    <t xml:space="preserve">   17:48:00.000</t>
  </si>
  <si>
    <t xml:space="preserve">   17:54:00.100</t>
  </si>
  <si>
    <t xml:space="preserve">   17:54:00.000</t>
  </si>
  <si>
    <t xml:space="preserve">   18:00:00.100</t>
  </si>
  <si>
    <t xml:space="preserve">   18:00:00.000</t>
  </si>
  <si>
    <t xml:space="preserve">   18:06:00.100</t>
  </si>
  <si>
    <t xml:space="preserve">   18:06:00.000</t>
  </si>
  <si>
    <t xml:space="preserve">   18:12:00.100</t>
  </si>
  <si>
    <t xml:space="preserve">   18:12:00.000</t>
  </si>
  <si>
    <t xml:space="preserve">   18:18:00.100</t>
  </si>
  <si>
    <t xml:space="preserve">   18:18:00.000</t>
  </si>
  <si>
    <t xml:space="preserve">   18:24:00.100</t>
  </si>
  <si>
    <t xml:space="preserve">   18:24:00.000</t>
  </si>
  <si>
    <t xml:space="preserve">   18:30:00.100</t>
  </si>
  <si>
    <t xml:space="preserve">   18:30:00.000</t>
  </si>
  <si>
    <t xml:space="preserve">   18:36:00.100</t>
  </si>
  <si>
    <t xml:space="preserve">   18:36:00.000</t>
  </si>
  <si>
    <t xml:space="preserve">   18:42:00.100</t>
  </si>
  <si>
    <t xml:space="preserve">   18:42:00.000</t>
  </si>
  <si>
    <t xml:space="preserve">   18:48:00.100</t>
  </si>
  <si>
    <t xml:space="preserve">   18:48:00.000</t>
  </si>
  <si>
    <t xml:space="preserve">   18:54:00.100</t>
  </si>
  <si>
    <t xml:space="preserve">   18:54:00.000</t>
  </si>
  <si>
    <t xml:space="preserve">   19:00:00.100</t>
  </si>
  <si>
    <t xml:space="preserve">   19:00:00.000</t>
  </si>
  <si>
    <t xml:space="preserve">   19:06:00.100</t>
  </si>
  <si>
    <t xml:space="preserve">   19:06:00.000</t>
  </si>
  <si>
    <t xml:space="preserve">   19:12:00.100</t>
  </si>
  <si>
    <t xml:space="preserve">   19:12:00.000</t>
  </si>
  <si>
    <t xml:space="preserve">   19:18:00.100</t>
  </si>
  <si>
    <t xml:space="preserve">   19:18:00.000</t>
  </si>
  <si>
    <t xml:space="preserve">   19:24:00.100</t>
  </si>
  <si>
    <t xml:space="preserve">   19:24:00.000</t>
  </si>
  <si>
    <t xml:space="preserve">   19:30:00.100</t>
  </si>
  <si>
    <t xml:space="preserve">   19:30:00.000</t>
  </si>
  <si>
    <t xml:space="preserve">   19:36:00.100</t>
  </si>
  <si>
    <t xml:space="preserve">   19:36:00.000</t>
  </si>
  <si>
    <t xml:space="preserve">   19:42:00.100</t>
  </si>
  <si>
    <t xml:space="preserve">   19:42:00.000</t>
  </si>
  <si>
    <t xml:space="preserve">   19:48:00.100</t>
  </si>
  <si>
    <t xml:space="preserve">   19:48:00.000</t>
  </si>
  <si>
    <t xml:space="preserve">   19:54:00.100</t>
  </si>
  <si>
    <t xml:space="preserve">   19:54:00.000</t>
  </si>
  <si>
    <t xml:space="preserve">   20:00:00.100</t>
  </si>
  <si>
    <t xml:space="preserve">   20:00:00.000</t>
  </si>
  <si>
    <t xml:space="preserve">   20:06:00.100</t>
  </si>
  <si>
    <t xml:space="preserve">   20:06:00.000</t>
  </si>
  <si>
    <t xml:space="preserve">   20:12:00.100</t>
  </si>
  <si>
    <t xml:space="preserve">   20:12:00.000</t>
  </si>
  <si>
    <t xml:space="preserve">   20:18:00.100</t>
  </si>
  <si>
    <t xml:space="preserve">   20:18:00.000</t>
  </si>
  <si>
    <t xml:space="preserve">   20:24:00.100</t>
  </si>
  <si>
    <t xml:space="preserve">   20:24:00.000</t>
  </si>
  <si>
    <t xml:space="preserve">   20:30:00.100</t>
  </si>
  <si>
    <t xml:space="preserve">   20:30:00.000</t>
  </si>
  <si>
    <t xml:space="preserve">   20:36:00.100</t>
  </si>
  <si>
    <t xml:space="preserve">   20:36:00.000</t>
  </si>
  <si>
    <t xml:space="preserve">   20:42:00.100</t>
  </si>
  <si>
    <t xml:space="preserve">   20:42:00.000</t>
  </si>
  <si>
    <t xml:space="preserve">   20:48:00.100</t>
  </si>
  <si>
    <t xml:space="preserve">   20:48:00.000</t>
  </si>
  <si>
    <t xml:space="preserve">   20:54:00.100</t>
  </si>
  <si>
    <t xml:space="preserve">   20:54:00.000</t>
  </si>
  <si>
    <t xml:space="preserve">   21:00:00.100</t>
  </si>
  <si>
    <t xml:space="preserve">   21:00:00.000</t>
  </si>
  <si>
    <t xml:space="preserve">   21:06:00.100</t>
  </si>
  <si>
    <t xml:space="preserve">   21:06:00.000</t>
  </si>
  <si>
    <t xml:space="preserve">   21:12:00.100</t>
  </si>
  <si>
    <t xml:space="preserve">   21:12:00.000</t>
  </si>
  <si>
    <t xml:space="preserve">   21:18:00.100</t>
  </si>
  <si>
    <t xml:space="preserve">   21:18:00.000</t>
  </si>
  <si>
    <t xml:space="preserve">   21:24:00.100</t>
  </si>
  <si>
    <t xml:space="preserve">   21:24:00.000</t>
  </si>
  <si>
    <t xml:space="preserve">   21:30:00.100</t>
  </si>
  <si>
    <t xml:space="preserve">   21:30:00.000</t>
  </si>
  <si>
    <t xml:space="preserve">   21:36:00.100</t>
  </si>
  <si>
    <t xml:space="preserve">   21:36:00.000</t>
  </si>
  <si>
    <t xml:space="preserve">   21:42:00.100</t>
  </si>
  <si>
    <t xml:space="preserve">   21:42:00.000</t>
  </si>
  <si>
    <t xml:space="preserve">   21:48:00.100</t>
  </si>
  <si>
    <t xml:space="preserve">   21:48:00.000</t>
  </si>
  <si>
    <t xml:space="preserve">   21:54:00.100</t>
  </si>
  <si>
    <t xml:space="preserve">   21:54:00.000</t>
  </si>
  <si>
    <t xml:space="preserve">   22:00:00.100</t>
  </si>
  <si>
    <t xml:space="preserve">   22:00:00.000</t>
  </si>
  <si>
    <t xml:space="preserve">   22:06:00.100</t>
  </si>
  <si>
    <t xml:space="preserve">   22:06:00.000</t>
  </si>
  <si>
    <t xml:space="preserve">   22:12:00.100</t>
  </si>
  <si>
    <t xml:space="preserve">   22:12:00.000</t>
  </si>
  <si>
    <t xml:space="preserve">   22:18:00.100</t>
  </si>
  <si>
    <t xml:space="preserve">   22:18:00.000</t>
  </si>
  <si>
    <t xml:space="preserve">   22:24:00.100</t>
  </si>
  <si>
    <t xml:space="preserve">   22:24:00.000</t>
  </si>
  <si>
    <t xml:space="preserve">   22:30:00.100</t>
  </si>
  <si>
    <t xml:space="preserve">   22:30:00.000</t>
  </si>
  <si>
    <t xml:space="preserve">   22:36:00.100</t>
  </si>
  <si>
    <t xml:space="preserve">   22:36:00.000</t>
  </si>
  <si>
    <t xml:space="preserve">   22:42:00.100</t>
  </si>
  <si>
    <t xml:space="preserve">   22:42:00.000</t>
  </si>
  <si>
    <t xml:space="preserve">   22:48:00.100</t>
  </si>
  <si>
    <t xml:space="preserve">   22:48:00.000</t>
  </si>
  <si>
    <t xml:space="preserve">   22:54:00.100</t>
  </si>
  <si>
    <t xml:space="preserve">   22:54:00.000</t>
  </si>
  <si>
    <t xml:space="preserve">   23:00:00.100</t>
  </si>
  <si>
    <t xml:space="preserve">   23:00:00.000</t>
  </si>
  <si>
    <t xml:space="preserve">   23:06:00.100</t>
  </si>
  <si>
    <t xml:space="preserve">   23:06:00.000</t>
  </si>
  <si>
    <t xml:space="preserve">   23:12:00.100</t>
  </si>
  <si>
    <t xml:space="preserve">   23:12:00.000</t>
  </si>
  <si>
    <t xml:space="preserve">   23:18:00.100</t>
  </si>
  <si>
    <t xml:space="preserve">   23:18:00.000</t>
  </si>
  <si>
    <t xml:space="preserve">   23:24:00.100</t>
  </si>
  <si>
    <t xml:space="preserve">   23:24:00.000</t>
  </si>
  <si>
    <t xml:space="preserve">   23:30:00.100</t>
  </si>
  <si>
    <t xml:space="preserve">   23:30:00.000</t>
  </si>
  <si>
    <t xml:space="preserve">   23:36:00.100</t>
  </si>
  <si>
    <t xml:space="preserve">   23:36:00.000</t>
  </si>
  <si>
    <t xml:space="preserve">   23:42:00.100</t>
  </si>
  <si>
    <t xml:space="preserve">   23:42:00.000</t>
  </si>
  <si>
    <t xml:space="preserve">   23:48:00.100</t>
  </si>
  <si>
    <t xml:space="preserve">   23:48:00.000</t>
  </si>
  <si>
    <t xml:space="preserve">   23:54:00.100</t>
  </si>
  <si>
    <t xml:space="preserve">   23:54:00.000</t>
  </si>
  <si>
    <t xml:space="preserve">   24:00:00.100</t>
  </si>
  <si>
    <t xml:space="preserve">   24:00:00.000</t>
  </si>
  <si>
    <t xml:space="preserve">   24:06:00.100</t>
  </si>
  <si>
    <t xml:space="preserve">   24:06:00.000</t>
  </si>
  <si>
    <t xml:space="preserve">   24:12:00.100</t>
  </si>
  <si>
    <t xml:space="preserve">   24:12:00.000</t>
  </si>
  <si>
    <t xml:space="preserve">   24:18:00.100</t>
  </si>
  <si>
    <t xml:space="preserve">   24:18:00.000</t>
  </si>
  <si>
    <t xml:space="preserve">   24:24:00.100</t>
  </si>
  <si>
    <t xml:space="preserve">   24:24:00.000</t>
  </si>
  <si>
    <t xml:space="preserve">   24:30:00.100</t>
  </si>
  <si>
    <t xml:space="preserve">   24:30:00.000</t>
  </si>
  <si>
    <t xml:space="preserve">   24:36:00.100</t>
  </si>
  <si>
    <t xml:space="preserve">   24:36:00.000</t>
  </si>
  <si>
    <t xml:space="preserve">   24:42:00.100</t>
  </si>
  <si>
    <t xml:space="preserve">   24:42:00.000</t>
  </si>
  <si>
    <t xml:space="preserve">   24:48:00.100</t>
  </si>
  <si>
    <t xml:space="preserve">   24:48:00.000</t>
  </si>
  <si>
    <t xml:space="preserve">   24:54:00.100</t>
  </si>
  <si>
    <t xml:space="preserve">   24:54:00.000</t>
  </si>
  <si>
    <t xml:space="preserve">   25:00:00.100</t>
  </si>
  <si>
    <t xml:space="preserve">   25:00:00.000</t>
  </si>
  <si>
    <t xml:space="preserve">   25:06:00.100</t>
  </si>
  <si>
    <t xml:space="preserve">   25:06:00.000</t>
  </si>
  <si>
    <t xml:space="preserve">   25:12:00.100</t>
  </si>
  <si>
    <t xml:space="preserve">   25:12:00.000</t>
  </si>
  <si>
    <t xml:space="preserve">   25:18:00.100</t>
  </si>
  <si>
    <t xml:space="preserve">   25:18:00.000</t>
  </si>
  <si>
    <t xml:space="preserve">   25:24:00.100</t>
  </si>
  <si>
    <t xml:space="preserve">   25:24:00.000</t>
  </si>
  <si>
    <t xml:space="preserve">   25:30:00.100</t>
  </si>
  <si>
    <t xml:space="preserve">   25:30:00.000</t>
  </si>
  <si>
    <t xml:space="preserve">   25:36:00.100</t>
  </si>
  <si>
    <t xml:space="preserve">   25:36:00.000</t>
  </si>
  <si>
    <t xml:space="preserve">   25:42:00.100</t>
  </si>
  <si>
    <t xml:space="preserve">   25:42:00.000</t>
  </si>
  <si>
    <t xml:space="preserve">   25:48:00.100</t>
  </si>
  <si>
    <t xml:space="preserve">   25:48:00.000</t>
  </si>
  <si>
    <t xml:space="preserve">   25:54:00.100</t>
  </si>
  <si>
    <t xml:space="preserve">   25:54:00.000</t>
  </si>
  <si>
    <t xml:space="preserve">   26:00:00.100</t>
  </si>
  <si>
    <t xml:space="preserve">   26:00:00.000</t>
  </si>
  <si>
    <t xml:space="preserve">   26:06:00.100</t>
  </si>
  <si>
    <t xml:space="preserve">   26:06:00.000</t>
  </si>
  <si>
    <t xml:space="preserve">   26:12:00.100</t>
  </si>
  <si>
    <t xml:space="preserve">   26:12:00.000</t>
  </si>
  <si>
    <t xml:space="preserve">   26:18:00.100</t>
  </si>
  <si>
    <t xml:space="preserve">   26:18:00.000</t>
  </si>
  <si>
    <t xml:space="preserve">   26:24:00.100</t>
  </si>
  <si>
    <t xml:space="preserve">   26:24:00.000</t>
  </si>
  <si>
    <t xml:space="preserve">   26:30:00.100</t>
  </si>
  <si>
    <t xml:space="preserve">   26:30:00.000</t>
  </si>
  <si>
    <t xml:space="preserve">   26:36:00.100</t>
  </si>
  <si>
    <t xml:space="preserve">   26:36:00.000</t>
  </si>
  <si>
    <t xml:space="preserve">   26:42:00.100</t>
  </si>
  <si>
    <t xml:space="preserve">   26:42:00.000</t>
  </si>
  <si>
    <t xml:space="preserve">   26:48:00.100</t>
  </si>
  <si>
    <t xml:space="preserve">   26:48:00.000</t>
  </si>
  <si>
    <t xml:space="preserve">   26:54:00.100</t>
  </si>
  <si>
    <t xml:space="preserve">   26:54:00.000</t>
  </si>
  <si>
    <t xml:space="preserve">   27:00:00.100</t>
  </si>
  <si>
    <t xml:space="preserve">   27:00:00.000</t>
  </si>
  <si>
    <t xml:space="preserve">   27:06:00.100</t>
  </si>
  <si>
    <t xml:space="preserve">   27:06:00.000</t>
  </si>
  <si>
    <t xml:space="preserve">   27:12:00.100</t>
  </si>
  <si>
    <t xml:space="preserve">   27:12:00.000</t>
  </si>
  <si>
    <t xml:space="preserve">   27:18:00.100</t>
  </si>
  <si>
    <t xml:space="preserve">   27:18:00.000</t>
  </si>
  <si>
    <t xml:space="preserve">   27:24:00.100</t>
  </si>
  <si>
    <t xml:space="preserve">   27:24:00.000</t>
  </si>
  <si>
    <t xml:space="preserve">   27:30:00.100</t>
  </si>
  <si>
    <t xml:space="preserve">   27:30:00.000</t>
  </si>
  <si>
    <t xml:space="preserve">   27:36:00.100</t>
  </si>
  <si>
    <t xml:space="preserve">   27:36:00.000</t>
  </si>
  <si>
    <t xml:space="preserve">   27:42:00.100</t>
  </si>
  <si>
    <t xml:space="preserve">   27:42:00.000</t>
  </si>
  <si>
    <t xml:space="preserve">   27:48:00.100</t>
  </si>
  <si>
    <t xml:space="preserve">   27:48:00.000</t>
  </si>
  <si>
    <t xml:space="preserve">   27:54:00.100</t>
  </si>
  <si>
    <t xml:space="preserve">   27:54:00.000</t>
  </si>
  <si>
    <t xml:space="preserve">   28:00:00.100</t>
  </si>
  <si>
    <t xml:space="preserve">   28:00:00.000</t>
  </si>
  <si>
    <t xml:space="preserve">   28:06:00.100</t>
  </si>
  <si>
    <t xml:space="preserve">   28:06:00.000</t>
  </si>
  <si>
    <t xml:space="preserve">   28:12:00.100</t>
  </si>
  <si>
    <t xml:space="preserve">   28:12:00.000</t>
  </si>
  <si>
    <t xml:space="preserve">   28:18:00.100</t>
  </si>
  <si>
    <t xml:space="preserve">   28:18:00.000</t>
  </si>
  <si>
    <t xml:space="preserve">   28:24:00.100</t>
  </si>
  <si>
    <t xml:space="preserve">   28:24:00.000</t>
  </si>
  <si>
    <t xml:space="preserve">   28:30:00.100</t>
  </si>
  <si>
    <t xml:space="preserve">   28:30:00.000</t>
  </si>
  <si>
    <t xml:space="preserve">   28:36:00.100</t>
  </si>
  <si>
    <t xml:space="preserve">   28:36:00.000</t>
  </si>
  <si>
    <t xml:space="preserve">   28:42:00.100</t>
  </si>
  <si>
    <t xml:space="preserve">   28:42:00.000</t>
  </si>
  <si>
    <t xml:space="preserve">   28:48:00.100</t>
  </si>
  <si>
    <t xml:space="preserve">   28:48:00.000</t>
  </si>
  <si>
    <t xml:space="preserve">   28:54:00.100</t>
  </si>
  <si>
    <t xml:space="preserve">   28:54:00.000</t>
  </si>
  <si>
    <t xml:space="preserve">   29:00:00.100</t>
  </si>
  <si>
    <t xml:space="preserve">   29:00:00.000</t>
  </si>
  <si>
    <t xml:space="preserve">   29:06:00.100</t>
  </si>
  <si>
    <t xml:space="preserve">   29:06:00.000</t>
  </si>
  <si>
    <t xml:space="preserve">   29:12:00.100</t>
  </si>
  <si>
    <t xml:space="preserve">   29:12:00.000</t>
  </si>
  <si>
    <t xml:space="preserve">   29:18:00.100</t>
  </si>
  <si>
    <t xml:space="preserve">   29:18:00.000</t>
  </si>
  <si>
    <t xml:space="preserve">   29:24:00.100</t>
  </si>
  <si>
    <t xml:space="preserve">   29:24:00.000</t>
  </si>
  <si>
    <t xml:space="preserve">   29:30:00.100</t>
  </si>
  <si>
    <t xml:space="preserve">   29:30:00.000</t>
  </si>
  <si>
    <t xml:space="preserve">   29:36:00.100</t>
  </si>
  <si>
    <t xml:space="preserve">   29:36:00.000</t>
  </si>
  <si>
    <t xml:space="preserve">   29:42:00.100</t>
  </si>
  <si>
    <t xml:space="preserve">   29:42:00.000</t>
  </si>
  <si>
    <t xml:space="preserve">   29:48:00.100</t>
  </si>
  <si>
    <t xml:space="preserve">   29:48:00.000</t>
  </si>
  <si>
    <t xml:space="preserve">   29:54:00.100</t>
  </si>
  <si>
    <t xml:space="preserve">   29:54:00.000</t>
  </si>
  <si>
    <t xml:space="preserve">   30:00:00.100</t>
  </si>
  <si>
    <t xml:space="preserve">   30:00:00.000</t>
  </si>
  <si>
    <t xml:space="preserve">   30:06:00.100</t>
  </si>
  <si>
    <t xml:space="preserve">   30:06:00.000</t>
  </si>
  <si>
    <t xml:space="preserve">   30:12:00.100</t>
  </si>
  <si>
    <t xml:space="preserve">   30:12:00.000</t>
  </si>
  <si>
    <t xml:space="preserve">   30:18:00.100</t>
  </si>
  <si>
    <t xml:space="preserve">   30:18:00.000</t>
  </si>
  <si>
    <t xml:space="preserve">   30:24:00.100</t>
  </si>
  <si>
    <t xml:space="preserve">   30:24:00.000</t>
  </si>
  <si>
    <t xml:space="preserve">   30:30:00.100</t>
  </si>
  <si>
    <t xml:space="preserve">   30:30:00.000</t>
  </si>
  <si>
    <t xml:space="preserve">   30:36:00.100</t>
  </si>
  <si>
    <t xml:space="preserve">   30:36:00.000</t>
  </si>
  <si>
    <t xml:space="preserve">   30:42:00.100</t>
  </si>
  <si>
    <t xml:space="preserve">   30:42:00.000</t>
  </si>
  <si>
    <t xml:space="preserve">   30:48:00.100</t>
  </si>
  <si>
    <t xml:space="preserve">   30:48:00.000</t>
  </si>
  <si>
    <t xml:space="preserve">   30:54:00.100</t>
  </si>
  <si>
    <t xml:space="preserve">   30:54:00.000</t>
  </si>
  <si>
    <t xml:space="preserve">   31:00:00.100</t>
  </si>
  <si>
    <t xml:space="preserve">   31:00:00.000</t>
  </si>
  <si>
    <t xml:space="preserve">   31:06:00.100</t>
  </si>
  <si>
    <t xml:space="preserve">   31:06:00.000</t>
  </si>
  <si>
    <t xml:space="preserve">   31:12:00.100</t>
  </si>
  <si>
    <t xml:space="preserve">   31:12:00.000</t>
  </si>
  <si>
    <t xml:space="preserve">   31:18:00.100</t>
  </si>
  <si>
    <t xml:space="preserve">   31:18:00.000</t>
  </si>
  <si>
    <t xml:space="preserve">   31:24:00.100</t>
  </si>
  <si>
    <t xml:space="preserve">   31:24:00.000</t>
  </si>
  <si>
    <t xml:space="preserve">   31:30:00.100</t>
  </si>
  <si>
    <t xml:space="preserve">   31:30:00.000</t>
  </si>
  <si>
    <t xml:space="preserve">   31:36:00.100</t>
  </si>
  <si>
    <t xml:space="preserve">   31:36:00.000</t>
  </si>
  <si>
    <t xml:space="preserve">   31:42:00.100</t>
  </si>
  <si>
    <t xml:space="preserve">   31:42:00.000</t>
  </si>
  <si>
    <t xml:space="preserve">   31:48:00.100</t>
  </si>
  <si>
    <t xml:space="preserve">   31:48:00.000</t>
  </si>
  <si>
    <t xml:space="preserve">   31:54:00.100</t>
  </si>
  <si>
    <t xml:space="preserve">   31:54:00.000</t>
  </si>
  <si>
    <t xml:space="preserve">   32:00:00.100</t>
  </si>
  <si>
    <t xml:space="preserve">   32:00:00.000</t>
  </si>
  <si>
    <t xml:space="preserve">   32:06:00.100</t>
  </si>
  <si>
    <t xml:space="preserve">   32:06:00.000</t>
  </si>
  <si>
    <t xml:space="preserve">   32:12:00.100</t>
  </si>
  <si>
    <t xml:space="preserve">   32:12:00.000</t>
  </si>
  <si>
    <t xml:space="preserve">   32:18:00.100</t>
  </si>
  <si>
    <t xml:space="preserve">   32:18:00.000</t>
  </si>
  <si>
    <t xml:space="preserve">   32:24:00.100</t>
  </si>
  <si>
    <t xml:space="preserve">   32:24:00.000</t>
  </si>
  <si>
    <t xml:space="preserve">   32:30:00.100</t>
  </si>
  <si>
    <t xml:space="preserve">   32:30:00.000</t>
  </si>
  <si>
    <t xml:space="preserve">   32:36:00.100</t>
  </si>
  <si>
    <t xml:space="preserve">   32:36:00.000</t>
  </si>
  <si>
    <t xml:space="preserve">   32:42:00.100</t>
  </si>
  <si>
    <t xml:space="preserve">   32:42:00.000</t>
  </si>
  <si>
    <t xml:space="preserve">   32:48:00.100</t>
  </si>
  <si>
    <t xml:space="preserve">   32:48:00.000</t>
  </si>
  <si>
    <t xml:space="preserve">   32:54:00.100</t>
  </si>
  <si>
    <t xml:space="preserve">   32:54:00.000</t>
  </si>
  <si>
    <t xml:space="preserve">   33:00:00.100</t>
  </si>
  <si>
    <t xml:space="preserve">   33:00:00.000</t>
  </si>
  <si>
    <t xml:space="preserve">   33:06:00.100</t>
  </si>
  <si>
    <t xml:space="preserve">   33:06:00.000</t>
  </si>
  <si>
    <t xml:space="preserve">   33:12:00.100</t>
  </si>
  <si>
    <t xml:space="preserve">   33:12:00.000</t>
  </si>
  <si>
    <t xml:space="preserve">   33:18:00.100</t>
  </si>
  <si>
    <t xml:space="preserve">   33:18:00.000</t>
  </si>
  <si>
    <t xml:space="preserve">   33:24:00.100</t>
  </si>
  <si>
    <t xml:space="preserve">   33:24:00.000</t>
  </si>
  <si>
    <t xml:space="preserve">   33:30:00.100</t>
  </si>
  <si>
    <t xml:space="preserve">   33:30:00.000</t>
  </si>
  <si>
    <t xml:space="preserve">   33:36:00.100</t>
  </si>
  <si>
    <t xml:space="preserve">   33:36:00.000</t>
  </si>
  <si>
    <t xml:space="preserve">   33:42:00.100</t>
  </si>
  <si>
    <t xml:space="preserve">   33:42:00.000</t>
  </si>
  <si>
    <t xml:space="preserve">   33:48:00.100</t>
  </si>
  <si>
    <t xml:space="preserve">   33:48:00.000</t>
  </si>
  <si>
    <t xml:space="preserve">   33:54:00.100</t>
  </si>
  <si>
    <t xml:space="preserve">   33:54:00.000</t>
  </si>
  <si>
    <t xml:space="preserve">   34:00:00.100</t>
  </si>
  <si>
    <t xml:space="preserve">   34:00:00.000</t>
  </si>
  <si>
    <t xml:space="preserve">   34:06:00.100</t>
  </si>
  <si>
    <t xml:space="preserve">   34:06:00.000</t>
  </si>
  <si>
    <t xml:space="preserve">   34:12:00.100</t>
  </si>
  <si>
    <t xml:space="preserve">   34:12:00.000</t>
  </si>
  <si>
    <t xml:space="preserve">   34:18:00.100</t>
  </si>
  <si>
    <t xml:space="preserve">   34:18:00.000</t>
  </si>
  <si>
    <t xml:space="preserve">   34:24:00.100</t>
  </si>
  <si>
    <t xml:space="preserve">   34:24:00.000</t>
  </si>
  <si>
    <t xml:space="preserve">   34:30:00.100</t>
  </si>
  <si>
    <t xml:space="preserve">   34:30:00.000</t>
  </si>
  <si>
    <t xml:space="preserve">   34:36:00.100</t>
  </si>
  <si>
    <t xml:space="preserve">   34:36:00.000</t>
  </si>
  <si>
    <t xml:space="preserve">   34:42:00.100</t>
  </si>
  <si>
    <t xml:space="preserve">   34:42:00.000</t>
  </si>
  <si>
    <t xml:space="preserve">   34:48:00.100</t>
  </si>
  <si>
    <t xml:space="preserve">   34:48:00.000</t>
  </si>
  <si>
    <t xml:space="preserve">   34:54:00.100</t>
  </si>
  <si>
    <t xml:space="preserve">   34:54:00.000</t>
  </si>
  <si>
    <t xml:space="preserve">   35:00:00.100</t>
  </si>
  <si>
    <t xml:space="preserve">   35:00:00.000</t>
  </si>
  <si>
    <t xml:space="preserve">   35:06:00.100</t>
  </si>
  <si>
    <t xml:space="preserve">   35:06:00.000</t>
  </si>
  <si>
    <t xml:space="preserve">   35:12:00.100</t>
  </si>
  <si>
    <t xml:space="preserve">   35:12:00.000</t>
  </si>
  <si>
    <t xml:space="preserve">   35:18:00.100</t>
  </si>
  <si>
    <t xml:space="preserve">   35:18:00.000</t>
  </si>
  <si>
    <t xml:space="preserve">   35:24:00.100</t>
  </si>
  <si>
    <t xml:space="preserve">   35:24:00.000</t>
  </si>
  <si>
    <t xml:space="preserve">   35:30:00.100</t>
  </si>
  <si>
    <t xml:space="preserve">   35:30:00.000</t>
  </si>
  <si>
    <t xml:space="preserve">   35:36:00.100</t>
  </si>
  <si>
    <t xml:space="preserve">   35:36:00.000</t>
  </si>
  <si>
    <t xml:space="preserve">   35:42:00.100</t>
  </si>
  <si>
    <t xml:space="preserve">   35:42:00.000</t>
  </si>
  <si>
    <t xml:space="preserve">   35:48:00.100</t>
  </si>
  <si>
    <t xml:space="preserve">   35:48:00.000</t>
  </si>
  <si>
    <t xml:space="preserve">   35:54:00.100</t>
  </si>
  <si>
    <t xml:space="preserve">   35:54:00.000</t>
  </si>
  <si>
    <t xml:space="preserve">   36:00:00.100</t>
  </si>
  <si>
    <t xml:space="preserve">   36:00:00.000</t>
  </si>
  <si>
    <t xml:space="preserve">   36:06:00.100</t>
  </si>
  <si>
    <t xml:space="preserve">   36:06:00.000</t>
  </si>
  <si>
    <t xml:space="preserve">   36:12:00.100</t>
  </si>
  <si>
    <t xml:space="preserve">   36:12:00.000</t>
  </si>
  <si>
    <t xml:space="preserve">   36:18:00.100</t>
  </si>
  <si>
    <t xml:space="preserve">   36:18:00.000</t>
  </si>
  <si>
    <t xml:space="preserve">   36:24:00.100</t>
  </si>
  <si>
    <t xml:space="preserve">   36:24:00.000</t>
  </si>
  <si>
    <t xml:space="preserve">   36:30:00.100</t>
  </si>
  <si>
    <t xml:space="preserve">   36:30:00.000</t>
  </si>
  <si>
    <t xml:space="preserve">   36:36:00.100</t>
  </si>
  <si>
    <t xml:space="preserve">   36:36:00.000</t>
  </si>
  <si>
    <t xml:space="preserve">   36:42:00.100</t>
  </si>
  <si>
    <t xml:space="preserve">   36:42:00.000</t>
  </si>
  <si>
    <t xml:space="preserve">   36:48:00.100</t>
  </si>
  <si>
    <t xml:space="preserve">   36:48:00.000</t>
  </si>
  <si>
    <t xml:space="preserve">   36:54:00.100</t>
  </si>
  <si>
    <t xml:space="preserve">   36:54:00.000</t>
  </si>
  <si>
    <t xml:space="preserve">   37:00:00.100</t>
  </si>
  <si>
    <t xml:space="preserve">   37:00:00.000</t>
  </si>
  <si>
    <t xml:space="preserve">   37:06:00.100</t>
  </si>
  <si>
    <t xml:space="preserve">   37:06:00.000</t>
  </si>
  <si>
    <t xml:space="preserve">   37:12:00.100</t>
  </si>
  <si>
    <t xml:space="preserve">   37:12:00.000</t>
  </si>
  <si>
    <t xml:space="preserve">   37:18:00.100</t>
  </si>
  <si>
    <t xml:space="preserve">   37:18:00.000</t>
  </si>
  <si>
    <t xml:space="preserve">   37:24:00.100</t>
  </si>
  <si>
    <t xml:space="preserve">   37:24:00.000</t>
  </si>
  <si>
    <t xml:space="preserve">   37:30:00.100</t>
  </si>
  <si>
    <t xml:space="preserve">   37:30:00.000</t>
  </si>
  <si>
    <t xml:space="preserve">   37:36:00.100</t>
  </si>
  <si>
    <t xml:space="preserve">   37:36:00.000</t>
  </si>
  <si>
    <t xml:space="preserve">   37:42:00.100</t>
  </si>
  <si>
    <t xml:space="preserve">   37:42:00.000</t>
  </si>
  <si>
    <t xml:space="preserve">   37:48:00.100</t>
  </si>
  <si>
    <t xml:space="preserve">   37:48:00.000</t>
  </si>
  <si>
    <t xml:space="preserve">   37:54:00.100</t>
  </si>
  <si>
    <t xml:space="preserve">   37:54:00.000</t>
  </si>
  <si>
    <t xml:space="preserve">   38:00:00.100</t>
  </si>
  <si>
    <t xml:space="preserve">   38:00:00.000</t>
  </si>
  <si>
    <t xml:space="preserve">   38:06:00.100</t>
  </si>
  <si>
    <t xml:space="preserve">   38:06:00.000</t>
  </si>
  <si>
    <t xml:space="preserve">   38:12:00.100</t>
  </si>
  <si>
    <t xml:space="preserve">   38:12:00.000</t>
  </si>
  <si>
    <t xml:space="preserve">   38:18:00.100</t>
  </si>
  <si>
    <t xml:space="preserve">   38:18:00.000</t>
  </si>
  <si>
    <t xml:space="preserve">   38:24:00.100</t>
  </si>
  <si>
    <t xml:space="preserve">   38:24:00.000</t>
  </si>
  <si>
    <t xml:space="preserve">   38:30:00.100</t>
  </si>
  <si>
    <t xml:space="preserve">   38:30:00.000</t>
  </si>
  <si>
    <t xml:space="preserve">   38:36:00.100</t>
  </si>
  <si>
    <t xml:space="preserve">   38:36:00.000</t>
  </si>
  <si>
    <t xml:space="preserve">   38:42:00.100</t>
  </si>
  <si>
    <t xml:space="preserve">   38:42:00.000</t>
  </si>
  <si>
    <t xml:space="preserve">   38:48:00.100</t>
  </si>
  <si>
    <t xml:space="preserve">   38:48:00.000</t>
  </si>
  <si>
    <t xml:space="preserve">   38:54:00.100</t>
  </si>
  <si>
    <t xml:space="preserve">   38:54:00.000</t>
  </si>
  <si>
    <t xml:space="preserve">   39:00:00.100</t>
  </si>
  <si>
    <t xml:space="preserve">   39:00:00.000</t>
  </si>
  <si>
    <t xml:space="preserve">   39:06:00.100</t>
  </si>
  <si>
    <t xml:space="preserve">   39:06:00.000</t>
  </si>
  <si>
    <t xml:space="preserve">   39:12:00.100</t>
  </si>
  <si>
    <t xml:space="preserve">   39:12:00.000</t>
  </si>
  <si>
    <t xml:space="preserve">   39:18:00.100</t>
  </si>
  <si>
    <t xml:space="preserve">   39:18:00.000</t>
  </si>
  <si>
    <t xml:space="preserve">   39:24:00.100</t>
  </si>
  <si>
    <t xml:space="preserve">   39:24:00.000</t>
  </si>
  <si>
    <t xml:space="preserve">   39:30:00.100</t>
  </si>
  <si>
    <t xml:space="preserve">   39:30:00.000</t>
  </si>
  <si>
    <t xml:space="preserve">   39:36:00.100</t>
  </si>
  <si>
    <t xml:space="preserve">   39:36:00.000</t>
  </si>
  <si>
    <t xml:space="preserve">   39:42:00.100</t>
  </si>
  <si>
    <t xml:space="preserve">   39:42:00.000</t>
  </si>
  <si>
    <t xml:space="preserve">   39:48:00.100</t>
  </si>
  <si>
    <t xml:space="preserve">   39:48:00.000</t>
  </si>
  <si>
    <t xml:space="preserve">   39:54:00.100</t>
  </si>
  <si>
    <t xml:space="preserve">   39:54:00.000</t>
  </si>
  <si>
    <t xml:space="preserve">   40:00:00.100</t>
  </si>
  <si>
    <t xml:space="preserve">   40:00:00.000</t>
  </si>
  <si>
    <t xml:space="preserve">   40:06:00.100</t>
  </si>
  <si>
    <t xml:space="preserve">   40:06:00.000</t>
  </si>
  <si>
    <t xml:space="preserve">   40:12:00.100</t>
  </si>
  <si>
    <t xml:space="preserve">   40:12:00.000</t>
  </si>
  <si>
    <t xml:space="preserve">   40:18:00.100</t>
  </si>
  <si>
    <t xml:space="preserve">   40:18:00.000</t>
  </si>
  <si>
    <t xml:space="preserve">   40:24:00.100</t>
  </si>
  <si>
    <t xml:space="preserve">   40:24:00.000</t>
  </si>
  <si>
    <t xml:space="preserve">   40:30:00.100</t>
  </si>
  <si>
    <t xml:space="preserve">   40:30:00.000</t>
  </si>
  <si>
    <t xml:space="preserve">   40:36:00.100</t>
  </si>
  <si>
    <t xml:space="preserve">   40:36:00.000</t>
  </si>
  <si>
    <t xml:space="preserve">   40:42:00.100</t>
  </si>
  <si>
    <t xml:space="preserve">   40:42:00.000</t>
  </si>
  <si>
    <t xml:space="preserve">   40:48:00.100</t>
  </si>
  <si>
    <t xml:space="preserve">   40:48:00.000</t>
  </si>
  <si>
    <t xml:space="preserve">   40:54:00.100</t>
  </si>
  <si>
    <t xml:space="preserve">   40:54:00.000</t>
  </si>
  <si>
    <t xml:space="preserve">   41:00:00.100</t>
  </si>
  <si>
    <t xml:space="preserve">   41:00:00.000</t>
  </si>
  <si>
    <t xml:space="preserve">   41:06:00.100</t>
  </si>
  <si>
    <t xml:space="preserve">   41:06:00.000</t>
  </si>
  <si>
    <t xml:space="preserve">   41:12:00.100</t>
  </si>
  <si>
    <t xml:space="preserve">   41:12:00.000</t>
  </si>
  <si>
    <t xml:space="preserve">   41:18:00.100</t>
  </si>
  <si>
    <t xml:space="preserve">   41:18:00.000</t>
  </si>
  <si>
    <t xml:space="preserve">   41:24:00.100</t>
  </si>
  <si>
    <t xml:space="preserve">   41:24:00.000</t>
  </si>
  <si>
    <t xml:space="preserve">   41:30:00.100</t>
  </si>
  <si>
    <t xml:space="preserve">   41:30:00.000</t>
  </si>
  <si>
    <t xml:space="preserve">   41:36:00.100</t>
  </si>
  <si>
    <t xml:space="preserve">   41:36:00.000</t>
  </si>
  <si>
    <t xml:space="preserve">   41:42:00.100</t>
  </si>
  <si>
    <t xml:space="preserve">   41:42:00.000</t>
  </si>
  <si>
    <t xml:space="preserve">   41:48:00.100</t>
  </si>
  <si>
    <t xml:space="preserve">   41:48:00.000</t>
  </si>
  <si>
    <t xml:space="preserve">   41:54:00.100</t>
  </si>
  <si>
    <t xml:space="preserve">   41:54:00.000</t>
  </si>
  <si>
    <t xml:space="preserve">   42:00:00.100</t>
  </si>
  <si>
    <t xml:space="preserve">   42:00:00.000</t>
  </si>
  <si>
    <t xml:space="preserve">   42:06:00.100</t>
  </si>
  <si>
    <t xml:space="preserve">   42:06:00.000</t>
  </si>
  <si>
    <t xml:space="preserve">   42:12:00.100</t>
  </si>
  <si>
    <t xml:space="preserve">   42:12:00.000</t>
  </si>
  <si>
    <t xml:space="preserve">   42:18:00.100</t>
  </si>
  <si>
    <t xml:space="preserve">   42:18:00.000</t>
  </si>
  <si>
    <t xml:space="preserve">   42:24:00.100</t>
  </si>
  <si>
    <t xml:space="preserve">   42:24:00.000</t>
  </si>
  <si>
    <t xml:space="preserve">   42:30:00.100</t>
  </si>
  <si>
    <t xml:space="preserve">   42:30:00.000</t>
  </si>
  <si>
    <t xml:space="preserve">   42:36:00.100</t>
  </si>
  <si>
    <t xml:space="preserve">   42:36:00.000</t>
  </si>
  <si>
    <t xml:space="preserve">   42:42:00.100</t>
  </si>
  <si>
    <t xml:space="preserve">   42:42:00.000</t>
  </si>
  <si>
    <t xml:space="preserve">   42:48:00.100</t>
  </si>
  <si>
    <t xml:space="preserve">   42:48:00.000</t>
  </si>
  <si>
    <t xml:space="preserve">   42:54:00.100</t>
  </si>
  <si>
    <t xml:space="preserve">   42:54:00.000</t>
  </si>
  <si>
    <t xml:space="preserve">   43:00:00.100</t>
  </si>
  <si>
    <t xml:space="preserve">   43:00:00.000</t>
  </si>
  <si>
    <t xml:space="preserve">   43:06:00.100</t>
  </si>
  <si>
    <t xml:space="preserve">   43:06:00.000</t>
  </si>
  <si>
    <t xml:space="preserve">   43:12:00.100</t>
  </si>
  <si>
    <t xml:space="preserve">   43:12:00.000</t>
  </si>
  <si>
    <t xml:space="preserve">   43:18:00.100</t>
  </si>
  <si>
    <t xml:space="preserve">   43:18:00.000</t>
  </si>
  <si>
    <t xml:space="preserve">   43:24:00.100</t>
  </si>
  <si>
    <t xml:space="preserve">   43:24:00.000</t>
  </si>
  <si>
    <t xml:space="preserve">   43:30:00.100</t>
  </si>
  <si>
    <t xml:space="preserve">   43:30:00.000</t>
  </si>
  <si>
    <t xml:space="preserve">   43:36:00.100</t>
  </si>
  <si>
    <t xml:space="preserve">   43:36:00.000</t>
  </si>
  <si>
    <t xml:space="preserve">   43:42:00.100</t>
  </si>
  <si>
    <t xml:space="preserve">   43:42:00.000</t>
  </si>
  <si>
    <t xml:space="preserve">   43:48:00.100</t>
  </si>
  <si>
    <t xml:space="preserve">   43:48:00.000</t>
  </si>
  <si>
    <t xml:space="preserve">   43:54:00.100</t>
  </si>
  <si>
    <t xml:space="preserve">   43:54:00.000</t>
  </si>
  <si>
    <t xml:space="preserve">   44:00:00.100</t>
  </si>
  <si>
    <t xml:space="preserve">   44:00:00.000</t>
  </si>
  <si>
    <t xml:space="preserve">   44:06:00.100</t>
  </si>
  <si>
    <t xml:space="preserve">   44:06:00.000</t>
  </si>
  <si>
    <t xml:space="preserve">   44:12:00.100</t>
  </si>
  <si>
    <t xml:space="preserve">   44:12:00.000</t>
  </si>
  <si>
    <t xml:space="preserve">   44:18:00.100</t>
  </si>
  <si>
    <t xml:space="preserve">   44:18:00.000</t>
  </si>
  <si>
    <t xml:space="preserve">   44:24:00.100</t>
  </si>
  <si>
    <t xml:space="preserve">   44:24:00.000</t>
  </si>
  <si>
    <t xml:space="preserve">   44:30:00.100</t>
  </si>
  <si>
    <t xml:space="preserve">   44:30:00.000</t>
  </si>
  <si>
    <t xml:space="preserve">   44:36:00.100</t>
  </si>
  <si>
    <t xml:space="preserve">   44:36:00.000</t>
  </si>
  <si>
    <t xml:space="preserve">   44:42:00.100</t>
  </si>
  <si>
    <t xml:space="preserve">   44:42:00.000</t>
  </si>
  <si>
    <t xml:space="preserve">   44:48:00.100</t>
  </si>
  <si>
    <t xml:space="preserve">   44:48:00.000</t>
  </si>
  <si>
    <t xml:space="preserve">   44:54:00.100</t>
  </si>
  <si>
    <t xml:space="preserve">   44:54:00.000</t>
  </si>
  <si>
    <t xml:space="preserve">   45:00:00.100</t>
  </si>
  <si>
    <t>Aeration Calculation</t>
  </si>
  <si>
    <t>Notes:</t>
  </si>
  <si>
    <t>None</t>
  </si>
  <si>
    <t>Property</t>
  </si>
  <si>
    <t>Result</t>
  </si>
  <si>
    <t>Rep#</t>
  </si>
  <si>
    <t>Fixed</t>
  </si>
  <si>
    <t>RecvDate</t>
  </si>
  <si>
    <t>DueDate</t>
  </si>
  <si>
    <t>WorkOrdr</t>
  </si>
  <si>
    <t>ProjNum</t>
  </si>
  <si>
    <t>1.08.03.01912.219</t>
  </si>
  <si>
    <t>ProjName</t>
  </si>
  <si>
    <t>CAT EOAT</t>
  </si>
  <si>
    <t>LabNum</t>
  </si>
  <si>
    <t>SmplType</t>
  </si>
  <si>
    <t>Oil</t>
  </si>
  <si>
    <t>Requestr</t>
  </si>
  <si>
    <t>MThompson</t>
  </si>
  <si>
    <t>LIMSLab</t>
  </si>
  <si>
    <t>BillInfo</t>
  </si>
  <si>
    <t>ClientID</t>
  </si>
  <si>
    <t>CName</t>
  </si>
  <si>
    <t>PSponCd</t>
  </si>
  <si>
    <t>SSponCd</t>
  </si>
  <si>
    <t>Container</t>
  </si>
  <si>
    <t>Size</t>
  </si>
  <si>
    <t>8 op</t>
  </si>
  <si>
    <t>NoOfCont</t>
  </si>
  <si>
    <t>Misc</t>
  </si>
  <si>
    <t>SendTo</t>
  </si>
  <si>
    <t>BLDG.75</t>
  </si>
  <si>
    <t>Cond</t>
  </si>
  <si>
    <t>SwRICode</t>
  </si>
  <si>
    <t>TestInfo</t>
  </si>
  <si>
    <t>RunNum</t>
  </si>
  <si>
    <t>Hours</t>
  </si>
  <si>
    <t>Cycles</t>
  </si>
  <si>
    <t>Miles</t>
  </si>
  <si>
    <t>DtSmpld</t>
  </si>
  <si>
    <t>D3524 Mod</t>
  </si>
  <si>
    <t>FuelDilu</t>
  </si>
  <si>
    <t>wt. %</t>
  </si>
  <si>
    <t>&lt;0.3</t>
  </si>
  <si>
    <t>Temp</t>
  </si>
  <si>
    <t>Density</t>
  </si>
  <si>
    <t>D4052M</t>
  </si>
  <si>
    <t>API</t>
  </si>
  <si>
    <t>.</t>
  </si>
  <si>
    <t>g/ml</t>
  </si>
  <si>
    <t>Sgravity</t>
  </si>
  <si>
    <t>TestTemp</t>
  </si>
  <si>
    <t>deg C</t>
  </si>
  <si>
    <t>Calculated Baseline Density</t>
  </si>
  <si>
    <t>DvT</t>
  </si>
  <si>
    <t>Baseline at 90c</t>
  </si>
  <si>
    <t>D445 100c</t>
  </si>
  <si>
    <t>Viscosty</t>
  </si>
  <si>
    <t>cSt</t>
  </si>
  <si>
    <t>D5185</t>
  </si>
  <si>
    <t>Al</t>
  </si>
  <si>
    <t>ppm</t>
  </si>
  <si>
    <t>Sb</t>
  </si>
  <si>
    <t>Ba</t>
  </si>
  <si>
    <t>B</t>
  </si>
  <si>
    <t>Ca</t>
  </si>
  <si>
    <t>Cr</t>
  </si>
  <si>
    <t>Cu</t>
  </si>
  <si>
    <t>Fe</t>
  </si>
  <si>
    <t>Pb</t>
  </si>
  <si>
    <t>Mg</t>
  </si>
  <si>
    <t>Mn</t>
  </si>
  <si>
    <t>Mo</t>
  </si>
  <si>
    <t>Ni</t>
  </si>
  <si>
    <t>P</t>
  </si>
  <si>
    <t>Si</t>
  </si>
  <si>
    <t>Ag</t>
  </si>
  <si>
    <t>Na</t>
  </si>
  <si>
    <t>Sn</t>
  </si>
  <si>
    <t>Zn</t>
  </si>
  <si>
    <t>K</t>
  </si>
  <si>
    <t>Sr</t>
  </si>
  <si>
    <t>V</t>
  </si>
  <si>
    <t>Ti</t>
  </si>
  <si>
    <t>Cd</t>
  </si>
  <si>
    <t>IR T12</t>
  </si>
  <si>
    <t>Oxid_M5</t>
  </si>
  <si>
    <t>ABS/cm2</t>
  </si>
  <si>
    <t>Oxid_PE</t>
  </si>
  <si>
    <t>ABS/cm</t>
  </si>
  <si>
    <t>Soot TGA</t>
  </si>
  <si>
    <t>Residue</t>
  </si>
  <si>
    <t>Volatile</t>
  </si>
  <si>
    <t>Soot</t>
  </si>
  <si>
    <t>Instrume</t>
  </si>
  <si>
    <t>N/A</t>
  </si>
  <si>
    <t>SampleWt</t>
  </si>
  <si>
    <t>mg</t>
  </si>
  <si>
    <t>Min0Wt</t>
  </si>
  <si>
    <t>Min12Wt</t>
  </si>
  <si>
    <t>Min22Wt</t>
  </si>
  <si>
    <t>SWRI</t>
  </si>
  <si>
    <t>IC</t>
  </si>
  <si>
    <t>Hour</t>
  </si>
  <si>
    <t xml:space="preserve">    2:32:28.028</t>
  </si>
  <si>
    <t xml:space="preserve">    2:38:28.028</t>
  </si>
  <si>
    <t xml:space="preserve">    2:44:28.028</t>
  </si>
  <si>
    <t xml:space="preserve">    2:50:28.028</t>
  </si>
  <si>
    <t xml:space="preserve">    2:56:28.028</t>
  </si>
  <si>
    <t xml:space="preserve">    3:02:28.028</t>
  </si>
  <si>
    <t xml:space="preserve">    3:08:28.028</t>
  </si>
  <si>
    <t xml:space="preserve">    3:14:28.028</t>
  </si>
  <si>
    <t xml:space="preserve">    3:20:28.028</t>
  </si>
  <si>
    <t xml:space="preserve">    3:26:28.028</t>
  </si>
  <si>
    <t xml:space="preserve">    3:32:28.028</t>
  </si>
  <si>
    <t xml:space="preserve">    3:38:28.028</t>
  </si>
  <si>
    <t xml:space="preserve">    3:44:28.028</t>
  </si>
  <si>
    <t xml:space="preserve">    3:50:28.028</t>
  </si>
  <si>
    <t xml:space="preserve">    3:56:28.028</t>
  </si>
  <si>
    <t xml:space="preserve">    4:02:28.028</t>
  </si>
  <si>
    <t xml:space="preserve">    4:08:28.028</t>
  </si>
  <si>
    <t xml:space="preserve">    4:14:28.028</t>
  </si>
  <si>
    <t xml:space="preserve">    4:20:28.028</t>
  </si>
  <si>
    <t xml:space="preserve">    4:26:28.028</t>
  </si>
  <si>
    <t xml:space="preserve">    4:32:28.028</t>
  </si>
  <si>
    <t xml:space="preserve">    4:38:28.028</t>
  </si>
  <si>
    <t xml:space="preserve">    4:44:28.028</t>
  </si>
  <si>
    <t xml:space="preserve">    4:50:28.028</t>
  </si>
  <si>
    <t xml:space="preserve">    4:56:28.028</t>
  </si>
  <si>
    <t xml:space="preserve">    5:02:28.028</t>
  </si>
  <si>
    <t xml:space="preserve">    5:08:28.028</t>
  </si>
  <si>
    <t xml:space="preserve">    5:14:28.028</t>
  </si>
  <si>
    <t xml:space="preserve">    5:20:28.028</t>
  </si>
  <si>
    <t xml:space="preserve">    5:26:28.028</t>
  </si>
  <si>
    <t xml:space="preserve">    5:32:28.028</t>
  </si>
  <si>
    <t xml:space="preserve">    5:38:28.028</t>
  </si>
  <si>
    <t xml:space="preserve">    5:44:28.028</t>
  </si>
  <si>
    <t xml:space="preserve">    5:50:28.028</t>
  </si>
  <si>
    <t xml:space="preserve">    5:56:28.028</t>
  </si>
  <si>
    <t xml:space="preserve">    6:02:28.028</t>
  </si>
  <si>
    <t xml:space="preserve">    6:08:28.028</t>
  </si>
  <si>
    <t xml:space="preserve">    6:14:28.028</t>
  </si>
  <si>
    <t xml:space="preserve">    6:20:28.028</t>
  </si>
  <si>
    <t xml:space="preserve">    6:26:28.028</t>
  </si>
  <si>
    <t xml:space="preserve">    6:32:28.028</t>
  </si>
  <si>
    <t xml:space="preserve">    6:38:28.028</t>
  </si>
  <si>
    <t xml:space="preserve">    6:44:28.028</t>
  </si>
  <si>
    <t xml:space="preserve">    6:50:28.028</t>
  </si>
  <si>
    <t xml:space="preserve">    6:56:28.028</t>
  </si>
  <si>
    <t xml:space="preserve">    7:02:28.028</t>
  </si>
  <si>
    <t xml:space="preserve">    7:08:28.028</t>
  </si>
  <si>
    <t xml:space="preserve">    7:14:28.028</t>
  </si>
  <si>
    <t xml:space="preserve">    7:20:28.028</t>
  </si>
  <si>
    <t xml:space="preserve">    7:26:28.028</t>
  </si>
  <si>
    <t xml:space="preserve">    7:32:28.028</t>
  </si>
  <si>
    <t xml:space="preserve">    7:38:28.028</t>
  </si>
  <si>
    <t xml:space="preserve">    7:44:28.028</t>
  </si>
  <si>
    <t xml:space="preserve">    7:50:28.028</t>
  </si>
  <si>
    <t xml:space="preserve">    7:56:28.028</t>
  </si>
  <si>
    <t xml:space="preserve">    8:02:28.028</t>
  </si>
  <si>
    <t xml:space="preserve">    8:08:28.028</t>
  </si>
  <si>
    <t xml:space="preserve">    8:14:28.028</t>
  </si>
  <si>
    <t xml:space="preserve">    8:20:28.028</t>
  </si>
  <si>
    <t xml:space="preserve">    8:26:28.028</t>
  </si>
  <si>
    <t xml:space="preserve">    8:32:28.028</t>
  </si>
  <si>
    <t xml:space="preserve">    8:38:28.028</t>
  </si>
  <si>
    <t xml:space="preserve">    8:44:28.028</t>
  </si>
  <si>
    <t xml:space="preserve">    8:50:28.028</t>
  </si>
  <si>
    <t xml:space="preserve">    8:56:28.028</t>
  </si>
  <si>
    <t xml:space="preserve">    9:02:28.028</t>
  </si>
  <si>
    <t xml:space="preserve">    9:08:28.028</t>
  </si>
  <si>
    <t xml:space="preserve">    9:14:28.028</t>
  </si>
  <si>
    <t xml:space="preserve">    9:20:28.028</t>
  </si>
  <si>
    <t xml:space="preserve">    9:26:28.028</t>
  </si>
  <si>
    <t xml:space="preserve">    9:32:28.028</t>
  </si>
  <si>
    <t xml:space="preserve">    9:38:28.028</t>
  </si>
  <si>
    <t xml:space="preserve">    9:44:28.028</t>
  </si>
  <si>
    <t xml:space="preserve">    9:50:28.028</t>
  </si>
  <si>
    <t xml:space="preserve">    9:56:28.028</t>
  </si>
  <si>
    <t xml:space="preserve">   10:02:28.028</t>
  </si>
  <si>
    <t xml:space="preserve">   10:08:28.028</t>
  </si>
  <si>
    <t xml:space="preserve">   10:14:28.028</t>
  </si>
  <si>
    <t xml:space="preserve">   10:20:28.028</t>
  </si>
  <si>
    <t xml:space="preserve">   10:26:28.028</t>
  </si>
  <si>
    <t xml:space="preserve">   10:32:28.028</t>
  </si>
  <si>
    <t xml:space="preserve">   10:38:28.028</t>
  </si>
  <si>
    <t xml:space="preserve">   10:44:28.028</t>
  </si>
  <si>
    <t xml:space="preserve">   10:50:28.028</t>
  </si>
  <si>
    <t xml:space="preserve">   10:56:28.028</t>
  </si>
  <si>
    <t xml:space="preserve">   11:02:28.028</t>
  </si>
  <si>
    <t xml:space="preserve">   11:08:28.028</t>
  </si>
  <si>
    <t xml:space="preserve">   11:14:28.028</t>
  </si>
  <si>
    <t xml:space="preserve">   11:20:28.028</t>
  </si>
  <si>
    <t xml:space="preserve">   11:26:28.028</t>
  </si>
  <si>
    <t xml:space="preserve">   11:32:28.028</t>
  </si>
  <si>
    <t xml:space="preserve">   11:38:28.028</t>
  </si>
  <si>
    <t xml:space="preserve">   11:44:28.028</t>
  </si>
  <si>
    <t xml:space="preserve">   11:50:28.028</t>
  </si>
  <si>
    <t xml:space="preserve">   11:56:28.028</t>
  </si>
  <si>
    <t xml:space="preserve">   12:02:28.028</t>
  </si>
  <si>
    <t xml:space="preserve">   12:08:28.028</t>
  </si>
  <si>
    <t xml:space="preserve">   12:14:28.028</t>
  </si>
  <si>
    <t xml:space="preserve">   12:20:28.028</t>
  </si>
  <si>
    <t xml:space="preserve">   12:26:28.028</t>
  </si>
  <si>
    <t xml:space="preserve">   12:32:28.028</t>
  </si>
  <si>
    <t xml:space="preserve">   12:38:28.028</t>
  </si>
  <si>
    <t xml:space="preserve">   12:44:28.028</t>
  </si>
  <si>
    <t xml:space="preserve">   12:50:28.028</t>
  </si>
  <si>
    <t xml:space="preserve">   12:56:28.028</t>
  </si>
  <si>
    <t xml:space="preserve">   13:02:28.028</t>
  </si>
  <si>
    <t xml:space="preserve">   13:08:28.028</t>
  </si>
  <si>
    <t xml:space="preserve">   13:14:28.028</t>
  </si>
  <si>
    <t xml:space="preserve">   13:20:28.028</t>
  </si>
  <si>
    <t xml:space="preserve">   13:26:28.028</t>
  </si>
  <si>
    <t xml:space="preserve">   13:32:28.028</t>
  </si>
  <si>
    <t xml:space="preserve">   13:38:28.028</t>
  </si>
  <si>
    <t xml:space="preserve">   13:44:28.028</t>
  </si>
  <si>
    <t xml:space="preserve">   13:50:28.028</t>
  </si>
  <si>
    <t xml:space="preserve">   13:56:28.028</t>
  </si>
  <si>
    <t xml:space="preserve">   14:02:28.028</t>
  </si>
  <si>
    <t xml:space="preserve">   14:08:28.028</t>
  </si>
  <si>
    <t xml:space="preserve">   14:14:28.028</t>
  </si>
  <si>
    <t xml:space="preserve">   14:20:28.028</t>
  </si>
  <si>
    <t xml:space="preserve">   14:26:28.028</t>
  </si>
  <si>
    <t xml:space="preserve">   14:32:28.028</t>
  </si>
  <si>
    <t xml:space="preserve">   14:38:28.028</t>
  </si>
  <si>
    <t xml:space="preserve">   14:44:28.028</t>
  </si>
  <si>
    <t xml:space="preserve">   14:50:28.028</t>
  </si>
  <si>
    <t xml:space="preserve">   14:56:28.028</t>
  </si>
  <si>
    <t xml:space="preserve">   15:02:28.028</t>
  </si>
  <si>
    <t xml:space="preserve">   15:08:28.028</t>
  </si>
  <si>
    <t xml:space="preserve">   15:14:28.028</t>
  </si>
  <si>
    <t xml:space="preserve">   15:20:28.028</t>
  </si>
  <si>
    <t xml:space="preserve">   15:26:28.028</t>
  </si>
  <si>
    <t xml:space="preserve">   15:32:28.028</t>
  </si>
  <si>
    <t xml:space="preserve">   15:38:28.028</t>
  </si>
  <si>
    <t xml:space="preserve">   15:44:28.028</t>
  </si>
  <si>
    <t xml:space="preserve">   15:50:28.028</t>
  </si>
  <si>
    <t xml:space="preserve">   15:56:28.028</t>
  </si>
  <si>
    <t xml:space="preserve">   16:02:28.028</t>
  </si>
  <si>
    <t xml:space="preserve">   16:08:28.028</t>
  </si>
  <si>
    <t xml:space="preserve">   16:14:28.028</t>
  </si>
  <si>
    <t xml:space="preserve">   16:20:28.028</t>
  </si>
  <si>
    <t xml:space="preserve">   16:26:28.028</t>
  </si>
  <si>
    <t xml:space="preserve">   16:32:28.028</t>
  </si>
  <si>
    <t xml:space="preserve">   16:38:28.028</t>
  </si>
  <si>
    <t xml:space="preserve">   16:44:28.028</t>
  </si>
  <si>
    <t xml:space="preserve">   16:50:28.028</t>
  </si>
  <si>
    <t xml:space="preserve">   16:56:28.028</t>
  </si>
  <si>
    <t xml:space="preserve">   17:02:28.028</t>
  </si>
  <si>
    <t xml:space="preserve">   17:08:28.028</t>
  </si>
  <si>
    <t xml:space="preserve">   17:14:28.028</t>
  </si>
  <si>
    <t xml:space="preserve">   17:20:28.028</t>
  </si>
  <si>
    <t xml:space="preserve">   17:26:28.028</t>
  </si>
  <si>
    <t xml:space="preserve">   17:32:28.028</t>
  </si>
  <si>
    <t xml:space="preserve">   17:38:28.028</t>
  </si>
  <si>
    <t xml:space="preserve">   17:44:28.028</t>
  </si>
  <si>
    <t xml:space="preserve">   17:50:28.028</t>
  </si>
  <si>
    <t xml:space="preserve">   17:56:28.028</t>
  </si>
  <si>
    <t xml:space="preserve">   18:02:28.028</t>
  </si>
  <si>
    <t xml:space="preserve">   18:08:28.028</t>
  </si>
  <si>
    <t xml:space="preserve">   18:14:28.028</t>
  </si>
  <si>
    <t xml:space="preserve">   18:20:28.028</t>
  </si>
  <si>
    <t xml:space="preserve">   18:26:28.028</t>
  </si>
  <si>
    <t xml:space="preserve">   18:32:28.028</t>
  </si>
  <si>
    <t xml:space="preserve">   18:38:28.028</t>
  </si>
  <si>
    <t xml:space="preserve">   18:44:28.028</t>
  </si>
  <si>
    <t xml:space="preserve">   18:50:28.028</t>
  </si>
  <si>
    <t xml:space="preserve">   18:56:28.028</t>
  </si>
  <si>
    <t xml:space="preserve">   19:02:28.028</t>
  </si>
  <si>
    <t xml:space="preserve">   19:08:28.028</t>
  </si>
  <si>
    <t xml:space="preserve">   19:14:28.028</t>
  </si>
  <si>
    <t xml:space="preserve">   19:20:28.028</t>
  </si>
  <si>
    <t xml:space="preserve">   19:26:28.028</t>
  </si>
  <si>
    <t xml:space="preserve">   19:32:28.028</t>
  </si>
  <si>
    <t xml:space="preserve">   19:38:28.028</t>
  </si>
  <si>
    <t xml:space="preserve">   19:44:28.028</t>
  </si>
  <si>
    <t xml:space="preserve">   19:50:28.028</t>
  </si>
  <si>
    <t xml:space="preserve">   19:56:28.028</t>
  </si>
  <si>
    <t xml:space="preserve">   20:02:28.028</t>
  </si>
  <si>
    <t xml:space="preserve">   20:08:28.028</t>
  </si>
  <si>
    <t xml:space="preserve">   20:14:28.028</t>
  </si>
  <si>
    <t xml:space="preserve">   20:20:28.028</t>
  </si>
  <si>
    <t xml:space="preserve">   20:26:28.028</t>
  </si>
  <si>
    <t xml:space="preserve">   20:32:28.028</t>
  </si>
  <si>
    <t xml:space="preserve">   20:38:28.028</t>
  </si>
  <si>
    <t xml:space="preserve">   20:44:28.028</t>
  </si>
  <si>
    <t xml:space="preserve">   20:50:28.028</t>
  </si>
  <si>
    <t xml:space="preserve">   20:56:28.028</t>
  </si>
  <si>
    <t xml:space="preserve">   21:02:28.028</t>
  </si>
  <si>
    <t xml:space="preserve">   21:08:28.028</t>
  </si>
  <si>
    <t xml:space="preserve">   21:14:28.028</t>
  </si>
  <si>
    <t xml:space="preserve">   21:20:28.028</t>
  </si>
  <si>
    <t xml:space="preserve">   21:26:28.028</t>
  </si>
  <si>
    <t xml:space="preserve">   21:32:28.028</t>
  </si>
  <si>
    <t xml:space="preserve">   21:38:28.028</t>
  </si>
  <si>
    <t xml:space="preserve">   21:44:28.028</t>
  </si>
  <si>
    <t xml:space="preserve">   21:50:28.028</t>
  </si>
  <si>
    <t xml:space="preserve">   21:56:28.028</t>
  </si>
  <si>
    <t xml:space="preserve">   22:02:28.028</t>
  </si>
  <si>
    <t xml:space="preserve">   22:08:28.028</t>
  </si>
  <si>
    <t xml:space="preserve">   22:14:28.028</t>
  </si>
  <si>
    <t xml:space="preserve">   22:20:28.028</t>
  </si>
  <si>
    <t xml:space="preserve">   22:26:28.028</t>
  </si>
  <si>
    <t xml:space="preserve">   22:32:28.028</t>
  </si>
  <si>
    <t xml:space="preserve">   22:38:28.028</t>
  </si>
  <si>
    <t xml:space="preserve">   22:44:28.028</t>
  </si>
  <si>
    <t xml:space="preserve">   22:50:28.028</t>
  </si>
  <si>
    <t xml:space="preserve">   22:56:28.028</t>
  </si>
  <si>
    <t xml:space="preserve">   23:02:28.028</t>
  </si>
  <si>
    <t xml:space="preserve">   23:08:28.028</t>
  </si>
  <si>
    <t xml:space="preserve">   23:14:28.028</t>
  </si>
  <si>
    <t xml:space="preserve">   23:20:28.028</t>
  </si>
  <si>
    <t xml:space="preserve">   23:26:28.028</t>
  </si>
  <si>
    <t xml:space="preserve">   23:32:28.028</t>
  </si>
  <si>
    <t xml:space="preserve">   23:38:28.028</t>
  </si>
  <si>
    <t xml:space="preserve">   23:44:28.028</t>
  </si>
  <si>
    <t xml:space="preserve">   23:50:28.028</t>
  </si>
  <si>
    <t xml:space="preserve">   23:56:28.028</t>
  </si>
  <si>
    <t xml:space="preserve">   24:02:28.028</t>
  </si>
  <si>
    <t xml:space="preserve">   24:08:28.028</t>
  </si>
  <si>
    <t xml:space="preserve">   24:14:28.028</t>
  </si>
  <si>
    <t xml:space="preserve">   24:20:28.028</t>
  </si>
  <si>
    <t xml:space="preserve">   24:26:28.028</t>
  </si>
  <si>
    <t xml:space="preserve">   24:32:28.028</t>
  </si>
  <si>
    <t xml:space="preserve">   24:38:28.028</t>
  </si>
  <si>
    <t xml:space="preserve">   24:44:28.028</t>
  </si>
  <si>
    <t xml:space="preserve">   24:50:28.028</t>
  </si>
  <si>
    <t xml:space="preserve">   24:56:28.028</t>
  </si>
  <si>
    <t xml:space="preserve">   25:02:28.028</t>
  </si>
  <si>
    <t xml:space="preserve">   25:08:28.028</t>
  </si>
  <si>
    <t xml:space="preserve">   25:14:28.028</t>
  </si>
  <si>
    <t xml:space="preserve">   25:20:28.028</t>
  </si>
  <si>
    <t xml:space="preserve">   25:26:28.028</t>
  </si>
  <si>
    <t xml:space="preserve">   25:32:28.028</t>
  </si>
  <si>
    <t xml:space="preserve">   25:38:28.028</t>
  </si>
  <si>
    <t xml:space="preserve">   25:44:28.028</t>
  </si>
  <si>
    <t xml:space="preserve">   25:50:28.028</t>
  </si>
  <si>
    <t xml:space="preserve">   25:56:28.028</t>
  </si>
  <si>
    <t xml:space="preserve">   26:02:28.028</t>
  </si>
  <si>
    <t xml:space="preserve">   26:08:28.028</t>
  </si>
  <si>
    <t xml:space="preserve">   26:14:28.028</t>
  </si>
  <si>
    <t xml:space="preserve">   26:20:28.028</t>
  </si>
  <si>
    <t xml:space="preserve">   26:26:28.028</t>
  </si>
  <si>
    <t xml:space="preserve">   26:32:28.028</t>
  </si>
  <si>
    <t xml:space="preserve">   26:38:28.028</t>
  </si>
  <si>
    <t xml:space="preserve">   26:44:28.028</t>
  </si>
  <si>
    <t xml:space="preserve">   26:50:28.028</t>
  </si>
  <si>
    <t xml:space="preserve">   26:56:28.028</t>
  </si>
  <si>
    <t xml:space="preserve">   27:02:28.028</t>
  </si>
  <si>
    <t xml:space="preserve">   27:08:28.028</t>
  </si>
  <si>
    <t xml:space="preserve">   27:14:28.028</t>
  </si>
  <si>
    <t xml:space="preserve">   27:20:28.028</t>
  </si>
  <si>
    <t xml:space="preserve">   27:26:28.028</t>
  </si>
  <si>
    <t xml:space="preserve">   27:32:28.028</t>
  </si>
  <si>
    <t xml:space="preserve">   27:38:28.028</t>
  </si>
  <si>
    <t xml:space="preserve">   27:44:28.028</t>
  </si>
  <si>
    <t xml:space="preserve">   27:50:28.028</t>
  </si>
  <si>
    <t xml:space="preserve">   27:56:28.028</t>
  </si>
  <si>
    <t xml:space="preserve">   28:02:28.028</t>
  </si>
  <si>
    <t xml:space="preserve">   28:08:28.028</t>
  </si>
  <si>
    <t xml:space="preserve">   28:14:28.028</t>
  </si>
  <si>
    <t xml:space="preserve">   28:20:28.028</t>
  </si>
  <si>
    <t xml:space="preserve">   28:26:28.028</t>
  </si>
  <si>
    <t xml:space="preserve">   28:32:28.028</t>
  </si>
  <si>
    <t xml:space="preserve">   28:38:28.028</t>
  </si>
  <si>
    <t xml:space="preserve">   28:44:28.028</t>
  </si>
  <si>
    <t xml:space="preserve">   28:50:28.028</t>
  </si>
  <si>
    <t xml:space="preserve">   28:56:28.028</t>
  </si>
  <si>
    <t xml:space="preserve">   29:02:28.028</t>
  </si>
  <si>
    <t xml:space="preserve">   29:08:28.028</t>
  </si>
  <si>
    <t xml:space="preserve">   29:14:28.028</t>
  </si>
  <si>
    <t xml:space="preserve">   29:20:28.028</t>
  </si>
  <si>
    <t xml:space="preserve">   29:26:28.028</t>
  </si>
  <si>
    <t xml:space="preserve">   29:32:28.028</t>
  </si>
  <si>
    <t xml:space="preserve">   29:38:28.028</t>
  </si>
  <si>
    <t xml:space="preserve">   29:44:28.028</t>
  </si>
  <si>
    <t xml:space="preserve">   29:50:28.028</t>
  </si>
  <si>
    <t xml:space="preserve">   29:56:28.028</t>
  </si>
  <si>
    <t xml:space="preserve">   30:02:28.028</t>
  </si>
  <si>
    <t xml:space="preserve">   30:08:28.028</t>
  </si>
  <si>
    <t xml:space="preserve">   30:14:28.028</t>
  </si>
  <si>
    <t xml:space="preserve">   30:20:28.028</t>
  </si>
  <si>
    <t xml:space="preserve">   30:26:28.028</t>
  </si>
  <si>
    <t xml:space="preserve">   30:32:28.028</t>
  </si>
  <si>
    <t xml:space="preserve">   30:38:28.028</t>
  </si>
  <si>
    <t xml:space="preserve">   30:44:28.028</t>
  </si>
  <si>
    <t xml:space="preserve">   30:50:28.028</t>
  </si>
  <si>
    <t xml:space="preserve">   30:56:28.028</t>
  </si>
  <si>
    <t xml:space="preserve">   31:02:28.028</t>
  </si>
  <si>
    <t xml:space="preserve">   31:08:28.028</t>
  </si>
  <si>
    <t xml:space="preserve">   31:14:28.028</t>
  </si>
  <si>
    <t xml:space="preserve">   31:20:28.028</t>
  </si>
  <si>
    <t xml:space="preserve">   31:26:28.028</t>
  </si>
  <si>
    <t xml:space="preserve">   31:32:28.028</t>
  </si>
  <si>
    <t xml:space="preserve">   31:38:28.028</t>
  </si>
  <si>
    <t xml:space="preserve">   31:44:28.028</t>
  </si>
  <si>
    <t xml:space="preserve">   31:50:28.028</t>
  </si>
  <si>
    <t xml:space="preserve">   31:56:28.028</t>
  </si>
  <si>
    <t xml:space="preserve">   32:02:28.028</t>
  </si>
  <si>
    <t xml:space="preserve">   32:08:28.028</t>
  </si>
  <si>
    <t xml:space="preserve">   32:14:28.028</t>
  </si>
  <si>
    <t xml:space="preserve">   32:20:28.028</t>
  </si>
  <si>
    <t xml:space="preserve">   32:26:28.028</t>
  </si>
  <si>
    <t xml:space="preserve">   32:32:28.028</t>
  </si>
  <si>
    <t xml:space="preserve">   32:38:28.028</t>
  </si>
  <si>
    <t xml:space="preserve">   32:44:28.028</t>
  </si>
  <si>
    <t xml:space="preserve">   32:50:28.028</t>
  </si>
  <si>
    <t xml:space="preserve">   32:56:28.028</t>
  </si>
  <si>
    <t xml:space="preserve">   33:02:28.028</t>
  </si>
  <si>
    <t xml:space="preserve">   33:08:28.028</t>
  </si>
  <si>
    <t xml:space="preserve">   33:14:28.028</t>
  </si>
  <si>
    <t xml:space="preserve">   33:20:28.028</t>
  </si>
  <si>
    <t xml:space="preserve">   33:26:28.028</t>
  </si>
  <si>
    <t xml:space="preserve">   33:32:28.028</t>
  </si>
  <si>
    <t xml:space="preserve">   33:38:28.028</t>
  </si>
  <si>
    <t xml:space="preserve">   33:44:28.028</t>
  </si>
  <si>
    <t xml:space="preserve">   33:50:28.028</t>
  </si>
  <si>
    <t xml:space="preserve">   33:56:28.028</t>
  </si>
  <si>
    <t xml:space="preserve">   34:02:28.028</t>
  </si>
  <si>
    <t xml:space="preserve">   34:08:28.028</t>
  </si>
  <si>
    <t xml:space="preserve">   34:14:28.028</t>
  </si>
  <si>
    <t xml:space="preserve">   34:20:28.028</t>
  </si>
  <si>
    <t xml:space="preserve">   34:26:28.028</t>
  </si>
  <si>
    <t xml:space="preserve">   34:32:28.028</t>
  </si>
  <si>
    <t xml:space="preserve">   34:38:28.028</t>
  </si>
  <si>
    <t xml:space="preserve">   34:44:28.028</t>
  </si>
  <si>
    <t xml:space="preserve">   34:50:28.028</t>
  </si>
  <si>
    <t xml:space="preserve">   34:56:28.028</t>
  </si>
  <si>
    <t xml:space="preserve">   35:02:28.028</t>
  </si>
  <si>
    <t xml:space="preserve">   35:08:28.028</t>
  </si>
  <si>
    <t xml:space="preserve">   35:14:28.028</t>
  </si>
  <si>
    <t xml:space="preserve">   35:20:28.028</t>
  </si>
  <si>
    <t xml:space="preserve">   35:26:28.028</t>
  </si>
  <si>
    <t xml:space="preserve">   35:32:28.028</t>
  </si>
  <si>
    <t xml:space="preserve">   35:38:28.028</t>
  </si>
  <si>
    <t xml:space="preserve">   35:44:28.028</t>
  </si>
  <si>
    <t xml:space="preserve">   35:50:28.028</t>
  </si>
  <si>
    <t xml:space="preserve">   35:56:28.028</t>
  </si>
  <si>
    <t xml:space="preserve">   36:02:28.028</t>
  </si>
  <si>
    <t xml:space="preserve">   36:08:28.028</t>
  </si>
  <si>
    <t xml:space="preserve">   36:14:28.028</t>
  </si>
  <si>
    <t xml:space="preserve">   36:20:28.028</t>
  </si>
  <si>
    <t xml:space="preserve">   36:26:28.028</t>
  </si>
  <si>
    <t xml:space="preserve">   36:32:28.028</t>
  </si>
  <si>
    <t xml:space="preserve">   36:38:28.028</t>
  </si>
  <si>
    <t xml:space="preserve">   36:44:28.028</t>
  </si>
  <si>
    <t xml:space="preserve">   36:50:28.028</t>
  </si>
  <si>
    <t xml:space="preserve">   36:56:28.028</t>
  </si>
  <si>
    <t xml:space="preserve">   37:02:28.028</t>
  </si>
  <si>
    <t xml:space="preserve">   37:08:28.028</t>
  </si>
  <si>
    <t xml:space="preserve">   37:14:28.028</t>
  </si>
  <si>
    <t xml:space="preserve">   37:20:28.028</t>
  </si>
  <si>
    <t xml:space="preserve">   37:26:28.028</t>
  </si>
  <si>
    <t xml:space="preserve">   37:32:28.028</t>
  </si>
  <si>
    <t xml:space="preserve">   37:38:28.028</t>
  </si>
  <si>
    <t xml:space="preserve">   37:44:28.028</t>
  </si>
  <si>
    <t xml:space="preserve">   37:50:28.028</t>
  </si>
  <si>
    <t xml:space="preserve">   37:56:28.028</t>
  </si>
  <si>
    <t xml:space="preserve">   38:02:28.028</t>
  </si>
  <si>
    <t xml:space="preserve">   38:08:28.028</t>
  </si>
  <si>
    <t xml:space="preserve">   38:14:28.028</t>
  </si>
  <si>
    <t xml:space="preserve">   38:20:28.028</t>
  </si>
  <si>
    <t xml:space="preserve">   38:26:28.028</t>
  </si>
  <si>
    <t xml:space="preserve">   38:32:28.028</t>
  </si>
  <si>
    <t xml:space="preserve">   38:38:28.028</t>
  </si>
  <si>
    <t xml:space="preserve">   38:44:28.028</t>
  </si>
  <si>
    <t xml:space="preserve">   38:50:28.028</t>
  </si>
  <si>
    <t xml:space="preserve">   38:56:28.028</t>
  </si>
  <si>
    <t xml:space="preserve">   39:02:28.028</t>
  </si>
  <si>
    <t xml:space="preserve">   39:08:28.028</t>
  </si>
  <si>
    <t xml:space="preserve">   39:14:28.028</t>
  </si>
  <si>
    <t xml:space="preserve">   39:20:28.028</t>
  </si>
  <si>
    <t xml:space="preserve">   39:26:28.028</t>
  </si>
  <si>
    <t xml:space="preserve">   39:32:28.028</t>
  </si>
  <si>
    <t xml:space="preserve">   39:38:28.028</t>
  </si>
  <si>
    <t xml:space="preserve">   39:44:28.028</t>
  </si>
  <si>
    <t xml:space="preserve">   39:50:28.028</t>
  </si>
  <si>
    <t xml:space="preserve">   39:56:28.028</t>
  </si>
  <si>
    <t xml:space="preserve">   40:02:28.028</t>
  </si>
  <si>
    <t xml:space="preserve">   40:08:28.028</t>
  </si>
  <si>
    <t xml:space="preserve">   40:14:28.028</t>
  </si>
  <si>
    <t xml:space="preserve">   40:20:28.028</t>
  </si>
  <si>
    <t xml:space="preserve">   40:26:28.028</t>
  </si>
  <si>
    <t xml:space="preserve">   40:32:28.028</t>
  </si>
  <si>
    <t xml:space="preserve">   40:38:28.028</t>
  </si>
  <si>
    <t xml:space="preserve">   40:44:28.028</t>
  </si>
  <si>
    <t xml:space="preserve">   40:50:28.028</t>
  </si>
  <si>
    <t xml:space="preserve">   40:56:28.028</t>
  </si>
  <si>
    <t xml:space="preserve">   41:02:28.028</t>
  </si>
  <si>
    <t xml:space="preserve">   41:08:28.028</t>
  </si>
  <si>
    <t xml:space="preserve">   41:14:28.028</t>
  </si>
  <si>
    <t xml:space="preserve">   41:20:28.028</t>
  </si>
  <si>
    <t xml:space="preserve">   41:26:28.028</t>
  </si>
  <si>
    <t xml:space="preserve">   41:32:28.028</t>
  </si>
  <si>
    <t xml:space="preserve">   41:38:28.028</t>
  </si>
  <si>
    <t xml:space="preserve">   41:44:28.028</t>
  </si>
  <si>
    <t xml:space="preserve">   41:50:28.028</t>
  </si>
  <si>
    <t xml:space="preserve">   41:56:28.028</t>
  </si>
  <si>
    <t xml:space="preserve">   42:02:28.028</t>
  </si>
  <si>
    <t xml:space="preserve">   42:08:28.028</t>
  </si>
  <si>
    <t xml:space="preserve">   42:14:28.028</t>
  </si>
  <si>
    <t xml:space="preserve">   42:20:28.028</t>
  </si>
  <si>
    <t xml:space="preserve">   42:26:28.028</t>
  </si>
  <si>
    <t xml:space="preserve">   42:32:28.028</t>
  </si>
  <si>
    <t xml:space="preserve">   42:38:28.028</t>
  </si>
  <si>
    <t xml:space="preserve">   42:44:28.028</t>
  </si>
  <si>
    <t xml:space="preserve">   42:50:28.028</t>
  </si>
  <si>
    <t xml:space="preserve">   42:56:28.028</t>
  </si>
  <si>
    <t xml:space="preserve">   43:02:28.028</t>
  </si>
  <si>
    <t xml:space="preserve">   43:08:28.028</t>
  </si>
  <si>
    <t xml:space="preserve">   43:14:28.028</t>
  </si>
  <si>
    <t xml:space="preserve">   43:20:28.028</t>
  </si>
  <si>
    <t xml:space="preserve">   43:26:28.028</t>
  </si>
  <si>
    <t xml:space="preserve">   43:32:28.028</t>
  </si>
  <si>
    <t xml:space="preserve">   43:38:28.028</t>
  </si>
  <si>
    <t xml:space="preserve">   43:44:28.028</t>
  </si>
  <si>
    <t xml:space="preserve">   43:50:28.028</t>
  </si>
  <si>
    <t xml:space="preserve">   43:56:28.028</t>
  </si>
  <si>
    <t xml:space="preserve">   44:02:28.028</t>
  </si>
  <si>
    <t xml:space="preserve">   44:08:28.028</t>
  </si>
  <si>
    <t xml:space="preserve">   44:14:28.028</t>
  </si>
  <si>
    <t xml:space="preserve">   44:20:28.028</t>
  </si>
  <si>
    <t xml:space="preserve">   44:26:28.028</t>
  </si>
  <si>
    <t xml:space="preserve">   44:32:28.028</t>
  </si>
  <si>
    <t xml:space="preserve">   44:38:28.028</t>
  </si>
  <si>
    <t xml:space="preserve">   44:44:28.028</t>
  </si>
  <si>
    <t xml:space="preserve">   44:50:28.028</t>
  </si>
  <si>
    <t xml:space="preserve">   44:56:28.028</t>
  </si>
  <si>
    <t xml:space="preserve">   45:02:28.028</t>
  </si>
  <si>
    <t xml:space="preserve">   45:08:28.028</t>
  </si>
  <si>
    <t xml:space="preserve">   45:14:28.028</t>
  </si>
  <si>
    <t xml:space="preserve">   45:20:28.028</t>
  </si>
  <si>
    <t xml:space="preserve">   45:26:28.028</t>
  </si>
  <si>
    <t xml:space="preserve">   45:32:28.028</t>
  </si>
  <si>
    <t xml:space="preserve">   45:38:28.028</t>
  </si>
  <si>
    <t xml:space="preserve">   45:44:28.028</t>
  </si>
  <si>
    <t xml:space="preserve">   45:50:28.028</t>
  </si>
  <si>
    <t xml:space="preserve">   45:56:28.028</t>
  </si>
  <si>
    <t xml:space="preserve">   46:02:28.028</t>
  </si>
  <si>
    <t xml:space="preserve">   46:08:28.028</t>
  </si>
  <si>
    <t xml:space="preserve">   46:14:28.028</t>
  </si>
  <si>
    <t xml:space="preserve">   46:20:28.028</t>
  </si>
  <si>
    <t xml:space="preserve">   46:26:28.028</t>
  </si>
  <si>
    <t xml:space="preserve">   46:32:28.028</t>
  </si>
  <si>
    <t xml:space="preserve">   46:38:28.028</t>
  </si>
  <si>
    <t xml:space="preserve">   46:44:28.028</t>
  </si>
  <si>
    <t xml:space="preserve">   46:50:28.028</t>
  </si>
  <si>
    <t xml:space="preserve">   46:56:28.028</t>
  </si>
  <si>
    <t xml:space="preserve">   47:02:28.028</t>
  </si>
  <si>
    <t xml:space="preserve">   47:08:28.028</t>
  </si>
  <si>
    <t xml:space="preserve">   47:14:28.028</t>
  </si>
  <si>
    <t xml:space="preserve">   47:20:28.028</t>
  </si>
  <si>
    <t xml:space="preserve">   47:26:28.028</t>
  </si>
  <si>
    <t xml:space="preserve">   45:00:00.000</t>
  </si>
  <si>
    <t xml:space="preserve">   45:06:00.100</t>
  </si>
  <si>
    <t xml:space="preserve">   47:32:28.028</t>
  </si>
  <si>
    <t xml:space="preserve">   45:06:00.000</t>
  </si>
  <si>
    <t xml:space="preserve">   45:12:00.100</t>
  </si>
  <si>
    <t xml:space="preserve">   47:38:28.028</t>
  </si>
  <si>
    <t xml:space="preserve">   45:12:00.000</t>
  </si>
  <si>
    <t xml:space="preserve">   45:18:00.100</t>
  </si>
  <si>
    <t xml:space="preserve">   47:44:28.028</t>
  </si>
  <si>
    <t xml:space="preserve">   45:18:00.000</t>
  </si>
  <si>
    <t xml:space="preserve">   45:24:00.100</t>
  </si>
  <si>
    <t xml:space="preserve">   47:50:28.028</t>
  </si>
  <si>
    <t xml:space="preserve">   45:24:00.000</t>
  </si>
  <si>
    <t xml:space="preserve">   45:30:00.100</t>
  </si>
  <si>
    <t xml:space="preserve">   47:56:28.028</t>
  </si>
  <si>
    <t xml:space="preserve">   45:30:00.000</t>
  </si>
  <si>
    <t xml:space="preserve">   45:36:00.100</t>
  </si>
  <si>
    <t xml:space="preserve">   48:02:28.028</t>
  </si>
  <si>
    <t xml:space="preserve">   45:36:00.000</t>
  </si>
  <si>
    <t xml:space="preserve">   45:42:00.100</t>
  </si>
  <si>
    <t xml:space="preserve">   48:08:28.028</t>
  </si>
  <si>
    <t xml:space="preserve">   45:42:00.000</t>
  </si>
  <si>
    <t xml:space="preserve">   45:48:00.100</t>
  </si>
  <si>
    <t xml:space="preserve">   48:14:28.028</t>
  </si>
  <si>
    <t xml:space="preserve">   45:48:00.000</t>
  </si>
  <si>
    <t xml:space="preserve">   45:54:00.100</t>
  </si>
  <si>
    <t xml:space="preserve">   48:20:28.028</t>
  </si>
  <si>
    <t xml:space="preserve">   45:54:00.000</t>
  </si>
  <si>
    <t xml:space="preserve">   46:00:00.100</t>
  </si>
  <si>
    <t xml:space="preserve">   48:26:28.028</t>
  </si>
  <si>
    <t xml:space="preserve">   46:00:00.000</t>
  </si>
  <si>
    <t xml:space="preserve">   46:06:00.100</t>
  </si>
  <si>
    <t xml:space="preserve">   48:32:28.028</t>
  </si>
  <si>
    <t xml:space="preserve">   46:06:00.000</t>
  </si>
  <si>
    <t xml:space="preserve">   46:12:00.100</t>
  </si>
  <si>
    <t xml:space="preserve">   48:38:28.028</t>
  </si>
  <si>
    <t xml:space="preserve">   46:12:00.000</t>
  </si>
  <si>
    <t xml:space="preserve">   46:18:00.100</t>
  </si>
  <si>
    <t xml:space="preserve">   48:44:28.028</t>
  </si>
  <si>
    <t xml:space="preserve">   46:18:00.000</t>
  </si>
  <si>
    <t xml:space="preserve">   46:24:00.100</t>
  </si>
  <si>
    <t xml:space="preserve">   48:50:28.028</t>
  </si>
  <si>
    <t xml:space="preserve">   46:24:00.000</t>
  </si>
  <si>
    <t xml:space="preserve">   46:30:00.100</t>
  </si>
  <si>
    <t xml:space="preserve">   48:56:28.028</t>
  </si>
  <si>
    <t xml:space="preserve">   46:30:00.000</t>
  </si>
  <si>
    <t xml:space="preserve">   46:36:00.100</t>
  </si>
  <si>
    <t xml:space="preserve">   49:02:28.028</t>
  </si>
  <si>
    <t xml:space="preserve">   46:36:00.000</t>
  </si>
  <si>
    <t xml:space="preserve">   46:42:00.100</t>
  </si>
  <si>
    <t xml:space="preserve">   49:08:28.028</t>
  </si>
  <si>
    <t xml:space="preserve">   46:42:00.000</t>
  </si>
  <si>
    <t xml:space="preserve">   46:48:00.100</t>
  </si>
  <si>
    <t xml:space="preserve">   49:14:28.028</t>
  </si>
  <si>
    <t xml:space="preserve">   46:48:00.000</t>
  </si>
  <si>
    <t xml:space="preserve">   46:54:00.100</t>
  </si>
  <si>
    <t xml:space="preserve">   49:20:28.028</t>
  </si>
  <si>
    <t xml:space="preserve">   46:54:00.000</t>
  </si>
  <si>
    <t xml:space="preserve">   47:00:00.100</t>
  </si>
  <si>
    <t xml:space="preserve">   49:26:28.028</t>
  </si>
  <si>
    <t xml:space="preserve">   47:00:00.000</t>
  </si>
  <si>
    <t xml:space="preserve">   47:06:00.100</t>
  </si>
  <si>
    <t xml:space="preserve">   49:32:28.028</t>
  </si>
  <si>
    <t xml:space="preserve">   47:06:00.000</t>
  </si>
  <si>
    <t xml:space="preserve">   47:12:00.100</t>
  </si>
  <si>
    <t xml:space="preserve">   49:38:28.028</t>
  </si>
  <si>
    <t xml:space="preserve">   47:12:00.000</t>
  </si>
  <si>
    <t xml:space="preserve">   47:18:00.100</t>
  </si>
  <si>
    <t xml:space="preserve">   49:44:28.028</t>
  </si>
  <si>
    <t xml:space="preserve">   47:18:00.000</t>
  </si>
  <si>
    <t xml:space="preserve">   47:24:00.100</t>
  </si>
  <si>
    <t xml:space="preserve">   49:50:28.028</t>
  </si>
  <si>
    <t xml:space="preserve">   47:24:00.000</t>
  </si>
  <si>
    <t xml:space="preserve">   47:30:00.100</t>
  </si>
  <si>
    <t xml:space="preserve">   49:56:28.028</t>
  </si>
  <si>
    <t xml:space="preserve">   47:30:00.000</t>
  </si>
  <si>
    <t xml:space="preserve">   47:36:00.100</t>
  </si>
  <si>
    <t xml:space="preserve">   50:02:28.028</t>
  </si>
  <si>
    <t xml:space="preserve">   47:36:00.000</t>
  </si>
  <si>
    <t xml:space="preserve">   47:42:00.100</t>
  </si>
  <si>
    <t xml:space="preserve">   50:08:28.028</t>
  </si>
  <si>
    <t xml:space="preserve">   47:42:00.000</t>
  </si>
  <si>
    <t xml:space="preserve">   47:48:00.100</t>
  </si>
  <si>
    <t xml:space="preserve">   50:14:28.028</t>
  </si>
  <si>
    <t xml:space="preserve">   47:48:00.000</t>
  </si>
  <si>
    <t xml:space="preserve">   47:54:00.100</t>
  </si>
  <si>
    <t xml:space="preserve">   50:20:28.028</t>
  </si>
  <si>
    <t xml:space="preserve">   47:54:00.000</t>
  </si>
  <si>
    <t xml:space="preserve">   48:00:00.100</t>
  </si>
  <si>
    <t xml:space="preserve">   50:26:28.028</t>
  </si>
  <si>
    <t xml:space="preserve">   48:00:00.000</t>
  </si>
  <si>
    <t xml:space="preserve">   48:06:00.100</t>
  </si>
  <si>
    <t xml:space="preserve">   50:32:28.028</t>
  </si>
  <si>
    <t xml:space="preserve">   48:06:00.000</t>
  </si>
  <si>
    <t xml:space="preserve">   48:12:00.100</t>
  </si>
  <si>
    <t xml:space="preserve">   50:38:28.028</t>
  </si>
  <si>
    <t xml:space="preserve">   48:12:00.000</t>
  </si>
  <si>
    <t xml:space="preserve">   48:18:00.100</t>
  </si>
  <si>
    <t xml:space="preserve">   50:44:28.028</t>
  </si>
  <si>
    <t xml:space="preserve">   48:18:00.000</t>
  </si>
  <si>
    <t xml:space="preserve">   48:24:00.100</t>
  </si>
  <si>
    <t xml:space="preserve">   50:50:28.028</t>
  </si>
  <si>
    <t xml:space="preserve">   48:24:00.000</t>
  </si>
  <si>
    <t xml:space="preserve">   48:30:00.100</t>
  </si>
  <si>
    <t xml:space="preserve">   50:56:28.028</t>
  </si>
  <si>
    <t xml:space="preserve">   48:30:00.000</t>
  </si>
  <si>
    <t xml:space="preserve">   48:36:00.100</t>
  </si>
  <si>
    <t xml:space="preserve">   51:02:28.028</t>
  </si>
  <si>
    <t xml:space="preserve">   48:36:00.000</t>
  </si>
  <si>
    <t xml:space="preserve">   48:42:00.100</t>
  </si>
  <si>
    <t xml:space="preserve">   51:08:28.028</t>
  </si>
  <si>
    <t xml:space="preserve">   48:42:00.000</t>
  </si>
  <si>
    <t xml:space="preserve">   48:48:00.100</t>
  </si>
  <si>
    <t xml:space="preserve">   51:14:28.028</t>
  </si>
  <si>
    <t xml:space="preserve">   48:48:00.000</t>
  </si>
  <si>
    <t xml:space="preserve">   48:54:00.100</t>
  </si>
  <si>
    <t xml:space="preserve">   51:20:28.028</t>
  </si>
  <si>
    <t xml:space="preserve">   48:54:00.000</t>
  </si>
  <si>
    <t xml:space="preserve">   49:00:00.100</t>
  </si>
  <si>
    <t xml:space="preserve">   51:26:28.028</t>
  </si>
  <si>
    <t xml:space="preserve">   49:00:00.000</t>
  </si>
  <si>
    <t xml:space="preserve">   49:06:00.100</t>
  </si>
  <si>
    <t xml:space="preserve">   51:32:28.028</t>
  </si>
  <si>
    <t xml:space="preserve">   49:06:00.000</t>
  </si>
  <si>
    <t xml:space="preserve">   49:12:00.100</t>
  </si>
  <si>
    <t xml:space="preserve">   51:38:28.028</t>
  </si>
  <si>
    <t xml:space="preserve">   49:12:00.000</t>
  </si>
  <si>
    <t xml:space="preserve">   49:18:00.100</t>
  </si>
  <si>
    <t xml:space="preserve">   51:44:28.028</t>
  </si>
  <si>
    <t xml:space="preserve">   49:18:00.000</t>
  </si>
  <si>
    <t xml:space="preserve">   49:24:00.100</t>
  </si>
  <si>
    <t xml:space="preserve">   51:50:28.028</t>
  </si>
  <si>
    <t xml:space="preserve">   49:24:00.000</t>
  </si>
  <si>
    <t xml:space="preserve">   49:30:00.100</t>
  </si>
  <si>
    <t xml:space="preserve">   51:56:28.028</t>
  </si>
  <si>
    <t xml:space="preserve">   49:30:00.000</t>
  </si>
  <si>
    <t xml:space="preserve">   49:36:00.100</t>
  </si>
  <si>
    <t xml:space="preserve">   52:02:28.028</t>
  </si>
  <si>
    <t xml:space="preserve">   49:36:00.000</t>
  </si>
  <si>
    <t xml:space="preserve">   49:42:00.100</t>
  </si>
  <si>
    <t xml:space="preserve">   52:08:28.028</t>
  </si>
  <si>
    <t xml:space="preserve">   49:42:00.000</t>
  </si>
  <si>
    <t xml:space="preserve">   49:48:00.100</t>
  </si>
  <si>
    <t xml:space="preserve">   52:14:28.028</t>
  </si>
  <si>
    <t xml:space="preserve">   49:48:00.000</t>
  </si>
  <si>
    <t xml:space="preserve">   49:54:00.100</t>
  </si>
  <si>
    <t xml:space="preserve">   52:20:28.028</t>
  </si>
  <si>
    <t xml:space="preserve">   49:54:00.000</t>
  </si>
  <si>
    <t xml:space="preserve">   50:00:00.100</t>
  </si>
  <si>
    <t xml:space="preserve">   52:26:28.028</t>
  </si>
  <si>
    <t xml:space="preserve">   50:00:00.000</t>
  </si>
  <si>
    <t xml:space="preserve">   50:06:00.100</t>
  </si>
  <si>
    <t xml:space="preserve">   52:32:28.028</t>
  </si>
  <si>
    <t xml:space="preserve">   50:06:00.000</t>
  </si>
  <si>
    <t xml:space="preserve">   50:12:00.100</t>
  </si>
  <si>
    <t xml:space="preserve">   52:38:28.028</t>
  </si>
  <si>
    <t xml:space="preserve">   50:12:00.000</t>
  </si>
  <si>
    <t xml:space="preserve">   50:18:00.100</t>
  </si>
  <si>
    <t xml:space="preserve">   52:44:28.028</t>
  </si>
  <si>
    <t xml:space="preserve">   50:18:00.000</t>
  </si>
  <si>
    <t xml:space="preserve">   50:24:00.100</t>
  </si>
  <si>
    <t xml:space="preserve">   52:50:28.028</t>
  </si>
  <si>
    <t xml:space="preserve">   50:24:00.000</t>
  </si>
  <si>
    <t xml:space="preserve">   50:30:00.100</t>
  </si>
  <si>
    <t xml:space="preserve">   52:56:28.028</t>
  </si>
  <si>
    <t xml:space="preserve">   50:30:00.000</t>
  </si>
  <si>
    <t xml:space="preserve">   50:36:00.100</t>
  </si>
  <si>
    <t xml:space="preserve">   53:02:28.028</t>
  </si>
  <si>
    <t xml:space="preserve">   50:36:00.000</t>
  </si>
  <si>
    <t xml:space="preserve">   50:42:00.100</t>
  </si>
  <si>
    <t xml:space="preserve">   53:08:28.028</t>
  </si>
  <si>
    <t xml:space="preserve">   50:42:00.000</t>
  </si>
  <si>
    <t xml:space="preserve">   50:48:00.100</t>
  </si>
  <si>
    <t xml:space="preserve">   53:14:28.028</t>
  </si>
  <si>
    <t xml:space="preserve">   50:48:00.000</t>
  </si>
  <si>
    <t xml:space="preserve">   50:54:00.100</t>
  </si>
  <si>
    <t xml:space="preserve">   53:20:28.028</t>
  </si>
  <si>
    <t xml:space="preserve">   50:54:00.000</t>
  </si>
  <si>
    <t xml:space="preserve">   51:00:00.100</t>
  </si>
  <si>
    <t xml:space="preserve">   53:26:28.028</t>
  </si>
  <si>
    <t xml:space="preserve">   51:00:00.000</t>
  </si>
  <si>
    <t xml:space="preserve">   51:06:00.100</t>
  </si>
  <si>
    <t xml:space="preserve">   53:32:28.028</t>
  </si>
  <si>
    <t xml:space="preserve">   51:06:00.000</t>
  </si>
  <si>
    <t xml:space="preserve">   51:12:00.100</t>
  </si>
  <si>
    <t xml:space="preserve">   53:38:28.028</t>
  </si>
  <si>
    <t xml:space="preserve">   51:12:00.000</t>
  </si>
  <si>
    <t xml:space="preserve">   51:18:00.100</t>
  </si>
  <si>
    <t xml:space="preserve">   53:44:28.028</t>
  </si>
  <si>
    <t xml:space="preserve">   51:18:00.000</t>
  </si>
  <si>
    <t xml:space="preserve">   51:24:00.100</t>
  </si>
  <si>
    <t xml:space="preserve">   53:50:28.028</t>
  </si>
  <si>
    <t xml:space="preserve">   51:24:00.000</t>
  </si>
  <si>
    <t xml:space="preserve">   51:30:00.100</t>
  </si>
  <si>
    <t xml:space="preserve">   53:56:28.028</t>
  </si>
  <si>
    <t xml:space="preserve">   51:30:00.000</t>
  </si>
  <si>
    <t xml:space="preserve">   51:36:00.100</t>
  </si>
  <si>
    <t xml:space="preserve">   54:02:28.028</t>
  </si>
  <si>
    <t xml:space="preserve">   51:36:00.000</t>
  </si>
  <si>
    <t xml:space="preserve">   51:42:00.100</t>
  </si>
  <si>
    <t xml:space="preserve">   54:08:28.028</t>
  </si>
  <si>
    <t xml:space="preserve">   51:42:00.000</t>
  </si>
  <si>
    <t xml:space="preserve">   51:48:00.100</t>
  </si>
  <si>
    <t xml:space="preserve">   54:14:28.028</t>
  </si>
  <si>
    <t xml:space="preserve">   51:48:00.000</t>
  </si>
  <si>
    <t xml:space="preserve">   51:54:00.100</t>
  </si>
  <si>
    <t xml:space="preserve">   54:20:28.028</t>
  </si>
  <si>
    <t xml:space="preserve">   51:54:00.000</t>
  </si>
  <si>
    <t xml:space="preserve">   52:00:00.100</t>
  </si>
  <si>
    <t xml:space="preserve">   54:26:28.028</t>
  </si>
  <si>
    <t xml:space="preserve">   52:00:00.000</t>
  </si>
  <si>
    <t xml:space="preserve">   52:06:00.100</t>
  </si>
  <si>
    <t xml:space="preserve">   54:32:28.028</t>
  </si>
  <si>
    <t xml:space="preserve">   52:06:00.000</t>
  </si>
  <si>
    <t xml:space="preserve">   52:12:00.100</t>
  </si>
  <si>
    <t xml:space="preserve">   54:38:28.028</t>
  </si>
  <si>
    <t xml:space="preserve">   52:12:00.000</t>
  </si>
  <si>
    <t xml:space="preserve">   52:18:00.100</t>
  </si>
  <si>
    <t xml:space="preserve">   54:44:28.028</t>
  </si>
  <si>
    <t xml:space="preserve">   52:18:00.000</t>
  </si>
  <si>
    <t xml:space="preserve">   52:24:00.100</t>
  </si>
  <si>
    <t xml:space="preserve">   54:50:28.028</t>
  </si>
  <si>
    <t xml:space="preserve">   52:24:00.000</t>
  </si>
  <si>
    <t xml:space="preserve">   52:30:00.100</t>
  </si>
  <si>
    <t xml:space="preserve">   54:56:28.028</t>
  </si>
  <si>
    <t xml:space="preserve">   52:30:00.000</t>
  </si>
  <si>
    <t xml:space="preserve">   52:36:00.100</t>
  </si>
  <si>
    <t xml:space="preserve">   55:02:28.028</t>
  </si>
  <si>
    <t xml:space="preserve">   52:36:00.000</t>
  </si>
  <si>
    <t xml:space="preserve">   52:42:00.100</t>
  </si>
  <si>
    <t xml:space="preserve">   55:08:28.028</t>
  </si>
  <si>
    <t xml:space="preserve">   52:42:00.000</t>
  </si>
  <si>
    <t xml:space="preserve">   52:48:00.100</t>
  </si>
  <si>
    <t xml:space="preserve">   55:14:28.028</t>
  </si>
  <si>
    <t xml:space="preserve">   52:48:00.000</t>
  </si>
  <si>
    <t xml:space="preserve">   52:54:00.100</t>
  </si>
  <si>
    <t xml:space="preserve">   55:20:28.028</t>
  </si>
  <si>
    <t xml:space="preserve">   52:54:00.000</t>
  </si>
  <si>
    <t xml:space="preserve">   53:00:00.100</t>
  </si>
  <si>
    <t xml:space="preserve">   55:26:28.028</t>
  </si>
  <si>
    <t xml:space="preserve">   53:00:00.000</t>
  </si>
  <si>
    <t xml:space="preserve">   53:06:00.100</t>
  </si>
  <si>
    <t>Post test PCC swing</t>
  </si>
  <si>
    <t>60-55</t>
  </si>
  <si>
    <t>RPM</t>
  </si>
  <si>
    <t>BLOWBY</t>
  </si>
  <si>
    <t>FFLOW</t>
  </si>
  <si>
    <t>PFUEL</t>
  </si>
  <si>
    <t>POILG</t>
  </si>
  <si>
    <t>POILFI</t>
  </si>
  <si>
    <t>POILFO</t>
  </si>
  <si>
    <t>PFLTD</t>
  </si>
  <si>
    <t>PEXHAT</t>
  </si>
  <si>
    <t>PINMAN</t>
  </si>
  <si>
    <t>PCC</t>
  </si>
  <si>
    <t>PINAIR</t>
  </si>
  <si>
    <t>TH2OOU</t>
  </si>
  <si>
    <t>TH2OIN</t>
  </si>
  <si>
    <t>TOILG</t>
  </si>
  <si>
    <t>TINAIR</t>
  </si>
  <si>
    <t>TFUEL</t>
  </si>
  <si>
    <t>TINMAN</t>
  </si>
  <si>
    <t>TSUMP</t>
  </si>
  <si>
    <t>TAMB</t>
  </si>
  <si>
    <t>PAMB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</si>
</sst>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22" fontId="0" fillId="0" borderId="0" xfId="0" applyNumberFormat="1"/>
    <xf numFmtId="0" fontId="0" fillId="0" borderId="0" xfId="0" applyFill="1"/>
    <xf numFmtId="0" fontId="18" fillId="33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6" fillId="33" borderId="0" xfId="0" applyFont="1" applyFill="1" applyAlignment="1">
      <alignment horizontal="right"/>
    </xf>
    <xf numFmtId="22" fontId="0" fillId="33" borderId="0" xfId="0" applyNumberFormat="1" applyFill="1" applyAlignment="1">
      <alignment horizontal="right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0" fillId="34" borderId="0" xfId="0" applyFill="1" applyAlignment="1">
      <alignment horizontal="right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Aeration</a:t>
            </a:r>
          </a:p>
        </c:rich>
      </c:tx>
      <c:layout/>
    </c:title>
    <c:plotArea>
      <c:layout/>
      <c:scatterChart>
        <c:scatterStyle val="lineMarker"/>
        <c:ser>
          <c:idx val="1"/>
          <c:order val="1"/>
          <c:tx>
            <c:v>CJ-4 Oil B</c:v>
          </c:tx>
          <c:marker>
            <c:symbol val="none"/>
          </c:marker>
          <c:xVal>
            <c:numRef>
              <c:f>'Test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Data'!$Q$2:$Q$3003</c:f>
              <c:numCache>
                <c:formatCode>General</c:formatCode>
                <c:ptCount val="3002"/>
                <c:pt idx="0">
                  <c:v>0.35199999999999998</c:v>
                </c:pt>
                <c:pt idx="1">
                  <c:v>0.51500000000000001</c:v>
                </c:pt>
                <c:pt idx="2">
                  <c:v>0.84399999999999997</c:v>
                </c:pt>
                <c:pt idx="3">
                  <c:v>1.0660000000000001</c:v>
                </c:pt>
                <c:pt idx="4">
                  <c:v>1.4850000000000001</c:v>
                </c:pt>
                <c:pt idx="5">
                  <c:v>1.7969999999999999</c:v>
                </c:pt>
                <c:pt idx="6">
                  <c:v>1.98</c:v>
                </c:pt>
                <c:pt idx="7">
                  <c:v>2.1589999999999998</c:v>
                </c:pt>
                <c:pt idx="8">
                  <c:v>2.3450000000000002</c:v>
                </c:pt>
                <c:pt idx="9">
                  <c:v>2.6469999999999998</c:v>
                </c:pt>
                <c:pt idx="10">
                  <c:v>3.016</c:v>
                </c:pt>
                <c:pt idx="11">
                  <c:v>3.3980000000000001</c:v>
                </c:pt>
                <c:pt idx="12">
                  <c:v>3.5449999999999999</c:v>
                </c:pt>
                <c:pt idx="13">
                  <c:v>3.7589999999999999</c:v>
                </c:pt>
                <c:pt idx="14">
                  <c:v>4.0069999999999997</c:v>
                </c:pt>
                <c:pt idx="15">
                  <c:v>4.2110000000000003</c:v>
                </c:pt>
                <c:pt idx="16">
                  <c:v>4.4790000000000001</c:v>
                </c:pt>
                <c:pt idx="17">
                  <c:v>4.6269999999999998</c:v>
                </c:pt>
                <c:pt idx="18">
                  <c:v>4.7969999999999997</c:v>
                </c:pt>
                <c:pt idx="19">
                  <c:v>5.07</c:v>
                </c:pt>
                <c:pt idx="20">
                  <c:v>5.2030000000000003</c:v>
                </c:pt>
                <c:pt idx="21">
                  <c:v>5.3849999999999998</c:v>
                </c:pt>
                <c:pt idx="22">
                  <c:v>5.69</c:v>
                </c:pt>
                <c:pt idx="23">
                  <c:v>5.7759999999999998</c:v>
                </c:pt>
                <c:pt idx="24">
                  <c:v>5.9889999999999999</c:v>
                </c:pt>
                <c:pt idx="25">
                  <c:v>6.109</c:v>
                </c:pt>
                <c:pt idx="26">
                  <c:v>6.3360000000000003</c:v>
                </c:pt>
                <c:pt idx="27">
                  <c:v>6.4989999999999997</c:v>
                </c:pt>
                <c:pt idx="28">
                  <c:v>6.7830000000000004</c:v>
                </c:pt>
                <c:pt idx="29">
                  <c:v>6.8109999999999999</c:v>
                </c:pt>
                <c:pt idx="30">
                  <c:v>7.0570000000000004</c:v>
                </c:pt>
                <c:pt idx="31">
                  <c:v>7.109</c:v>
                </c:pt>
                <c:pt idx="32">
                  <c:v>7.27</c:v>
                </c:pt>
                <c:pt idx="33">
                  <c:v>7.3940000000000001</c:v>
                </c:pt>
                <c:pt idx="34">
                  <c:v>7.4889999999999999</c:v>
                </c:pt>
                <c:pt idx="35">
                  <c:v>7.5490000000000004</c:v>
                </c:pt>
                <c:pt idx="36">
                  <c:v>7.7969999999999997</c:v>
                </c:pt>
                <c:pt idx="37">
                  <c:v>7.8810000000000002</c:v>
                </c:pt>
                <c:pt idx="38">
                  <c:v>7.9420000000000002</c:v>
                </c:pt>
                <c:pt idx="39">
                  <c:v>7.9260000000000002</c:v>
                </c:pt>
                <c:pt idx="40">
                  <c:v>8.1340000000000003</c:v>
                </c:pt>
                <c:pt idx="41">
                  <c:v>8.2750000000000004</c:v>
                </c:pt>
                <c:pt idx="42">
                  <c:v>8.452</c:v>
                </c:pt>
                <c:pt idx="43">
                  <c:v>8.33</c:v>
                </c:pt>
                <c:pt idx="44">
                  <c:v>8.4879999999999995</c:v>
                </c:pt>
                <c:pt idx="45">
                  <c:v>8.5609999999999999</c:v>
                </c:pt>
                <c:pt idx="46">
                  <c:v>8.5890000000000004</c:v>
                </c:pt>
                <c:pt idx="47">
                  <c:v>8.7050000000000001</c:v>
                </c:pt>
                <c:pt idx="48">
                  <c:v>8.76</c:v>
                </c:pt>
                <c:pt idx="49">
                  <c:v>8.7899999999999991</c:v>
                </c:pt>
                <c:pt idx="50">
                  <c:v>9.1219999999999999</c:v>
                </c:pt>
                <c:pt idx="51">
                  <c:v>8.5719999999999992</c:v>
                </c:pt>
                <c:pt idx="52">
                  <c:v>9.2509999999999994</c:v>
                </c:pt>
                <c:pt idx="53">
                  <c:v>9.3360000000000003</c:v>
                </c:pt>
                <c:pt idx="54">
                  <c:v>9.2789999999999999</c:v>
                </c:pt>
                <c:pt idx="55">
                  <c:v>9.2550000000000008</c:v>
                </c:pt>
                <c:pt idx="56">
                  <c:v>9.1859999999999999</c:v>
                </c:pt>
                <c:pt idx="57">
                  <c:v>9.2210000000000001</c:v>
                </c:pt>
                <c:pt idx="58">
                  <c:v>9.2759999999999998</c:v>
                </c:pt>
                <c:pt idx="59">
                  <c:v>9.2639999999999993</c:v>
                </c:pt>
                <c:pt idx="60">
                  <c:v>9.3490000000000002</c:v>
                </c:pt>
                <c:pt idx="61">
                  <c:v>9.42</c:v>
                </c:pt>
                <c:pt idx="62">
                  <c:v>9.3680000000000003</c:v>
                </c:pt>
                <c:pt idx="63">
                  <c:v>9.4339999999999993</c:v>
                </c:pt>
                <c:pt idx="64">
                  <c:v>9.5069999999999997</c:v>
                </c:pt>
                <c:pt idx="65">
                  <c:v>9.4770000000000003</c:v>
                </c:pt>
                <c:pt idx="66">
                  <c:v>9.6159999999999997</c:v>
                </c:pt>
                <c:pt idx="67">
                  <c:v>9.6059999999999999</c:v>
                </c:pt>
                <c:pt idx="68">
                  <c:v>9.6440000000000001</c:v>
                </c:pt>
                <c:pt idx="69">
                  <c:v>9.74</c:v>
                </c:pt>
                <c:pt idx="70">
                  <c:v>9.7330000000000005</c:v>
                </c:pt>
                <c:pt idx="71">
                  <c:v>9.6709999999999994</c:v>
                </c:pt>
                <c:pt idx="72">
                  <c:v>9.8320000000000007</c:v>
                </c:pt>
                <c:pt idx="73">
                  <c:v>9.9109999999999996</c:v>
                </c:pt>
                <c:pt idx="74">
                  <c:v>9.84</c:v>
                </c:pt>
                <c:pt idx="75">
                  <c:v>9.8350000000000009</c:v>
                </c:pt>
                <c:pt idx="76">
                  <c:v>9.8330000000000002</c:v>
                </c:pt>
                <c:pt idx="77">
                  <c:v>9.9380000000000006</c:v>
                </c:pt>
                <c:pt idx="78">
                  <c:v>9.9450000000000003</c:v>
                </c:pt>
                <c:pt idx="79">
                  <c:v>10.039999999999999</c:v>
                </c:pt>
                <c:pt idx="80">
                  <c:v>10.000999999999999</c:v>
                </c:pt>
                <c:pt idx="81">
                  <c:v>10.057</c:v>
                </c:pt>
                <c:pt idx="82">
                  <c:v>10.053000000000001</c:v>
                </c:pt>
                <c:pt idx="83">
                  <c:v>10.143000000000001</c:v>
                </c:pt>
                <c:pt idx="84">
                  <c:v>10.118</c:v>
                </c:pt>
                <c:pt idx="85">
                  <c:v>10.115</c:v>
                </c:pt>
                <c:pt idx="86">
                  <c:v>10.282</c:v>
                </c:pt>
                <c:pt idx="87">
                  <c:v>10.19</c:v>
                </c:pt>
                <c:pt idx="88">
                  <c:v>10.146000000000001</c:v>
                </c:pt>
                <c:pt idx="89">
                  <c:v>10.234</c:v>
                </c:pt>
                <c:pt idx="90">
                  <c:v>10.19</c:v>
                </c:pt>
                <c:pt idx="91">
                  <c:v>10.286</c:v>
                </c:pt>
                <c:pt idx="92">
                  <c:v>10.237</c:v>
                </c:pt>
                <c:pt idx="93">
                  <c:v>10.319000000000001</c:v>
                </c:pt>
                <c:pt idx="94">
                  <c:v>10.279</c:v>
                </c:pt>
                <c:pt idx="95">
                  <c:v>10.356</c:v>
                </c:pt>
                <c:pt idx="96">
                  <c:v>10.329000000000001</c:v>
                </c:pt>
                <c:pt idx="97">
                  <c:v>10.316000000000001</c:v>
                </c:pt>
                <c:pt idx="98">
                  <c:v>10.368</c:v>
                </c:pt>
                <c:pt idx="99">
                  <c:v>10.41</c:v>
                </c:pt>
                <c:pt idx="100">
                  <c:v>10.36</c:v>
                </c:pt>
                <c:pt idx="101">
                  <c:v>10.481</c:v>
                </c:pt>
                <c:pt idx="102">
                  <c:v>10.409000000000001</c:v>
                </c:pt>
                <c:pt idx="103">
                  <c:v>10.444000000000001</c:v>
                </c:pt>
                <c:pt idx="104">
                  <c:v>10.375999999999999</c:v>
                </c:pt>
                <c:pt idx="105">
                  <c:v>10.456</c:v>
                </c:pt>
                <c:pt idx="106">
                  <c:v>10.478999999999999</c:v>
                </c:pt>
                <c:pt idx="107">
                  <c:v>10.494</c:v>
                </c:pt>
                <c:pt idx="108">
                  <c:v>10.53</c:v>
                </c:pt>
                <c:pt idx="109">
                  <c:v>10.548</c:v>
                </c:pt>
                <c:pt idx="110">
                  <c:v>10.558999999999999</c:v>
                </c:pt>
                <c:pt idx="111">
                  <c:v>10.583</c:v>
                </c:pt>
                <c:pt idx="112">
                  <c:v>10.686</c:v>
                </c:pt>
                <c:pt idx="113">
                  <c:v>10.603</c:v>
                </c:pt>
                <c:pt idx="114">
                  <c:v>10.574</c:v>
                </c:pt>
                <c:pt idx="115">
                  <c:v>10.696999999999999</c:v>
                </c:pt>
                <c:pt idx="116">
                  <c:v>10.63</c:v>
                </c:pt>
                <c:pt idx="117">
                  <c:v>10.725</c:v>
                </c:pt>
                <c:pt idx="118">
                  <c:v>10.776</c:v>
                </c:pt>
                <c:pt idx="119">
                  <c:v>10.792</c:v>
                </c:pt>
                <c:pt idx="120">
                  <c:v>10.677</c:v>
                </c:pt>
                <c:pt idx="121">
                  <c:v>10.829000000000001</c:v>
                </c:pt>
                <c:pt idx="122">
                  <c:v>10.708</c:v>
                </c:pt>
                <c:pt idx="123">
                  <c:v>10.819000000000001</c:v>
                </c:pt>
                <c:pt idx="124">
                  <c:v>10.929</c:v>
                </c:pt>
                <c:pt idx="125">
                  <c:v>10.843</c:v>
                </c:pt>
                <c:pt idx="126">
                  <c:v>10.747</c:v>
                </c:pt>
                <c:pt idx="127">
                  <c:v>10.638</c:v>
                </c:pt>
                <c:pt idx="128">
                  <c:v>10.804</c:v>
                </c:pt>
                <c:pt idx="129">
                  <c:v>10.869</c:v>
                </c:pt>
                <c:pt idx="130">
                  <c:v>10.845000000000001</c:v>
                </c:pt>
                <c:pt idx="131">
                  <c:v>10.891999999999999</c:v>
                </c:pt>
                <c:pt idx="132">
                  <c:v>11.002000000000001</c:v>
                </c:pt>
                <c:pt idx="133">
                  <c:v>10.897</c:v>
                </c:pt>
                <c:pt idx="134">
                  <c:v>10.922000000000001</c:v>
                </c:pt>
                <c:pt idx="135">
                  <c:v>10.978</c:v>
                </c:pt>
                <c:pt idx="136">
                  <c:v>10.943</c:v>
                </c:pt>
                <c:pt idx="137">
                  <c:v>10.926</c:v>
                </c:pt>
                <c:pt idx="138">
                  <c:v>11.015000000000001</c:v>
                </c:pt>
                <c:pt idx="139">
                  <c:v>10.96</c:v>
                </c:pt>
                <c:pt idx="140">
                  <c:v>11.076000000000001</c:v>
                </c:pt>
                <c:pt idx="141">
                  <c:v>11.16</c:v>
                </c:pt>
                <c:pt idx="142">
                  <c:v>11.032</c:v>
                </c:pt>
                <c:pt idx="143">
                  <c:v>11.090999999999999</c:v>
                </c:pt>
                <c:pt idx="144">
                  <c:v>11.286</c:v>
                </c:pt>
                <c:pt idx="145">
                  <c:v>11.073</c:v>
                </c:pt>
                <c:pt idx="146">
                  <c:v>11.111000000000001</c:v>
                </c:pt>
                <c:pt idx="147">
                  <c:v>11.112</c:v>
                </c:pt>
                <c:pt idx="148">
                  <c:v>11.131</c:v>
                </c:pt>
                <c:pt idx="149">
                  <c:v>11.186999999999999</c:v>
                </c:pt>
                <c:pt idx="150">
                  <c:v>11.057</c:v>
                </c:pt>
                <c:pt idx="151">
                  <c:v>11.112</c:v>
                </c:pt>
                <c:pt idx="152">
                  <c:v>11.132</c:v>
                </c:pt>
                <c:pt idx="153">
                  <c:v>11.301</c:v>
                </c:pt>
                <c:pt idx="154">
                  <c:v>11.218999999999999</c:v>
                </c:pt>
                <c:pt idx="155">
                  <c:v>11.167999999999999</c:v>
                </c:pt>
                <c:pt idx="156">
                  <c:v>11.135</c:v>
                </c:pt>
                <c:pt idx="157">
                  <c:v>11.122999999999999</c:v>
                </c:pt>
                <c:pt idx="158">
                  <c:v>11.23</c:v>
                </c:pt>
                <c:pt idx="159">
                  <c:v>11.21</c:v>
                </c:pt>
                <c:pt idx="160">
                  <c:v>11.151</c:v>
                </c:pt>
                <c:pt idx="161">
                  <c:v>11.217000000000001</c:v>
                </c:pt>
                <c:pt idx="162">
                  <c:v>11.180999999999999</c:v>
                </c:pt>
                <c:pt idx="163">
                  <c:v>11.081</c:v>
                </c:pt>
                <c:pt idx="164">
                  <c:v>11.178000000000001</c:v>
                </c:pt>
                <c:pt idx="165">
                  <c:v>11.085000000000001</c:v>
                </c:pt>
                <c:pt idx="166">
                  <c:v>11.236000000000001</c:v>
                </c:pt>
                <c:pt idx="167">
                  <c:v>11.243</c:v>
                </c:pt>
                <c:pt idx="168">
                  <c:v>11.247999999999999</c:v>
                </c:pt>
                <c:pt idx="169">
                  <c:v>11.423</c:v>
                </c:pt>
                <c:pt idx="170">
                  <c:v>11.356999999999999</c:v>
                </c:pt>
                <c:pt idx="171">
                  <c:v>11.401</c:v>
                </c:pt>
                <c:pt idx="172">
                  <c:v>11.316000000000001</c:v>
                </c:pt>
                <c:pt idx="173">
                  <c:v>11.365</c:v>
                </c:pt>
                <c:pt idx="174">
                  <c:v>11.361000000000001</c:v>
                </c:pt>
                <c:pt idx="175">
                  <c:v>11.308999999999999</c:v>
                </c:pt>
                <c:pt idx="176">
                  <c:v>11.45</c:v>
                </c:pt>
                <c:pt idx="177">
                  <c:v>11.298999999999999</c:v>
                </c:pt>
                <c:pt idx="178">
                  <c:v>11.381</c:v>
                </c:pt>
                <c:pt idx="179">
                  <c:v>11.301</c:v>
                </c:pt>
                <c:pt idx="180">
                  <c:v>11.372</c:v>
                </c:pt>
                <c:pt idx="181">
                  <c:v>11.462999999999999</c:v>
                </c:pt>
                <c:pt idx="182">
                  <c:v>11.257999999999999</c:v>
                </c:pt>
                <c:pt idx="183">
                  <c:v>11.429</c:v>
                </c:pt>
                <c:pt idx="184">
                  <c:v>11.427</c:v>
                </c:pt>
                <c:pt idx="185">
                  <c:v>11.409000000000001</c:v>
                </c:pt>
                <c:pt idx="186">
                  <c:v>11.455</c:v>
                </c:pt>
                <c:pt idx="187">
                  <c:v>11.481999999999999</c:v>
                </c:pt>
                <c:pt idx="188">
                  <c:v>11.497999999999999</c:v>
                </c:pt>
                <c:pt idx="189">
                  <c:v>11.368</c:v>
                </c:pt>
                <c:pt idx="190">
                  <c:v>11.448</c:v>
                </c:pt>
                <c:pt idx="191">
                  <c:v>11.432</c:v>
                </c:pt>
                <c:pt idx="192">
                  <c:v>11.391999999999999</c:v>
                </c:pt>
                <c:pt idx="193">
                  <c:v>11.446</c:v>
                </c:pt>
                <c:pt idx="194">
                  <c:v>11.644</c:v>
                </c:pt>
                <c:pt idx="195">
                  <c:v>11.536</c:v>
                </c:pt>
                <c:pt idx="196">
                  <c:v>11.497</c:v>
                </c:pt>
                <c:pt idx="197">
                  <c:v>11.555999999999999</c:v>
                </c:pt>
                <c:pt idx="198">
                  <c:v>11.496</c:v>
                </c:pt>
                <c:pt idx="199">
                  <c:v>11.606999999999999</c:v>
                </c:pt>
                <c:pt idx="200">
                  <c:v>11.558</c:v>
                </c:pt>
                <c:pt idx="201">
                  <c:v>11.53</c:v>
                </c:pt>
                <c:pt idx="202">
                  <c:v>11.646000000000001</c:v>
                </c:pt>
                <c:pt idx="203">
                  <c:v>11.519</c:v>
                </c:pt>
                <c:pt idx="204">
                  <c:v>11.541</c:v>
                </c:pt>
                <c:pt idx="205">
                  <c:v>11.599</c:v>
                </c:pt>
                <c:pt idx="206">
                  <c:v>11.68</c:v>
                </c:pt>
                <c:pt idx="207">
                  <c:v>11.603</c:v>
                </c:pt>
                <c:pt idx="208">
                  <c:v>11.574</c:v>
                </c:pt>
                <c:pt idx="209">
                  <c:v>11.564</c:v>
                </c:pt>
                <c:pt idx="210">
                  <c:v>11.525</c:v>
                </c:pt>
                <c:pt idx="211">
                  <c:v>11.54</c:v>
                </c:pt>
                <c:pt idx="212">
                  <c:v>11.635</c:v>
                </c:pt>
                <c:pt idx="213">
                  <c:v>11.699</c:v>
                </c:pt>
                <c:pt idx="214">
                  <c:v>11.627000000000001</c:v>
                </c:pt>
                <c:pt idx="215">
                  <c:v>11.666</c:v>
                </c:pt>
                <c:pt idx="216">
                  <c:v>11.680999999999999</c:v>
                </c:pt>
                <c:pt idx="217">
                  <c:v>11.750999999999999</c:v>
                </c:pt>
                <c:pt idx="218">
                  <c:v>11.756</c:v>
                </c:pt>
                <c:pt idx="219">
                  <c:v>11.773</c:v>
                </c:pt>
                <c:pt idx="220">
                  <c:v>11.784000000000001</c:v>
                </c:pt>
                <c:pt idx="221">
                  <c:v>11.803000000000001</c:v>
                </c:pt>
                <c:pt idx="222">
                  <c:v>11.64</c:v>
                </c:pt>
                <c:pt idx="223">
                  <c:v>11.718</c:v>
                </c:pt>
                <c:pt idx="224">
                  <c:v>11.722</c:v>
                </c:pt>
                <c:pt idx="225">
                  <c:v>11.803000000000001</c:v>
                </c:pt>
                <c:pt idx="226">
                  <c:v>11.747999999999999</c:v>
                </c:pt>
                <c:pt idx="227">
                  <c:v>11.765000000000001</c:v>
                </c:pt>
                <c:pt idx="228">
                  <c:v>11.827999999999999</c:v>
                </c:pt>
                <c:pt idx="229">
                  <c:v>11.682</c:v>
                </c:pt>
                <c:pt idx="230">
                  <c:v>11.85</c:v>
                </c:pt>
                <c:pt idx="231">
                  <c:v>11.826000000000001</c:v>
                </c:pt>
                <c:pt idx="232">
                  <c:v>11.712</c:v>
                </c:pt>
                <c:pt idx="233">
                  <c:v>11.673</c:v>
                </c:pt>
                <c:pt idx="234">
                  <c:v>11.785</c:v>
                </c:pt>
                <c:pt idx="235">
                  <c:v>11.776999999999999</c:v>
                </c:pt>
                <c:pt idx="236">
                  <c:v>11.695</c:v>
                </c:pt>
                <c:pt idx="237">
                  <c:v>11.853</c:v>
                </c:pt>
                <c:pt idx="238">
                  <c:v>11.816000000000001</c:v>
                </c:pt>
                <c:pt idx="239">
                  <c:v>11.771000000000001</c:v>
                </c:pt>
                <c:pt idx="240">
                  <c:v>11.680999999999999</c:v>
                </c:pt>
                <c:pt idx="241">
                  <c:v>11.743</c:v>
                </c:pt>
                <c:pt idx="242">
                  <c:v>11.829000000000001</c:v>
                </c:pt>
                <c:pt idx="243">
                  <c:v>11.87</c:v>
                </c:pt>
                <c:pt idx="244">
                  <c:v>11.823</c:v>
                </c:pt>
                <c:pt idx="245">
                  <c:v>11.724</c:v>
                </c:pt>
                <c:pt idx="246">
                  <c:v>11.676</c:v>
                </c:pt>
                <c:pt idx="247">
                  <c:v>11.879</c:v>
                </c:pt>
                <c:pt idx="248">
                  <c:v>11.909000000000001</c:v>
                </c:pt>
                <c:pt idx="249">
                  <c:v>11.904</c:v>
                </c:pt>
                <c:pt idx="250">
                  <c:v>11.798</c:v>
                </c:pt>
                <c:pt idx="251">
                  <c:v>11.978</c:v>
                </c:pt>
                <c:pt idx="252">
                  <c:v>11.912000000000001</c:v>
                </c:pt>
                <c:pt idx="253">
                  <c:v>11.843999999999999</c:v>
                </c:pt>
                <c:pt idx="254">
                  <c:v>11.851000000000001</c:v>
                </c:pt>
                <c:pt idx="255">
                  <c:v>11.792</c:v>
                </c:pt>
                <c:pt idx="256">
                  <c:v>11.965999999999999</c:v>
                </c:pt>
                <c:pt idx="257">
                  <c:v>11.964</c:v>
                </c:pt>
                <c:pt idx="258">
                  <c:v>11.997</c:v>
                </c:pt>
                <c:pt idx="259">
                  <c:v>11.96</c:v>
                </c:pt>
                <c:pt idx="260">
                  <c:v>11.91</c:v>
                </c:pt>
                <c:pt idx="261">
                  <c:v>11.897</c:v>
                </c:pt>
                <c:pt idx="262">
                  <c:v>12.02</c:v>
                </c:pt>
                <c:pt idx="263">
                  <c:v>11.941000000000001</c:v>
                </c:pt>
                <c:pt idx="264">
                  <c:v>11.994999999999999</c:v>
                </c:pt>
                <c:pt idx="265">
                  <c:v>12.007999999999999</c:v>
                </c:pt>
                <c:pt idx="266">
                  <c:v>12.016</c:v>
                </c:pt>
                <c:pt idx="267">
                  <c:v>12.023</c:v>
                </c:pt>
                <c:pt idx="268">
                  <c:v>11.978999999999999</c:v>
                </c:pt>
                <c:pt idx="269">
                  <c:v>12.14</c:v>
                </c:pt>
                <c:pt idx="270">
                  <c:v>11.933999999999999</c:v>
                </c:pt>
                <c:pt idx="271">
                  <c:v>12.044</c:v>
                </c:pt>
                <c:pt idx="272">
                  <c:v>12.117000000000001</c:v>
                </c:pt>
                <c:pt idx="273">
                  <c:v>11.943</c:v>
                </c:pt>
                <c:pt idx="274">
                  <c:v>12.09</c:v>
                </c:pt>
                <c:pt idx="275">
                  <c:v>12.010999999999999</c:v>
                </c:pt>
                <c:pt idx="276">
                  <c:v>11.952999999999999</c:v>
                </c:pt>
                <c:pt idx="277">
                  <c:v>11.913</c:v>
                </c:pt>
                <c:pt idx="278">
                  <c:v>12.055</c:v>
                </c:pt>
                <c:pt idx="279">
                  <c:v>12.038</c:v>
                </c:pt>
                <c:pt idx="280">
                  <c:v>12.090999999999999</c:v>
                </c:pt>
                <c:pt idx="281">
                  <c:v>12.061999999999999</c:v>
                </c:pt>
                <c:pt idx="282">
                  <c:v>12.103</c:v>
                </c:pt>
                <c:pt idx="283">
                  <c:v>12.083</c:v>
                </c:pt>
                <c:pt idx="284">
                  <c:v>12.14</c:v>
                </c:pt>
                <c:pt idx="285">
                  <c:v>12.084</c:v>
                </c:pt>
                <c:pt idx="286">
                  <c:v>12.071999999999999</c:v>
                </c:pt>
                <c:pt idx="287">
                  <c:v>12.095000000000001</c:v>
                </c:pt>
                <c:pt idx="288">
                  <c:v>12.147</c:v>
                </c:pt>
                <c:pt idx="289">
                  <c:v>12.129</c:v>
                </c:pt>
                <c:pt idx="290">
                  <c:v>12.08</c:v>
                </c:pt>
                <c:pt idx="291">
                  <c:v>12.206</c:v>
                </c:pt>
                <c:pt idx="292">
                  <c:v>12.166</c:v>
                </c:pt>
                <c:pt idx="293">
                  <c:v>12.226000000000001</c:v>
                </c:pt>
                <c:pt idx="294">
                  <c:v>12.234999999999999</c:v>
                </c:pt>
                <c:pt idx="295">
                  <c:v>12.223000000000001</c:v>
                </c:pt>
                <c:pt idx="296">
                  <c:v>12.218</c:v>
                </c:pt>
                <c:pt idx="297">
                  <c:v>12.247</c:v>
                </c:pt>
                <c:pt idx="298">
                  <c:v>12.117000000000001</c:v>
                </c:pt>
                <c:pt idx="299">
                  <c:v>12.347</c:v>
                </c:pt>
                <c:pt idx="300">
                  <c:v>12.247999999999999</c:v>
                </c:pt>
                <c:pt idx="301">
                  <c:v>12.215999999999999</c:v>
                </c:pt>
                <c:pt idx="302">
                  <c:v>12.228</c:v>
                </c:pt>
                <c:pt idx="303">
                  <c:v>12.178000000000001</c:v>
                </c:pt>
                <c:pt idx="304">
                  <c:v>12.209</c:v>
                </c:pt>
                <c:pt idx="305">
                  <c:v>12.29</c:v>
                </c:pt>
                <c:pt idx="306">
                  <c:v>12.298999999999999</c:v>
                </c:pt>
                <c:pt idx="307">
                  <c:v>12.234999999999999</c:v>
                </c:pt>
                <c:pt idx="308">
                  <c:v>12.225</c:v>
                </c:pt>
                <c:pt idx="309">
                  <c:v>12.268000000000001</c:v>
                </c:pt>
                <c:pt idx="310">
                  <c:v>12.27</c:v>
                </c:pt>
                <c:pt idx="311">
                  <c:v>12.244</c:v>
                </c:pt>
                <c:pt idx="312">
                  <c:v>12.255000000000001</c:v>
                </c:pt>
                <c:pt idx="313">
                  <c:v>12.298999999999999</c:v>
                </c:pt>
                <c:pt idx="314">
                  <c:v>12.27</c:v>
                </c:pt>
                <c:pt idx="315">
                  <c:v>12.250999999999999</c:v>
                </c:pt>
                <c:pt idx="316">
                  <c:v>12.237</c:v>
                </c:pt>
                <c:pt idx="317">
                  <c:v>12.255000000000001</c:v>
                </c:pt>
                <c:pt idx="318">
                  <c:v>12.401</c:v>
                </c:pt>
                <c:pt idx="319">
                  <c:v>12.34</c:v>
                </c:pt>
                <c:pt idx="320">
                  <c:v>12.337</c:v>
                </c:pt>
                <c:pt idx="321">
                  <c:v>12.272</c:v>
                </c:pt>
                <c:pt idx="322">
                  <c:v>12.374000000000001</c:v>
                </c:pt>
                <c:pt idx="323">
                  <c:v>12.282999999999999</c:v>
                </c:pt>
                <c:pt idx="324">
                  <c:v>12.26</c:v>
                </c:pt>
                <c:pt idx="325">
                  <c:v>12.374000000000001</c:v>
                </c:pt>
                <c:pt idx="326">
                  <c:v>12.361000000000001</c:v>
                </c:pt>
                <c:pt idx="327">
                  <c:v>12.377000000000001</c:v>
                </c:pt>
                <c:pt idx="328">
                  <c:v>12.334</c:v>
                </c:pt>
                <c:pt idx="329">
                  <c:v>12.246</c:v>
                </c:pt>
                <c:pt idx="330">
                  <c:v>12.401999999999999</c:v>
                </c:pt>
                <c:pt idx="331">
                  <c:v>12.377000000000001</c:v>
                </c:pt>
                <c:pt idx="332">
                  <c:v>12.368</c:v>
                </c:pt>
                <c:pt idx="333">
                  <c:v>12.33</c:v>
                </c:pt>
                <c:pt idx="334">
                  <c:v>12.427</c:v>
                </c:pt>
                <c:pt idx="335">
                  <c:v>12.352</c:v>
                </c:pt>
                <c:pt idx="336">
                  <c:v>12.436</c:v>
                </c:pt>
                <c:pt idx="337">
                  <c:v>12.462</c:v>
                </c:pt>
                <c:pt idx="338">
                  <c:v>12.484</c:v>
                </c:pt>
                <c:pt idx="339">
                  <c:v>12.398999999999999</c:v>
                </c:pt>
                <c:pt idx="340">
                  <c:v>12.407</c:v>
                </c:pt>
                <c:pt idx="341">
                  <c:v>12.455</c:v>
                </c:pt>
                <c:pt idx="342">
                  <c:v>12.446999999999999</c:v>
                </c:pt>
                <c:pt idx="343">
                  <c:v>12.454000000000001</c:v>
                </c:pt>
                <c:pt idx="344">
                  <c:v>12.366</c:v>
                </c:pt>
                <c:pt idx="345">
                  <c:v>12.374000000000001</c:v>
                </c:pt>
                <c:pt idx="346">
                  <c:v>12.41</c:v>
                </c:pt>
                <c:pt idx="347">
                  <c:v>12.324999999999999</c:v>
                </c:pt>
                <c:pt idx="348">
                  <c:v>12.311999999999999</c:v>
                </c:pt>
                <c:pt idx="349">
                  <c:v>12.513999999999999</c:v>
                </c:pt>
                <c:pt idx="350">
                  <c:v>12.407999999999999</c:v>
                </c:pt>
                <c:pt idx="351">
                  <c:v>12.478999999999999</c:v>
                </c:pt>
                <c:pt idx="352">
                  <c:v>12.468</c:v>
                </c:pt>
                <c:pt idx="353">
                  <c:v>12.414</c:v>
                </c:pt>
                <c:pt idx="354">
                  <c:v>12.481999999999999</c:v>
                </c:pt>
                <c:pt idx="355">
                  <c:v>12.398999999999999</c:v>
                </c:pt>
                <c:pt idx="356">
                  <c:v>12.475</c:v>
                </c:pt>
                <c:pt idx="357">
                  <c:v>12.47</c:v>
                </c:pt>
                <c:pt idx="358">
                  <c:v>12.548999999999999</c:v>
                </c:pt>
                <c:pt idx="359">
                  <c:v>12.571</c:v>
                </c:pt>
                <c:pt idx="360">
                  <c:v>12.497</c:v>
                </c:pt>
                <c:pt idx="361">
                  <c:v>12.502000000000001</c:v>
                </c:pt>
                <c:pt idx="362">
                  <c:v>12.52</c:v>
                </c:pt>
                <c:pt idx="363">
                  <c:v>12.423999999999999</c:v>
                </c:pt>
                <c:pt idx="364">
                  <c:v>12.503</c:v>
                </c:pt>
                <c:pt idx="365">
                  <c:v>12.529</c:v>
                </c:pt>
                <c:pt idx="366">
                  <c:v>12.613</c:v>
                </c:pt>
                <c:pt idx="367">
                  <c:v>12.444000000000001</c:v>
                </c:pt>
                <c:pt idx="368">
                  <c:v>12.472</c:v>
                </c:pt>
                <c:pt idx="369">
                  <c:v>12.552</c:v>
                </c:pt>
                <c:pt idx="370">
                  <c:v>12.526</c:v>
                </c:pt>
                <c:pt idx="371">
                  <c:v>12.48</c:v>
                </c:pt>
                <c:pt idx="372">
                  <c:v>12.552</c:v>
                </c:pt>
                <c:pt idx="373">
                  <c:v>12.507</c:v>
                </c:pt>
                <c:pt idx="374">
                  <c:v>12.496</c:v>
                </c:pt>
                <c:pt idx="375">
                  <c:v>12.506</c:v>
                </c:pt>
                <c:pt idx="376">
                  <c:v>12.475</c:v>
                </c:pt>
                <c:pt idx="377">
                  <c:v>12.581</c:v>
                </c:pt>
                <c:pt idx="378">
                  <c:v>12.487</c:v>
                </c:pt>
                <c:pt idx="379">
                  <c:v>12.593999999999999</c:v>
                </c:pt>
                <c:pt idx="380">
                  <c:v>12.532999999999999</c:v>
                </c:pt>
                <c:pt idx="381">
                  <c:v>12.542999999999999</c:v>
                </c:pt>
                <c:pt idx="382">
                  <c:v>12.531000000000001</c:v>
                </c:pt>
                <c:pt idx="383">
                  <c:v>12.554</c:v>
                </c:pt>
                <c:pt idx="384">
                  <c:v>12.481999999999999</c:v>
                </c:pt>
                <c:pt idx="385">
                  <c:v>12.503</c:v>
                </c:pt>
                <c:pt idx="386">
                  <c:v>12.646000000000001</c:v>
                </c:pt>
                <c:pt idx="387">
                  <c:v>12.648999999999999</c:v>
                </c:pt>
                <c:pt idx="388">
                  <c:v>12.625</c:v>
                </c:pt>
                <c:pt idx="389">
                  <c:v>12.62</c:v>
                </c:pt>
                <c:pt idx="390">
                  <c:v>12.586</c:v>
                </c:pt>
                <c:pt idx="391">
                  <c:v>12.625999999999999</c:v>
                </c:pt>
                <c:pt idx="392">
                  <c:v>12.558999999999999</c:v>
                </c:pt>
                <c:pt idx="393">
                  <c:v>12.691000000000001</c:v>
                </c:pt>
                <c:pt idx="394">
                  <c:v>12.714</c:v>
                </c:pt>
                <c:pt idx="395">
                  <c:v>12.654999999999999</c:v>
                </c:pt>
                <c:pt idx="396">
                  <c:v>12.744999999999999</c:v>
                </c:pt>
                <c:pt idx="397">
                  <c:v>12.688000000000001</c:v>
                </c:pt>
                <c:pt idx="398">
                  <c:v>12.599</c:v>
                </c:pt>
                <c:pt idx="399">
                  <c:v>12.680999999999999</c:v>
                </c:pt>
                <c:pt idx="400">
                  <c:v>12.654999999999999</c:v>
                </c:pt>
                <c:pt idx="401">
                  <c:v>12.666</c:v>
                </c:pt>
                <c:pt idx="402">
                  <c:v>12.667999999999999</c:v>
                </c:pt>
                <c:pt idx="403">
                  <c:v>12.673</c:v>
                </c:pt>
                <c:pt idx="404">
                  <c:v>12.577</c:v>
                </c:pt>
                <c:pt idx="405">
                  <c:v>12.627000000000001</c:v>
                </c:pt>
                <c:pt idx="406">
                  <c:v>12.645</c:v>
                </c:pt>
                <c:pt idx="407">
                  <c:v>12.71</c:v>
                </c:pt>
                <c:pt idx="408">
                  <c:v>12.691000000000001</c:v>
                </c:pt>
                <c:pt idx="409">
                  <c:v>12.7</c:v>
                </c:pt>
                <c:pt idx="410">
                  <c:v>12.712999999999999</c:v>
                </c:pt>
                <c:pt idx="411">
                  <c:v>12.702999999999999</c:v>
                </c:pt>
                <c:pt idx="412">
                  <c:v>12.766</c:v>
                </c:pt>
                <c:pt idx="413">
                  <c:v>12.685</c:v>
                </c:pt>
                <c:pt idx="414">
                  <c:v>12.757</c:v>
                </c:pt>
                <c:pt idx="415">
                  <c:v>12.662000000000001</c:v>
                </c:pt>
                <c:pt idx="416">
                  <c:v>12.695</c:v>
                </c:pt>
                <c:pt idx="417">
                  <c:v>12.762</c:v>
                </c:pt>
                <c:pt idx="418">
                  <c:v>12.73</c:v>
                </c:pt>
                <c:pt idx="419">
                  <c:v>12.917999999999999</c:v>
                </c:pt>
                <c:pt idx="420">
                  <c:v>12.747999999999999</c:v>
                </c:pt>
                <c:pt idx="421">
                  <c:v>12.728</c:v>
                </c:pt>
                <c:pt idx="422">
                  <c:v>12.728</c:v>
                </c:pt>
                <c:pt idx="423">
                  <c:v>12.832000000000001</c:v>
                </c:pt>
                <c:pt idx="424">
                  <c:v>12.750999999999999</c:v>
                </c:pt>
                <c:pt idx="425">
                  <c:v>12.888</c:v>
                </c:pt>
                <c:pt idx="426">
                  <c:v>12.782999999999999</c:v>
                </c:pt>
                <c:pt idx="427">
                  <c:v>12.77</c:v>
                </c:pt>
                <c:pt idx="428">
                  <c:v>12.747</c:v>
                </c:pt>
                <c:pt idx="429">
                  <c:v>12.766</c:v>
                </c:pt>
                <c:pt idx="430">
                  <c:v>12.843999999999999</c:v>
                </c:pt>
                <c:pt idx="431">
                  <c:v>12.760999999999999</c:v>
                </c:pt>
                <c:pt idx="432">
                  <c:v>12.795999999999999</c:v>
                </c:pt>
                <c:pt idx="433">
                  <c:v>12.79</c:v>
                </c:pt>
                <c:pt idx="434">
                  <c:v>12.782999999999999</c:v>
                </c:pt>
                <c:pt idx="435">
                  <c:v>12.853</c:v>
                </c:pt>
                <c:pt idx="436">
                  <c:v>12.769</c:v>
                </c:pt>
                <c:pt idx="437">
                  <c:v>12.832000000000001</c:v>
                </c:pt>
                <c:pt idx="438">
                  <c:v>12.811</c:v>
                </c:pt>
                <c:pt idx="439">
                  <c:v>12.853999999999999</c:v>
                </c:pt>
                <c:pt idx="440">
                  <c:v>12.884</c:v>
                </c:pt>
                <c:pt idx="441">
                  <c:v>12.823</c:v>
                </c:pt>
                <c:pt idx="442">
                  <c:v>12.819000000000001</c:v>
                </c:pt>
                <c:pt idx="443">
                  <c:v>12.785</c:v>
                </c:pt>
                <c:pt idx="444">
                  <c:v>12.773999999999999</c:v>
                </c:pt>
                <c:pt idx="445">
                  <c:v>12.938000000000001</c:v>
                </c:pt>
                <c:pt idx="446">
                  <c:v>12.842000000000001</c:v>
                </c:pt>
                <c:pt idx="447">
                  <c:v>12.877000000000001</c:v>
                </c:pt>
                <c:pt idx="448">
                  <c:v>12.824</c:v>
                </c:pt>
                <c:pt idx="449">
                  <c:v>12.834</c:v>
                </c:pt>
                <c:pt idx="450">
                  <c:v>12.824</c:v>
                </c:pt>
                <c:pt idx="451">
                  <c:v>12.929</c:v>
                </c:pt>
                <c:pt idx="452">
                  <c:v>12.930999999999999</c:v>
                </c:pt>
                <c:pt idx="453">
                  <c:v>12.981</c:v>
                </c:pt>
                <c:pt idx="454">
                  <c:v>12.913</c:v>
                </c:pt>
                <c:pt idx="455">
                  <c:v>12.896000000000001</c:v>
                </c:pt>
                <c:pt idx="456">
                  <c:v>12.853</c:v>
                </c:pt>
                <c:pt idx="457">
                  <c:v>12.816000000000001</c:v>
                </c:pt>
                <c:pt idx="458">
                  <c:v>12.984999999999999</c:v>
                </c:pt>
                <c:pt idx="459">
                  <c:v>12.946999999999999</c:v>
                </c:pt>
                <c:pt idx="460">
                  <c:v>12.965999999999999</c:v>
                </c:pt>
                <c:pt idx="461">
                  <c:v>12.897</c:v>
                </c:pt>
                <c:pt idx="462">
                  <c:v>12.968</c:v>
                </c:pt>
                <c:pt idx="463">
                  <c:v>12.984</c:v>
                </c:pt>
                <c:pt idx="464">
                  <c:v>13.083</c:v>
                </c:pt>
                <c:pt idx="465">
                  <c:v>13.036</c:v>
                </c:pt>
                <c:pt idx="466">
                  <c:v>12.968999999999999</c:v>
                </c:pt>
                <c:pt idx="467">
                  <c:v>13.028</c:v>
                </c:pt>
                <c:pt idx="468">
                  <c:v>12.917</c:v>
                </c:pt>
                <c:pt idx="469">
                  <c:v>13.07</c:v>
                </c:pt>
                <c:pt idx="470">
                  <c:v>12.88</c:v>
                </c:pt>
                <c:pt idx="471">
                  <c:v>12.91</c:v>
                </c:pt>
                <c:pt idx="472">
                  <c:v>13.019</c:v>
                </c:pt>
                <c:pt idx="473">
                  <c:v>12.99</c:v>
                </c:pt>
                <c:pt idx="474">
                  <c:v>13.022</c:v>
                </c:pt>
                <c:pt idx="475">
                  <c:v>12.922000000000001</c:v>
                </c:pt>
                <c:pt idx="476">
                  <c:v>13.076000000000001</c:v>
                </c:pt>
                <c:pt idx="477">
                  <c:v>13.051</c:v>
                </c:pt>
                <c:pt idx="478">
                  <c:v>13.252000000000001</c:v>
                </c:pt>
                <c:pt idx="479">
                  <c:v>13.268000000000001</c:v>
                </c:pt>
                <c:pt idx="480">
                  <c:v>13.073</c:v>
                </c:pt>
                <c:pt idx="481">
                  <c:v>13.058</c:v>
                </c:pt>
                <c:pt idx="482">
                  <c:v>12.834</c:v>
                </c:pt>
                <c:pt idx="483">
                  <c:v>12.948</c:v>
                </c:pt>
                <c:pt idx="484">
                  <c:v>12.939</c:v>
                </c:pt>
                <c:pt idx="485">
                  <c:v>12.97</c:v>
                </c:pt>
                <c:pt idx="486">
                  <c:v>13.077999999999999</c:v>
                </c:pt>
                <c:pt idx="487">
                  <c:v>13.212</c:v>
                </c:pt>
                <c:pt idx="488">
                  <c:v>13.103</c:v>
                </c:pt>
                <c:pt idx="489">
                  <c:v>13.124000000000001</c:v>
                </c:pt>
                <c:pt idx="490">
                  <c:v>13.071999999999999</c:v>
                </c:pt>
                <c:pt idx="491">
                  <c:v>13.339</c:v>
                </c:pt>
                <c:pt idx="492">
                  <c:v>13.077</c:v>
                </c:pt>
                <c:pt idx="493">
                  <c:v>13.023999999999999</c:v>
                </c:pt>
                <c:pt idx="494">
                  <c:v>13.132999999999999</c:v>
                </c:pt>
                <c:pt idx="495">
                  <c:v>13.134</c:v>
                </c:pt>
                <c:pt idx="496">
                  <c:v>13.048999999999999</c:v>
                </c:pt>
                <c:pt idx="497">
                  <c:v>13.166</c:v>
                </c:pt>
                <c:pt idx="498">
                  <c:v>13.086</c:v>
                </c:pt>
                <c:pt idx="499">
                  <c:v>13.090999999999999</c:v>
                </c:pt>
              </c:numCache>
            </c:numRef>
          </c:yVal>
        </c:ser>
        <c:ser>
          <c:idx val="0"/>
          <c:order val="0"/>
          <c:tx>
            <c:v>1005-4</c:v>
          </c:tx>
          <c:marker>
            <c:symbol val="none"/>
          </c:marker>
          <c:xVal>
            <c:numRef>
              <c:f>'[2]Test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'[2]Test Data'!$AB$2:$AB$3003</c:f>
              <c:numCache>
                <c:formatCode>General</c:formatCode>
                <c:ptCount val="3002"/>
                <c:pt idx="0">
                  <c:v>-0.10746897401836611</c:v>
                </c:pt>
                <c:pt idx="1">
                  <c:v>-8.2597141420667056E-2</c:v>
                </c:pt>
                <c:pt idx="2">
                  <c:v>-7.8530427547898171E-2</c:v>
                </c:pt>
                <c:pt idx="3">
                  <c:v>0.18868694531199576</c:v>
                </c:pt>
                <c:pt idx="4">
                  <c:v>0.39402373283363401</c:v>
                </c:pt>
                <c:pt idx="5">
                  <c:v>0.4481509561115396</c:v>
                </c:pt>
                <c:pt idx="6">
                  <c:v>0.5246094333351029</c:v>
                </c:pt>
                <c:pt idx="7">
                  <c:v>0.9110658963227305</c:v>
                </c:pt>
                <c:pt idx="8">
                  <c:v>1.1193745070936152</c:v>
                </c:pt>
                <c:pt idx="9">
                  <c:v>1.1640012847161272</c:v>
                </c:pt>
                <c:pt idx="10">
                  <c:v>1.3896058936781441</c:v>
                </c:pt>
                <c:pt idx="11">
                  <c:v>1.6855431417910263</c:v>
                </c:pt>
                <c:pt idx="12">
                  <c:v>1.814551296203909</c:v>
                </c:pt>
                <c:pt idx="13">
                  <c:v>1.9513458252363136</c:v>
                </c:pt>
                <c:pt idx="14">
                  <c:v>2.3338241442174903</c:v>
                </c:pt>
                <c:pt idx="15">
                  <c:v>2.5042367677760136</c:v>
                </c:pt>
                <c:pt idx="16">
                  <c:v>2.8135704704434716</c:v>
                </c:pt>
                <c:pt idx="17">
                  <c:v>3.0776526261063282</c:v>
                </c:pt>
                <c:pt idx="18">
                  <c:v>3.2873505187297032</c:v>
                </c:pt>
                <c:pt idx="19">
                  <c:v>3.4350463954318302</c:v>
                </c:pt>
                <c:pt idx="20">
                  <c:v>3.6384857025788744</c:v>
                </c:pt>
                <c:pt idx="21">
                  <c:v>3.9477305530683409</c:v>
                </c:pt>
                <c:pt idx="22">
                  <c:v>4.368038571378559</c:v>
                </c:pt>
                <c:pt idx="23">
                  <c:v>4.3701539119442163</c:v>
                </c:pt>
                <c:pt idx="24">
                  <c:v>4.6745989546234306</c:v>
                </c:pt>
                <c:pt idx="25">
                  <c:v>5.0059189909661539</c:v>
                </c:pt>
                <c:pt idx="26">
                  <c:v>5.0698750531835852</c:v>
                </c:pt>
                <c:pt idx="27">
                  <c:v>5.0841610957938297</c:v>
                </c:pt>
                <c:pt idx="28">
                  <c:v>5.3028840755781488</c:v>
                </c:pt>
                <c:pt idx="29">
                  <c:v>5.1980394553930811</c:v>
                </c:pt>
                <c:pt idx="30">
                  <c:v>5.2957442299347077</c:v>
                </c:pt>
                <c:pt idx="31">
                  <c:v>5.598140784701199</c:v>
                </c:pt>
                <c:pt idx="32">
                  <c:v>5.7948530753787164</c:v>
                </c:pt>
                <c:pt idx="33">
                  <c:v>5.9923581243500115</c:v>
                </c:pt>
                <c:pt idx="34">
                  <c:v>6.4082608279950248</c:v>
                </c:pt>
                <c:pt idx="35">
                  <c:v>6.6407228164493999</c:v>
                </c:pt>
                <c:pt idx="36">
                  <c:v>6.4555048943022015</c:v>
                </c:pt>
                <c:pt idx="37">
                  <c:v>6.4546902679697684</c:v>
                </c:pt>
                <c:pt idx="38">
                  <c:v>7.2022665858394994</c:v>
                </c:pt>
                <c:pt idx="39">
                  <c:v>7.006820163068566</c:v>
                </c:pt>
                <c:pt idx="40">
                  <c:v>7.0807109190786841</c:v>
                </c:pt>
                <c:pt idx="41">
                  <c:v>6.8774512251804429</c:v>
                </c:pt>
                <c:pt idx="42">
                  <c:v>7.0282427341572147</c:v>
                </c:pt>
                <c:pt idx="43">
                  <c:v>7.5622347019512617</c:v>
                </c:pt>
                <c:pt idx="44">
                  <c:v>7.6740892098358433</c:v>
                </c:pt>
                <c:pt idx="45">
                  <c:v>7.1703336209375976</c:v>
                </c:pt>
                <c:pt idx="46">
                  <c:v>7.6052793741894389</c:v>
                </c:pt>
                <c:pt idx="47">
                  <c:v>8.143635614542875</c:v>
                </c:pt>
                <c:pt idx="48">
                  <c:v>7.7906514249112897</c:v>
                </c:pt>
                <c:pt idx="49">
                  <c:v>8.0725686999575412</c:v>
                </c:pt>
                <c:pt idx="50">
                  <c:v>8.1761723569480917</c:v>
                </c:pt>
                <c:pt idx="51">
                  <c:v>8.7718795283717128</c:v>
                </c:pt>
                <c:pt idx="52">
                  <c:v>8.5546628101452171</c:v>
                </c:pt>
                <c:pt idx="53">
                  <c:v>8.6399683462338981</c:v>
                </c:pt>
                <c:pt idx="54">
                  <c:v>8.8243845264279059</c:v>
                </c:pt>
                <c:pt idx="55">
                  <c:v>9.2416661540696587</c:v>
                </c:pt>
                <c:pt idx="56">
                  <c:v>8.7339509775313751</c:v>
                </c:pt>
                <c:pt idx="57">
                  <c:v>8.9186752215380167</c:v>
                </c:pt>
                <c:pt idx="58">
                  <c:v>9.067531510436412</c:v>
                </c:pt>
                <c:pt idx="59">
                  <c:v>9.2245485475006621</c:v>
                </c:pt>
                <c:pt idx="60">
                  <c:v>9.3381381098156044</c:v>
                </c:pt>
                <c:pt idx="61">
                  <c:v>9.5672023638409076</c:v>
                </c:pt>
                <c:pt idx="62">
                  <c:v>9.6927866564511973</c:v>
                </c:pt>
                <c:pt idx="63">
                  <c:v>9.7634167092948836</c:v>
                </c:pt>
                <c:pt idx="64">
                  <c:v>9.6026198751777621</c:v>
                </c:pt>
                <c:pt idx="65">
                  <c:v>9.8437802263745766</c:v>
                </c:pt>
                <c:pt idx="66">
                  <c:v>9.9517220030429048</c:v>
                </c:pt>
                <c:pt idx="67">
                  <c:v>9.9673665447139008</c:v>
                </c:pt>
                <c:pt idx="68">
                  <c:v>9.9673402815929162</c:v>
                </c:pt>
                <c:pt idx="69">
                  <c:v>9.788614849178785</c:v>
                </c:pt>
                <c:pt idx="70">
                  <c:v>10.036938507009349</c:v>
                </c:pt>
                <c:pt idx="71">
                  <c:v>10.153096169098617</c:v>
                </c:pt>
                <c:pt idx="72">
                  <c:v>10.044772341345592</c:v>
                </c:pt>
                <c:pt idx="73">
                  <c:v>10.240148344398849</c:v>
                </c:pt>
                <c:pt idx="74">
                  <c:v>10.266348559667529</c:v>
                </c:pt>
                <c:pt idx="75">
                  <c:v>10.356694752902385</c:v>
                </c:pt>
                <c:pt idx="76">
                  <c:v>10.336882596712469</c:v>
                </c:pt>
                <c:pt idx="77">
                  <c:v>10.63638580790194</c:v>
                </c:pt>
                <c:pt idx="78">
                  <c:v>10.492873566870136</c:v>
                </c:pt>
                <c:pt idx="79">
                  <c:v>10.599750628397896</c:v>
                </c:pt>
                <c:pt idx="80">
                  <c:v>10.562218940201738</c:v>
                </c:pt>
                <c:pt idx="81">
                  <c:v>10.48788688246397</c:v>
                </c:pt>
                <c:pt idx="82">
                  <c:v>10.524462005370685</c:v>
                </c:pt>
                <c:pt idx="83">
                  <c:v>10.690098278566893</c:v>
                </c:pt>
                <c:pt idx="84">
                  <c:v>10.815583063826628</c:v>
                </c:pt>
                <c:pt idx="85">
                  <c:v>10.760307482852378</c:v>
                </c:pt>
                <c:pt idx="86">
                  <c:v>10.762056922048005</c:v>
                </c:pt>
                <c:pt idx="87">
                  <c:v>10.87004455023391</c:v>
                </c:pt>
                <c:pt idx="88">
                  <c:v>10.939877855087486</c:v>
                </c:pt>
                <c:pt idx="89">
                  <c:v>10.931046031332571</c:v>
                </c:pt>
                <c:pt idx="90">
                  <c:v>10.878011910154452</c:v>
                </c:pt>
                <c:pt idx="91">
                  <c:v>10.904500913469517</c:v>
                </c:pt>
                <c:pt idx="92">
                  <c:v>10.967929773342748</c:v>
                </c:pt>
                <c:pt idx="93">
                  <c:v>11.130416258928632</c:v>
                </c:pt>
                <c:pt idx="94">
                  <c:v>11.147300860209336</c:v>
                </c:pt>
                <c:pt idx="95">
                  <c:v>11.058850766186914</c:v>
                </c:pt>
                <c:pt idx="96">
                  <c:v>11.122456722851853</c:v>
                </c:pt>
                <c:pt idx="97">
                  <c:v>11.121539495843077</c:v>
                </c:pt>
                <c:pt idx="98">
                  <c:v>11.019277884034768</c:v>
                </c:pt>
                <c:pt idx="99">
                  <c:v>11.220743918932424</c:v>
                </c:pt>
                <c:pt idx="100">
                  <c:v>11.185172752775312</c:v>
                </c:pt>
                <c:pt idx="101">
                  <c:v>11.139309272283288</c:v>
                </c:pt>
                <c:pt idx="102">
                  <c:v>11.157099633512312</c:v>
                </c:pt>
                <c:pt idx="103">
                  <c:v>11.275634471073023</c:v>
                </c:pt>
                <c:pt idx="104">
                  <c:v>11.168321262376177</c:v>
                </c:pt>
                <c:pt idx="105">
                  <c:v>11.321625384767222</c:v>
                </c:pt>
                <c:pt idx="106">
                  <c:v>11.218995462994421</c:v>
                </c:pt>
                <c:pt idx="107">
                  <c:v>11.346603809325613</c:v>
                </c:pt>
                <c:pt idx="108">
                  <c:v>11.387271589336553</c:v>
                </c:pt>
                <c:pt idx="109">
                  <c:v>11.623220229506309</c:v>
                </c:pt>
                <c:pt idx="110">
                  <c:v>11.473864152354501</c:v>
                </c:pt>
                <c:pt idx="111">
                  <c:v>11.384001547935972</c:v>
                </c:pt>
                <c:pt idx="112">
                  <c:v>11.275604407324208</c:v>
                </c:pt>
                <c:pt idx="113">
                  <c:v>12.174658615809907</c:v>
                </c:pt>
                <c:pt idx="114">
                  <c:v>12.246731224121769</c:v>
                </c:pt>
                <c:pt idx="115">
                  <c:v>12.33075259498108</c:v>
                </c:pt>
                <c:pt idx="116">
                  <c:v>12.366137836800911</c:v>
                </c:pt>
                <c:pt idx="117">
                  <c:v>12.238646616743555</c:v>
                </c:pt>
                <c:pt idx="118">
                  <c:v>12.328955159605959</c:v>
                </c:pt>
                <c:pt idx="119">
                  <c:v>12.558170267795617</c:v>
                </c:pt>
                <c:pt idx="120">
                  <c:v>11.576980248313044</c:v>
                </c:pt>
                <c:pt idx="121">
                  <c:v>11.82363682400524</c:v>
                </c:pt>
                <c:pt idx="122">
                  <c:v>11.767320912569941</c:v>
                </c:pt>
                <c:pt idx="123">
                  <c:v>11.749364736375647</c:v>
                </c:pt>
                <c:pt idx="124">
                  <c:v>11.766438722100002</c:v>
                </c:pt>
                <c:pt idx="125">
                  <c:v>11.767305155895379</c:v>
                </c:pt>
                <c:pt idx="126">
                  <c:v>12.000075141359691</c:v>
                </c:pt>
                <c:pt idx="127">
                  <c:v>11.813750246147704</c:v>
                </c:pt>
                <c:pt idx="128">
                  <c:v>11.923167175086318</c:v>
                </c:pt>
                <c:pt idx="129">
                  <c:v>11.822706294502614</c:v>
                </c:pt>
                <c:pt idx="130">
                  <c:v>11.950820089888675</c:v>
                </c:pt>
                <c:pt idx="131">
                  <c:v>11.996801210816844</c:v>
                </c:pt>
                <c:pt idx="132">
                  <c:v>11.840717758932804</c:v>
                </c:pt>
                <c:pt idx="133">
                  <c:v>11.879078046505141</c:v>
                </c:pt>
                <c:pt idx="134">
                  <c:v>11.904292672332319</c:v>
                </c:pt>
                <c:pt idx="135">
                  <c:v>12.007289181362669</c:v>
                </c:pt>
                <c:pt idx="136">
                  <c:v>11.961615950252044</c:v>
                </c:pt>
                <c:pt idx="137">
                  <c:v>11.979624335423047</c:v>
                </c:pt>
                <c:pt idx="138">
                  <c:v>11.934574137822374</c:v>
                </c:pt>
                <c:pt idx="139">
                  <c:v>12.052397994936324</c:v>
                </c:pt>
                <c:pt idx="140">
                  <c:v>11.977805562561381</c:v>
                </c:pt>
                <c:pt idx="141">
                  <c:v>12.143343691934403</c:v>
                </c:pt>
                <c:pt idx="142">
                  <c:v>12.024410113528241</c:v>
                </c:pt>
                <c:pt idx="143">
                  <c:v>12.024426251509873</c:v>
                </c:pt>
                <c:pt idx="144">
                  <c:v>12.074648849908764</c:v>
                </c:pt>
                <c:pt idx="145">
                  <c:v>12.100838981833029</c:v>
                </c:pt>
                <c:pt idx="146">
                  <c:v>12.078561540186451</c:v>
                </c:pt>
                <c:pt idx="147">
                  <c:v>12.125233903477959</c:v>
                </c:pt>
                <c:pt idx="148">
                  <c:v>12.181927900297433</c:v>
                </c:pt>
                <c:pt idx="149">
                  <c:v>12.143327377033767</c:v>
                </c:pt>
                <c:pt idx="150">
                  <c:v>12.226272219899197</c:v>
                </c:pt>
                <c:pt idx="151">
                  <c:v>12.349803416951241</c:v>
                </c:pt>
                <c:pt idx="152">
                  <c:v>12.31264809529768</c:v>
                </c:pt>
                <c:pt idx="153">
                  <c:v>12.19095852923545</c:v>
                </c:pt>
                <c:pt idx="154">
                  <c:v>12.245874964700192</c:v>
                </c:pt>
                <c:pt idx="155">
                  <c:v>12.300257376535287</c:v>
                </c:pt>
                <c:pt idx="156">
                  <c:v>12.079496947228073</c:v>
                </c:pt>
                <c:pt idx="157">
                  <c:v>12.264897028126276</c:v>
                </c:pt>
                <c:pt idx="158">
                  <c:v>12.263991069387103</c:v>
                </c:pt>
                <c:pt idx="159">
                  <c:v>12.2839255399003</c:v>
                </c:pt>
                <c:pt idx="160">
                  <c:v>12.301130821443227</c:v>
                </c:pt>
                <c:pt idx="161">
                  <c:v>12.255854581252706</c:v>
                </c:pt>
                <c:pt idx="162">
                  <c:v>12.411266808971961</c:v>
                </c:pt>
                <c:pt idx="163">
                  <c:v>12.318391062895875</c:v>
                </c:pt>
                <c:pt idx="164">
                  <c:v>12.321699626443902</c:v>
                </c:pt>
                <c:pt idx="165">
                  <c:v>12.348896088425988</c:v>
                </c:pt>
                <c:pt idx="166">
                  <c:v>12.376138982831794</c:v>
                </c:pt>
                <c:pt idx="167">
                  <c:v>12.357062572772731</c:v>
                </c:pt>
                <c:pt idx="168">
                  <c:v>12.301147371593405</c:v>
                </c:pt>
                <c:pt idx="169">
                  <c:v>12.365263536244058</c:v>
                </c:pt>
                <c:pt idx="170">
                  <c:v>12.384326112509147</c:v>
                </c:pt>
                <c:pt idx="171">
                  <c:v>12.43214556073697</c:v>
                </c:pt>
                <c:pt idx="172">
                  <c:v>12.496377910306952</c:v>
                </c:pt>
                <c:pt idx="173">
                  <c:v>12.439415370108435</c:v>
                </c:pt>
                <c:pt idx="174">
                  <c:v>12.366154484043548</c:v>
                </c:pt>
                <c:pt idx="175">
                  <c:v>12.400653913380724</c:v>
                </c:pt>
                <c:pt idx="176">
                  <c:v>12.466685530269352</c:v>
                </c:pt>
                <c:pt idx="177">
                  <c:v>12.441232969348194</c:v>
                </c:pt>
                <c:pt idx="178">
                  <c:v>12.43214556073697</c:v>
                </c:pt>
                <c:pt idx="179">
                  <c:v>12.550093039562038</c:v>
                </c:pt>
                <c:pt idx="180">
                  <c:v>12.67163413514754</c:v>
                </c:pt>
                <c:pt idx="181">
                  <c:v>12.420334125278126</c:v>
                </c:pt>
                <c:pt idx="182">
                  <c:v>12.536132622904848</c:v>
                </c:pt>
                <c:pt idx="183">
                  <c:v>12.524568948085046</c:v>
                </c:pt>
                <c:pt idx="184">
                  <c:v>12.448503953980257</c:v>
                </c:pt>
                <c:pt idx="185">
                  <c:v>12.497287622528699</c:v>
                </c:pt>
                <c:pt idx="186">
                  <c:v>12.403075721461365</c:v>
                </c:pt>
                <c:pt idx="187">
                  <c:v>12.541004936097698</c:v>
                </c:pt>
                <c:pt idx="188">
                  <c:v>12.665246699115357</c:v>
                </c:pt>
                <c:pt idx="189">
                  <c:v>12.720645728476965</c:v>
                </c:pt>
                <c:pt idx="190">
                  <c:v>12.737071003119985</c:v>
                </c:pt>
                <c:pt idx="191">
                  <c:v>12.689905076151044</c:v>
                </c:pt>
                <c:pt idx="192">
                  <c:v>12.672563791402158</c:v>
                </c:pt>
                <c:pt idx="193">
                  <c:v>12.738001817977993</c:v>
                </c:pt>
                <c:pt idx="194">
                  <c:v>12.796181631941536</c:v>
                </c:pt>
                <c:pt idx="195">
                  <c:v>12.756259928890236</c:v>
                </c:pt>
                <c:pt idx="196">
                  <c:v>12.75627716095496</c:v>
                </c:pt>
                <c:pt idx="197">
                  <c:v>12.719732398113175</c:v>
                </c:pt>
                <c:pt idx="198">
                  <c:v>12.848335721818142</c:v>
                </c:pt>
                <c:pt idx="199">
                  <c:v>12.737984613389809</c:v>
                </c:pt>
                <c:pt idx="200">
                  <c:v>12.870920282564715</c:v>
                </c:pt>
                <c:pt idx="201">
                  <c:v>12.766313878178543</c:v>
                </c:pt>
                <c:pt idx="202">
                  <c:v>12.821777828840222</c:v>
                </c:pt>
                <c:pt idx="203">
                  <c:v>12.830013206611154</c:v>
                </c:pt>
                <c:pt idx="204">
                  <c:v>12.764485754042772</c:v>
                </c:pt>
                <c:pt idx="205">
                  <c:v>12.840132375843581</c:v>
                </c:pt>
                <c:pt idx="206">
                  <c:v>12.786105079391243</c:v>
                </c:pt>
                <c:pt idx="207">
                  <c:v>12.887389184547031</c:v>
                </c:pt>
                <c:pt idx="208">
                  <c:v>12.606273187183806</c:v>
                </c:pt>
                <c:pt idx="209">
                  <c:v>12.830945667190251</c:v>
                </c:pt>
                <c:pt idx="210">
                  <c:v>12.914929479912674</c:v>
                </c:pt>
                <c:pt idx="211">
                  <c:v>12.887441472974103</c:v>
                </c:pt>
                <c:pt idx="212">
                  <c:v>12.859949458005394</c:v>
                </c:pt>
                <c:pt idx="213">
                  <c:v>12.859897293891452</c:v>
                </c:pt>
                <c:pt idx="214">
                  <c:v>12.979696805630757</c:v>
                </c:pt>
                <c:pt idx="215">
                  <c:v>12.970539710553702</c:v>
                </c:pt>
                <c:pt idx="216">
                  <c:v>12.804430587596137</c:v>
                </c:pt>
                <c:pt idx="217">
                  <c:v>12.926504570126689</c:v>
                </c:pt>
                <c:pt idx="218">
                  <c:v>12.989790641827781</c:v>
                </c:pt>
                <c:pt idx="219">
                  <c:v>12.963148421323305</c:v>
                </c:pt>
                <c:pt idx="220">
                  <c:v>12.934755254406072</c:v>
                </c:pt>
                <c:pt idx="221">
                  <c:v>12.969604772719277</c:v>
                </c:pt>
                <c:pt idx="222">
                  <c:v>12.859932069920392</c:v>
                </c:pt>
                <c:pt idx="223">
                  <c:v>12.926487081765654</c:v>
                </c:pt>
                <c:pt idx="224">
                  <c:v>13.056481105241776</c:v>
                </c:pt>
                <c:pt idx="225">
                  <c:v>12.943889066297173</c:v>
                </c:pt>
                <c:pt idx="226">
                  <c:v>13.073993847054183</c:v>
                </c:pt>
                <c:pt idx="227">
                  <c:v>12.971457109871658</c:v>
                </c:pt>
                <c:pt idx="228">
                  <c:v>12.988908110859327</c:v>
                </c:pt>
                <c:pt idx="229">
                  <c:v>13.046410713415067</c:v>
                </c:pt>
                <c:pt idx="230">
                  <c:v>12.840978221194796</c:v>
                </c:pt>
                <c:pt idx="231">
                  <c:v>13.103105314007045</c:v>
                </c:pt>
                <c:pt idx="232">
                  <c:v>13.14998596969726</c:v>
                </c:pt>
                <c:pt idx="233">
                  <c:v>13.166571761707209</c:v>
                </c:pt>
                <c:pt idx="234">
                  <c:v>12.987972845839908</c:v>
                </c:pt>
                <c:pt idx="235">
                  <c:v>13.056534159017311</c:v>
                </c:pt>
                <c:pt idx="236">
                  <c:v>13.046393044090662</c:v>
                </c:pt>
                <c:pt idx="237">
                  <c:v>13.140783654061201</c:v>
                </c:pt>
                <c:pt idx="238">
                  <c:v>13.05558001097107</c:v>
                </c:pt>
                <c:pt idx="239">
                  <c:v>13.072138022964086</c:v>
                </c:pt>
                <c:pt idx="240">
                  <c:v>13.018841099729885</c:v>
                </c:pt>
                <c:pt idx="241">
                  <c:v>13.09571393536692</c:v>
                </c:pt>
                <c:pt idx="242">
                  <c:v>13.113185685885771</c:v>
                </c:pt>
                <c:pt idx="243">
                  <c:v>13.166571761707209</c:v>
                </c:pt>
                <c:pt idx="244">
                  <c:v>13.046410713415067</c:v>
                </c:pt>
                <c:pt idx="245">
                  <c:v>12.9888905283192</c:v>
                </c:pt>
                <c:pt idx="246">
                  <c:v>13.120561608933713</c:v>
                </c:pt>
                <c:pt idx="247">
                  <c:v>13.215076282037373</c:v>
                </c:pt>
                <c:pt idx="248">
                  <c:v>13.169929456490937</c:v>
                </c:pt>
                <c:pt idx="249">
                  <c:v>13.140801466083266</c:v>
                </c:pt>
                <c:pt idx="250">
                  <c:v>12.531732432399636</c:v>
                </c:pt>
                <c:pt idx="251">
                  <c:v>13.232602906603679</c:v>
                </c:pt>
                <c:pt idx="252">
                  <c:v>13.14906567077179</c:v>
                </c:pt>
                <c:pt idx="253">
                  <c:v>13.130680632246062</c:v>
                </c:pt>
                <c:pt idx="254">
                  <c:v>12.981531914432836</c:v>
                </c:pt>
                <c:pt idx="255">
                  <c:v>13.281146092607026</c:v>
                </c:pt>
                <c:pt idx="256">
                  <c:v>13.364878960406804</c:v>
                </c:pt>
                <c:pt idx="257">
                  <c:v>13.102168021680226</c:v>
                </c:pt>
                <c:pt idx="258">
                  <c:v>13.241820187250118</c:v>
                </c:pt>
                <c:pt idx="259">
                  <c:v>13.242724031453669</c:v>
                </c:pt>
                <c:pt idx="260">
                  <c:v>13.205863365359065</c:v>
                </c:pt>
                <c:pt idx="261">
                  <c:v>13.48165208087196</c:v>
                </c:pt>
                <c:pt idx="262">
                  <c:v>13.187424146885537</c:v>
                </c:pt>
                <c:pt idx="263">
                  <c:v>13.30880805804617</c:v>
                </c:pt>
                <c:pt idx="264">
                  <c:v>13.225230162358233</c:v>
                </c:pt>
                <c:pt idx="265">
                  <c:v>13.187442029496484</c:v>
                </c:pt>
                <c:pt idx="266">
                  <c:v>13.290389305797039</c:v>
                </c:pt>
                <c:pt idx="267">
                  <c:v>13.318073888836842</c:v>
                </c:pt>
                <c:pt idx="268">
                  <c:v>13.271940430971659</c:v>
                </c:pt>
                <c:pt idx="269">
                  <c:v>13.271922420320967</c:v>
                </c:pt>
                <c:pt idx="270">
                  <c:v>13.232549053655143</c:v>
                </c:pt>
                <c:pt idx="271">
                  <c:v>13.111346300042955</c:v>
                </c:pt>
                <c:pt idx="272">
                  <c:v>13.282068542454954</c:v>
                </c:pt>
                <c:pt idx="273">
                  <c:v>13.376853406355789</c:v>
                </c:pt>
                <c:pt idx="274">
                  <c:v>13.309767093329636</c:v>
                </c:pt>
                <c:pt idx="275">
                  <c:v>13.346387673154462</c:v>
                </c:pt>
                <c:pt idx="276">
                  <c:v>13.356529013613208</c:v>
                </c:pt>
                <c:pt idx="277">
                  <c:v>13.432030582195091</c:v>
                </c:pt>
                <c:pt idx="278">
                  <c:v>13.179154384147491</c:v>
                </c:pt>
                <c:pt idx="279">
                  <c:v>13.291275827294589</c:v>
                </c:pt>
                <c:pt idx="280">
                  <c:v>13.299597944385484</c:v>
                </c:pt>
                <c:pt idx="281">
                  <c:v>13.459766146418113</c:v>
                </c:pt>
                <c:pt idx="282">
                  <c:v>13.364842657105223</c:v>
                </c:pt>
                <c:pt idx="283">
                  <c:v>13.431087435109935</c:v>
                </c:pt>
                <c:pt idx="284">
                  <c:v>13.348198463061472</c:v>
                </c:pt>
                <c:pt idx="285">
                  <c:v>13.451438575125588</c:v>
                </c:pt>
                <c:pt idx="286">
                  <c:v>13.441243824706607</c:v>
                </c:pt>
                <c:pt idx="287">
                  <c:v>13.375023600186363</c:v>
                </c:pt>
                <c:pt idx="288">
                  <c:v>13.32974889955168</c:v>
                </c:pt>
                <c:pt idx="289">
                  <c:v>13.347274937025139</c:v>
                </c:pt>
                <c:pt idx="290">
                  <c:v>13.365766470546689</c:v>
                </c:pt>
                <c:pt idx="291">
                  <c:v>13.355623488318717</c:v>
                </c:pt>
                <c:pt idx="292">
                  <c:v>13.412610957649603</c:v>
                </c:pt>
                <c:pt idx="293">
                  <c:v>13.43386216062688</c:v>
                </c:pt>
                <c:pt idx="294">
                  <c:v>13.431994074919656</c:v>
                </c:pt>
                <c:pt idx="295">
                  <c:v>13.476424957107858</c:v>
                </c:pt>
                <c:pt idx="296">
                  <c:v>13.6776604568118</c:v>
                </c:pt>
                <c:pt idx="297">
                  <c:v>13.517766242032158</c:v>
                </c:pt>
                <c:pt idx="298">
                  <c:v>13.527048384332689</c:v>
                </c:pt>
                <c:pt idx="299">
                  <c:v>13.649799916399239</c:v>
                </c:pt>
                <c:pt idx="300">
                  <c:v>13.469002127471578</c:v>
                </c:pt>
                <c:pt idx="301">
                  <c:v>13.486607749830046</c:v>
                </c:pt>
                <c:pt idx="302">
                  <c:v>13.469038747276089</c:v>
                </c:pt>
                <c:pt idx="303">
                  <c:v>13.659085245709665</c:v>
                </c:pt>
                <c:pt idx="304">
                  <c:v>13.516821568163456</c:v>
                </c:pt>
                <c:pt idx="305">
                  <c:v>13.422745833418258</c:v>
                </c:pt>
                <c:pt idx="306">
                  <c:v>13.414423705346282</c:v>
                </c:pt>
                <c:pt idx="307">
                  <c:v>13.507596238053539</c:v>
                </c:pt>
                <c:pt idx="308">
                  <c:v>13.641425844590463</c:v>
                </c:pt>
                <c:pt idx="309">
                  <c:v>13.584226805666873</c:v>
                </c:pt>
                <c:pt idx="310">
                  <c:v>13.574008006161106</c:v>
                </c:pt>
                <c:pt idx="311">
                  <c:v>13.54370853630169</c:v>
                </c:pt>
                <c:pt idx="312">
                  <c:v>13.526121940471468</c:v>
                </c:pt>
                <c:pt idx="313">
                  <c:v>13.478276238046426</c:v>
                </c:pt>
                <c:pt idx="314">
                  <c:v>13.629668351997209</c:v>
                </c:pt>
                <c:pt idx="315">
                  <c:v>13.54558043742637</c:v>
                </c:pt>
                <c:pt idx="316">
                  <c:v>13.697170964002629</c:v>
                </c:pt>
                <c:pt idx="317">
                  <c:v>13.706445364116625</c:v>
                </c:pt>
                <c:pt idx="318">
                  <c:v>13.564718127334199</c:v>
                </c:pt>
                <c:pt idx="319">
                  <c:v>13.658138046542035</c:v>
                </c:pt>
                <c:pt idx="320">
                  <c:v>13.570626773067737</c:v>
                </c:pt>
                <c:pt idx="321">
                  <c:v>13.562282910821498</c:v>
                </c:pt>
                <c:pt idx="322">
                  <c:v>13.54558043742637</c:v>
                </c:pt>
                <c:pt idx="323">
                  <c:v>13.574935231750594</c:v>
                </c:pt>
                <c:pt idx="324">
                  <c:v>13.676694299516129</c:v>
                </c:pt>
                <c:pt idx="325">
                  <c:v>13.744234058064832</c:v>
                </c:pt>
                <c:pt idx="326">
                  <c:v>13.646395675763989</c:v>
                </c:pt>
                <c:pt idx="327">
                  <c:v>13.648852883109809</c:v>
                </c:pt>
                <c:pt idx="328">
                  <c:v>13.557320534064729</c:v>
                </c:pt>
                <c:pt idx="329">
                  <c:v>13.526121940471468</c:v>
                </c:pt>
                <c:pt idx="330">
                  <c:v>13.753553546459809</c:v>
                </c:pt>
                <c:pt idx="331">
                  <c:v>13.71297008998209</c:v>
                </c:pt>
                <c:pt idx="332">
                  <c:v>13.649799916399239</c:v>
                </c:pt>
                <c:pt idx="333">
                  <c:v>13.676712925763013</c:v>
                </c:pt>
                <c:pt idx="334">
                  <c:v>13.754483706021533</c:v>
                </c:pt>
                <c:pt idx="335">
                  <c:v>13.781446165799922</c:v>
                </c:pt>
                <c:pt idx="336">
                  <c:v>13.706426692494954</c:v>
                </c:pt>
                <c:pt idx="337">
                  <c:v>13.697133649077351</c:v>
                </c:pt>
                <c:pt idx="338">
                  <c:v>13.799168074341601</c:v>
                </c:pt>
                <c:pt idx="339">
                  <c:v>13.787998380480714</c:v>
                </c:pt>
                <c:pt idx="340">
                  <c:v>13.761963043021979</c:v>
                </c:pt>
                <c:pt idx="341">
                  <c:v>13.735845971467123</c:v>
                </c:pt>
                <c:pt idx="342">
                  <c:v>13.659976660552669</c:v>
                </c:pt>
                <c:pt idx="343">
                  <c:v>13.773108865707892</c:v>
                </c:pt>
                <c:pt idx="344">
                  <c:v>13.744252787415146</c:v>
                </c:pt>
                <c:pt idx="345">
                  <c:v>13.667443339429601</c:v>
                </c:pt>
                <c:pt idx="346">
                  <c:v>13.781464952003416</c:v>
                </c:pt>
                <c:pt idx="347">
                  <c:v>13.821147080481087</c:v>
                </c:pt>
                <c:pt idx="348">
                  <c:v>13.677623201432729</c:v>
                </c:pt>
                <c:pt idx="349">
                  <c:v>13.810904192220953</c:v>
                </c:pt>
                <c:pt idx="350">
                  <c:v>13.857515441192527</c:v>
                </c:pt>
                <c:pt idx="351">
                  <c:v>13.952332715353309</c:v>
                </c:pt>
                <c:pt idx="352">
                  <c:v>13.82027236913696</c:v>
                </c:pt>
                <c:pt idx="353">
                  <c:v>13.781483738258128</c:v>
                </c:pt>
                <c:pt idx="354">
                  <c:v>13.838881433231872</c:v>
                </c:pt>
                <c:pt idx="355">
                  <c:v>13.931820508445664</c:v>
                </c:pt>
                <c:pt idx="356">
                  <c:v>13.82770395583775</c:v>
                </c:pt>
                <c:pt idx="357">
                  <c:v>13.888896469105008</c:v>
                </c:pt>
                <c:pt idx="358">
                  <c:v>13.858428397801662</c:v>
                </c:pt>
                <c:pt idx="359">
                  <c:v>13.857496538695012</c:v>
                </c:pt>
                <c:pt idx="360">
                  <c:v>13.807527957830787</c:v>
                </c:pt>
                <c:pt idx="361">
                  <c:v>13.819322288129813</c:v>
                </c:pt>
                <c:pt idx="362">
                  <c:v>13.943951719138852</c:v>
                </c:pt>
                <c:pt idx="363">
                  <c:v>13.811872953021423</c:v>
                </c:pt>
                <c:pt idx="364">
                  <c:v>13.896374852801319</c:v>
                </c:pt>
                <c:pt idx="365">
                  <c:v>13.810923023431799</c:v>
                </c:pt>
                <c:pt idx="366">
                  <c:v>13.78053435114504</c:v>
                </c:pt>
                <c:pt idx="367">
                  <c:v>13.8565835959133</c:v>
                </c:pt>
                <c:pt idx="368">
                  <c:v>14.086278111733469</c:v>
                </c:pt>
                <c:pt idx="369">
                  <c:v>13.850061106018947</c:v>
                </c:pt>
                <c:pt idx="370">
                  <c:v>13.905662565929077</c:v>
                </c:pt>
                <c:pt idx="371">
                  <c:v>13.95046593475003</c:v>
                </c:pt>
                <c:pt idx="372">
                  <c:v>13.896336928860421</c:v>
                </c:pt>
                <c:pt idx="373">
                  <c:v>13.943018457367589</c:v>
                </c:pt>
                <c:pt idx="374">
                  <c:v>13.847265981968718</c:v>
                </c:pt>
                <c:pt idx="375">
                  <c:v>13.932734569080832</c:v>
                </c:pt>
                <c:pt idx="376">
                  <c:v>13.858447301725009</c:v>
                </c:pt>
                <c:pt idx="377">
                  <c:v>13.906614191280433</c:v>
                </c:pt>
                <c:pt idx="378">
                  <c:v>13.904729933501734</c:v>
                </c:pt>
                <c:pt idx="379">
                  <c:v>14.031085166580382</c:v>
                </c:pt>
                <c:pt idx="380">
                  <c:v>13.972560093068479</c:v>
                </c:pt>
                <c:pt idx="381">
                  <c:v>13.942999423933253</c:v>
                </c:pt>
                <c:pt idx="382">
                  <c:v>13.838900307273512</c:v>
                </c:pt>
                <c:pt idx="383">
                  <c:v>13.991257000749759</c:v>
                </c:pt>
                <c:pt idx="384">
                  <c:v>14.067569155754535</c:v>
                </c:pt>
                <c:pt idx="385">
                  <c:v>13.952313667670094</c:v>
                </c:pt>
                <c:pt idx="386">
                  <c:v>14.059171338891268</c:v>
                </c:pt>
                <c:pt idx="387">
                  <c:v>14.00900660949095</c:v>
                </c:pt>
                <c:pt idx="388">
                  <c:v>14.041386923743234</c:v>
                </c:pt>
                <c:pt idx="389">
                  <c:v>14.135555072410263</c:v>
                </c:pt>
                <c:pt idx="390">
                  <c:v>14.087194466047681</c:v>
                </c:pt>
                <c:pt idx="391">
                  <c:v>14.01739710084745</c:v>
                </c:pt>
                <c:pt idx="392">
                  <c:v>13.981898228058288</c:v>
                </c:pt>
                <c:pt idx="393">
                  <c:v>14.076922866662835</c:v>
                </c:pt>
                <c:pt idx="394">
                  <c:v>14.078774551274252</c:v>
                </c:pt>
                <c:pt idx="395">
                  <c:v>14.028611865508939</c:v>
                </c:pt>
                <c:pt idx="396">
                  <c:v>14.009902680553191</c:v>
                </c:pt>
                <c:pt idx="397">
                  <c:v>14.008987474901996</c:v>
                </c:pt>
                <c:pt idx="398">
                  <c:v>13.971626363723249</c:v>
                </c:pt>
                <c:pt idx="399">
                  <c:v>14.104993205871665</c:v>
                </c:pt>
                <c:pt idx="400">
                  <c:v>13.960733985036327</c:v>
                </c:pt>
                <c:pt idx="401">
                  <c:v>14.022673531472888</c:v>
                </c:pt>
                <c:pt idx="402">
                  <c:v>14.125255508384777</c:v>
                </c:pt>
                <c:pt idx="403">
                  <c:v>14.085361769943917</c:v>
                </c:pt>
                <c:pt idx="404">
                  <c:v>14.018331580313365</c:v>
                </c:pt>
                <c:pt idx="405">
                  <c:v>14.076006663942417</c:v>
                </c:pt>
                <c:pt idx="406">
                  <c:v>14.040432883517392</c:v>
                </c:pt>
                <c:pt idx="407">
                  <c:v>14.135574401286446</c:v>
                </c:pt>
                <c:pt idx="408">
                  <c:v>14.001494170141461</c:v>
                </c:pt>
                <c:pt idx="409">
                  <c:v>14.144919925771847</c:v>
                </c:pt>
                <c:pt idx="410">
                  <c:v>14.085342518178336</c:v>
                </c:pt>
                <c:pt idx="411">
                  <c:v>14.125294134536899</c:v>
                </c:pt>
                <c:pt idx="412">
                  <c:v>14.153349607839107</c:v>
                </c:pt>
                <c:pt idx="413">
                  <c:v>14.125274821434433</c:v>
                </c:pt>
                <c:pt idx="414">
                  <c:v>14.153349607839107</c:v>
                </c:pt>
                <c:pt idx="415">
                  <c:v>14.162736752267683</c:v>
                </c:pt>
                <c:pt idx="416">
                  <c:v>14.162736752267683</c:v>
                </c:pt>
                <c:pt idx="417">
                  <c:v>14.074135826849673</c:v>
                </c:pt>
                <c:pt idx="418">
                  <c:v>14.045438149682475</c:v>
                </c:pt>
                <c:pt idx="419">
                  <c:v>14.222394948841144</c:v>
                </c:pt>
                <c:pt idx="420">
                  <c:v>14.279318564236815</c:v>
                </c:pt>
                <c:pt idx="421">
                  <c:v>14.019266075097258</c:v>
                </c:pt>
                <c:pt idx="422">
                  <c:v>14.179622042720258</c:v>
                </c:pt>
                <c:pt idx="423">
                  <c:v>14.144002713110451</c:v>
                </c:pt>
                <c:pt idx="424">
                  <c:v>14.259021227141499</c:v>
                </c:pt>
                <c:pt idx="425">
                  <c:v>14.248699344231325</c:v>
                </c:pt>
                <c:pt idx="426">
                  <c:v>14.193348911276862</c:v>
                </c:pt>
                <c:pt idx="427">
                  <c:v>14.325356387583149</c:v>
                </c:pt>
                <c:pt idx="428">
                  <c:v>14.248660338491224</c:v>
                </c:pt>
                <c:pt idx="429">
                  <c:v>14.172106078097723</c:v>
                </c:pt>
                <c:pt idx="430">
                  <c:v>14.24867984133458</c:v>
                </c:pt>
                <c:pt idx="431">
                  <c:v>14.212079706743985</c:v>
                </c:pt>
                <c:pt idx="432">
                  <c:v>14.172106078097723</c:v>
                </c:pt>
                <c:pt idx="433">
                  <c:v>14.211180940105342</c:v>
                </c:pt>
                <c:pt idx="434">
                  <c:v>14.27839935159172</c:v>
                </c:pt>
                <c:pt idx="435">
                  <c:v>14.143983371281275</c:v>
                </c:pt>
                <c:pt idx="436">
                  <c:v>14.229937061472846</c:v>
                </c:pt>
                <c:pt idx="437">
                  <c:v>14.22989811349159</c:v>
                </c:pt>
                <c:pt idx="438">
                  <c:v>14.239278455632276</c:v>
                </c:pt>
                <c:pt idx="439">
                  <c:v>14.2749573536539</c:v>
                </c:pt>
                <c:pt idx="440">
                  <c:v>14.403076720649993</c:v>
                </c:pt>
                <c:pt idx="441">
                  <c:v>14.249598611531246</c:v>
                </c:pt>
                <c:pt idx="442">
                  <c:v>14.316881665500263</c:v>
                </c:pt>
                <c:pt idx="443">
                  <c:v>14.247741582261156</c:v>
                </c:pt>
                <c:pt idx="444">
                  <c:v>14.50728725389056</c:v>
                </c:pt>
                <c:pt idx="445">
                  <c:v>14.420994335784364</c:v>
                </c:pt>
                <c:pt idx="446">
                  <c:v>14.31692088139949</c:v>
                </c:pt>
                <c:pt idx="447">
                  <c:v>14.344091059155842</c:v>
                </c:pt>
                <c:pt idx="448">
                  <c:v>14.286848771137125</c:v>
                </c:pt>
                <c:pt idx="449">
                  <c:v>14.316881665500263</c:v>
                </c:pt>
                <c:pt idx="450">
                  <c:v>14.266490161961778</c:v>
                </c:pt>
                <c:pt idx="451">
                  <c:v>14.228999109096659</c:v>
                </c:pt>
                <c:pt idx="452">
                  <c:v>14.356995870678526</c:v>
                </c:pt>
                <c:pt idx="453">
                  <c:v>14.288707025093826</c:v>
                </c:pt>
                <c:pt idx="454">
                  <c:v>14.402155663344823</c:v>
                </c:pt>
                <c:pt idx="455">
                  <c:v>14.315922680595921</c:v>
                </c:pt>
                <c:pt idx="456">
                  <c:v>14.296238480603604</c:v>
                </c:pt>
                <c:pt idx="457">
                  <c:v>14.210204408346002</c:v>
                </c:pt>
                <c:pt idx="458">
                  <c:v>14.307508168793429</c:v>
                </c:pt>
                <c:pt idx="459">
                  <c:v>14.420974567267962</c:v>
                </c:pt>
                <c:pt idx="460">
                  <c:v>14.48753751364757</c:v>
                </c:pt>
                <c:pt idx="461">
                  <c:v>14.355115808163697</c:v>
                </c:pt>
                <c:pt idx="462">
                  <c:v>14.230855553791667</c:v>
                </c:pt>
                <c:pt idx="463">
                  <c:v>14.172106078097723</c:v>
                </c:pt>
                <c:pt idx="464">
                  <c:v>14.306549351227369</c:v>
                </c:pt>
                <c:pt idx="465">
                  <c:v>14.420915262043943</c:v>
                </c:pt>
                <c:pt idx="466">
                  <c:v>14.381442310064056</c:v>
                </c:pt>
                <c:pt idx="467">
                  <c:v>14.315942287017318</c:v>
                </c:pt>
                <c:pt idx="468">
                  <c:v>14.460220338378763</c:v>
                </c:pt>
                <c:pt idx="469">
                  <c:v>14.257144382435429</c:v>
                </c:pt>
                <c:pt idx="470">
                  <c:v>14.262442745165689</c:v>
                </c:pt>
                <c:pt idx="471">
                  <c:v>14.356055831693862</c:v>
                </c:pt>
                <c:pt idx="472">
                  <c:v>14.391768457723314</c:v>
                </c:pt>
                <c:pt idx="473">
                  <c:v>14.391788181120498</c:v>
                </c:pt>
                <c:pt idx="474">
                  <c:v>14.344130358842984</c:v>
                </c:pt>
                <c:pt idx="475">
                  <c:v>14.306568943228388</c:v>
                </c:pt>
                <c:pt idx="476">
                  <c:v>14.402155663344823</c:v>
                </c:pt>
                <c:pt idx="477">
                  <c:v>14.383283817709428</c:v>
                </c:pt>
                <c:pt idx="478">
                  <c:v>14.479940860133942</c:v>
                </c:pt>
                <c:pt idx="479">
                  <c:v>14.403056979834405</c:v>
                </c:pt>
                <c:pt idx="480">
                  <c:v>14.382402475405589</c:v>
                </c:pt>
                <c:pt idx="481">
                  <c:v>14.333832386593238</c:v>
                </c:pt>
                <c:pt idx="482">
                  <c:v>14.355115808163697</c:v>
                </c:pt>
                <c:pt idx="483">
                  <c:v>14.501318276720141</c:v>
                </c:pt>
                <c:pt idx="484">
                  <c:v>14.45074420167145</c:v>
                </c:pt>
                <c:pt idx="485">
                  <c:v>14.381422602628041</c:v>
                </c:pt>
                <c:pt idx="486">
                  <c:v>14.527712146034512</c:v>
                </c:pt>
                <c:pt idx="487">
                  <c:v>14.428484082440647</c:v>
                </c:pt>
                <c:pt idx="488">
                  <c:v>14.403096461519697</c:v>
                </c:pt>
                <c:pt idx="489">
                  <c:v>14.441348901234504</c:v>
                </c:pt>
                <c:pt idx="490">
                  <c:v>14.42093503039775</c:v>
                </c:pt>
                <c:pt idx="491">
                  <c:v>14.442310144414872</c:v>
                </c:pt>
                <c:pt idx="492">
                  <c:v>14.563551866217573</c:v>
                </c:pt>
                <c:pt idx="493">
                  <c:v>14.478076611852481</c:v>
                </c:pt>
                <c:pt idx="494">
                  <c:v>14.528635074484539</c:v>
                </c:pt>
                <c:pt idx="495">
                  <c:v>14.546552398465746</c:v>
                </c:pt>
                <c:pt idx="496">
                  <c:v>14.5465324360227</c:v>
                </c:pt>
                <c:pt idx="497">
                  <c:v>14.633114649182925</c:v>
                </c:pt>
                <c:pt idx="498">
                  <c:v>14.306666904038387</c:v>
                </c:pt>
                <c:pt idx="499">
                  <c:v>14.584251369675904</c:v>
                </c:pt>
              </c:numCache>
            </c:numRef>
          </c:yVal>
        </c:ser>
        <c:axId val="76492800"/>
        <c:axId val="76494720"/>
      </c:scatterChart>
      <c:valAx>
        <c:axId val="76492800"/>
        <c:scaling>
          <c:orientation val="minMax"/>
          <c:max val="5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</a:t>
                </a:r>
              </a:p>
            </c:rich>
          </c:tx>
          <c:layout>
            <c:manualLayout>
              <c:xMode val="edge"/>
              <c:yMode val="edge"/>
              <c:x val="0.45242006287675618"/>
              <c:y val="0.94712728080366837"/>
            </c:manualLayout>
          </c:layout>
        </c:title>
        <c:numFmt formatCode="General" sourceLinked="1"/>
        <c:majorTickMark val="none"/>
        <c:tickLblPos val="nextTo"/>
        <c:crossAx val="76494720"/>
        <c:crosses val="autoZero"/>
        <c:crossBetween val="midCat"/>
      </c:valAx>
      <c:valAx>
        <c:axId val="76494720"/>
        <c:scaling>
          <c:orientation val="minMax"/>
          <c:max val="18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Aeration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649280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Aeration vs. Pcc</a:t>
            </a:r>
          </a:p>
        </c:rich>
      </c:tx>
    </c:title>
    <c:plotArea>
      <c:layout/>
      <c:scatterChart>
        <c:scatterStyle val="lineMarker"/>
        <c:ser>
          <c:idx val="2"/>
          <c:order val="2"/>
          <c:tx>
            <c:v>CJ-4 Oil B</c:v>
          </c:tx>
          <c:marker>
            <c:symbol val="none"/>
          </c:marker>
          <c:xVal>
            <c:numRef>
              <c:f>'Post Test'!$AD$2:$AD$50</c:f>
              <c:numCache>
                <c:formatCode>General</c:formatCode>
                <c:ptCount val="49"/>
                <c:pt idx="0">
                  <c:v>50.1</c:v>
                </c:pt>
                <c:pt idx="1">
                  <c:v>50.2</c:v>
                </c:pt>
                <c:pt idx="2">
                  <c:v>50.3</c:v>
                </c:pt>
                <c:pt idx="3">
                  <c:v>50.4</c:v>
                </c:pt>
                <c:pt idx="4">
                  <c:v>50.5</c:v>
                </c:pt>
                <c:pt idx="5">
                  <c:v>50.6</c:v>
                </c:pt>
                <c:pt idx="6">
                  <c:v>50.7</c:v>
                </c:pt>
                <c:pt idx="7">
                  <c:v>50.8</c:v>
                </c:pt>
                <c:pt idx="8">
                  <c:v>50.9</c:v>
                </c:pt>
                <c:pt idx="9">
                  <c:v>51</c:v>
                </c:pt>
                <c:pt idx="10">
                  <c:v>51.1</c:v>
                </c:pt>
                <c:pt idx="11">
                  <c:v>51.2</c:v>
                </c:pt>
                <c:pt idx="12">
                  <c:v>51.3</c:v>
                </c:pt>
                <c:pt idx="13">
                  <c:v>51.4</c:v>
                </c:pt>
                <c:pt idx="14">
                  <c:v>51.5</c:v>
                </c:pt>
                <c:pt idx="15">
                  <c:v>51.6</c:v>
                </c:pt>
                <c:pt idx="16">
                  <c:v>51.7</c:v>
                </c:pt>
                <c:pt idx="17">
                  <c:v>51.8</c:v>
                </c:pt>
                <c:pt idx="18">
                  <c:v>51.9</c:v>
                </c:pt>
                <c:pt idx="19">
                  <c:v>52</c:v>
                </c:pt>
                <c:pt idx="20">
                  <c:v>52.1</c:v>
                </c:pt>
                <c:pt idx="21">
                  <c:v>52.2</c:v>
                </c:pt>
                <c:pt idx="22">
                  <c:v>52.3</c:v>
                </c:pt>
                <c:pt idx="23">
                  <c:v>52.4</c:v>
                </c:pt>
                <c:pt idx="24">
                  <c:v>52.5</c:v>
                </c:pt>
                <c:pt idx="25">
                  <c:v>52.6</c:v>
                </c:pt>
                <c:pt idx="26">
                  <c:v>52.7</c:v>
                </c:pt>
                <c:pt idx="27">
                  <c:v>52.8</c:v>
                </c:pt>
                <c:pt idx="28">
                  <c:v>52.9</c:v>
                </c:pt>
                <c:pt idx="29">
                  <c:v>53</c:v>
                </c:pt>
              </c:numCache>
            </c:numRef>
          </c:xVal>
          <c:yVal>
            <c:numRef>
              <c:f>'Post Test'!$AB$2:$AB$50</c:f>
              <c:numCache>
                <c:formatCode>General</c:formatCode>
                <c:ptCount val="49"/>
                <c:pt idx="0">
                  <c:v>13.037037838686071</c:v>
                </c:pt>
                <c:pt idx="1">
                  <c:v>13.093249816607889</c:v>
                </c:pt>
                <c:pt idx="2">
                  <c:v>13.449136364994063</c:v>
                </c:pt>
                <c:pt idx="3">
                  <c:v>13.412507210478099</c:v>
                </c:pt>
                <c:pt idx="4">
                  <c:v>13.479062718139126</c:v>
                </c:pt>
                <c:pt idx="5">
                  <c:v>13.300556065534659</c:v>
                </c:pt>
                <c:pt idx="6">
                  <c:v>13.158817754003458</c:v>
                </c:pt>
                <c:pt idx="7">
                  <c:v>13.15883557414169</c:v>
                </c:pt>
                <c:pt idx="8">
                  <c:v>13.147785299060128</c:v>
                </c:pt>
                <c:pt idx="9">
                  <c:v>13.205098330361844</c:v>
                </c:pt>
                <c:pt idx="10">
                  <c:v>13.271392396826865</c:v>
                </c:pt>
                <c:pt idx="11">
                  <c:v>13.168301813197832</c:v>
                </c:pt>
                <c:pt idx="12">
                  <c:v>13.140720119586659</c:v>
                </c:pt>
                <c:pt idx="13">
                  <c:v>13.243760435414268</c:v>
                </c:pt>
                <c:pt idx="14">
                  <c:v>13.168283978790983</c:v>
                </c:pt>
                <c:pt idx="15">
                  <c:v>13.149930330149783</c:v>
                </c:pt>
                <c:pt idx="16">
                  <c:v>13.168030944087194</c:v>
                </c:pt>
                <c:pt idx="17">
                  <c:v>12.163881789480479</c:v>
                </c:pt>
                <c:pt idx="18">
                  <c:v>12.054413156998375</c:v>
                </c:pt>
                <c:pt idx="19">
                  <c:v>12.164484034299271</c:v>
                </c:pt>
                <c:pt idx="20">
                  <c:v>12.21117768866949</c:v>
                </c:pt>
                <c:pt idx="21">
                  <c:v>12.099478940279361</c:v>
                </c:pt>
                <c:pt idx="22">
                  <c:v>12.22896161946105</c:v>
                </c:pt>
                <c:pt idx="23">
                  <c:v>12.126254317482212</c:v>
                </c:pt>
                <c:pt idx="24">
                  <c:v>12.043578827394331</c:v>
                </c:pt>
                <c:pt idx="25">
                  <c:v>12.238291539229246</c:v>
                </c:pt>
                <c:pt idx="26">
                  <c:v>12.265434910244892</c:v>
                </c:pt>
                <c:pt idx="27">
                  <c:v>12.265149723768779</c:v>
                </c:pt>
                <c:pt idx="28">
                  <c:v>12.256084044789857</c:v>
                </c:pt>
                <c:pt idx="29">
                  <c:v>12.28506313056659</c:v>
                </c:pt>
              </c:numCache>
            </c:numRef>
          </c:yVal>
        </c:ser>
        <c:ser>
          <c:idx val="0"/>
          <c:order val="0"/>
          <c:tx>
            <c:v>1005</c:v>
          </c:tx>
          <c:marker>
            <c:symbol val="none"/>
          </c:marker>
          <c:xVal>
            <c:numRef>
              <c:f>'[2]Post Test'!$AD$2:$AD$50</c:f>
              <c:numCache>
                <c:formatCode>General</c:formatCode>
                <c:ptCount val="49"/>
                <c:pt idx="0">
                  <c:v>50.1</c:v>
                </c:pt>
                <c:pt idx="1">
                  <c:v>50.2</c:v>
                </c:pt>
                <c:pt idx="2">
                  <c:v>50.3</c:v>
                </c:pt>
                <c:pt idx="3">
                  <c:v>50.4</c:v>
                </c:pt>
                <c:pt idx="4">
                  <c:v>50.5</c:v>
                </c:pt>
                <c:pt idx="5">
                  <c:v>50.6</c:v>
                </c:pt>
                <c:pt idx="6">
                  <c:v>50.7</c:v>
                </c:pt>
                <c:pt idx="7">
                  <c:v>50.8</c:v>
                </c:pt>
                <c:pt idx="8">
                  <c:v>50.9</c:v>
                </c:pt>
                <c:pt idx="9">
                  <c:v>51</c:v>
                </c:pt>
                <c:pt idx="10">
                  <c:v>51.1</c:v>
                </c:pt>
                <c:pt idx="11">
                  <c:v>51.2</c:v>
                </c:pt>
                <c:pt idx="12">
                  <c:v>51.3</c:v>
                </c:pt>
                <c:pt idx="13">
                  <c:v>51.4</c:v>
                </c:pt>
                <c:pt idx="14">
                  <c:v>51.5</c:v>
                </c:pt>
                <c:pt idx="15">
                  <c:v>51.6</c:v>
                </c:pt>
                <c:pt idx="16">
                  <c:v>51.7</c:v>
                </c:pt>
                <c:pt idx="17">
                  <c:v>51.8</c:v>
                </c:pt>
                <c:pt idx="18">
                  <c:v>51.9</c:v>
                </c:pt>
                <c:pt idx="19">
                  <c:v>52</c:v>
                </c:pt>
                <c:pt idx="20">
                  <c:v>52.1</c:v>
                </c:pt>
                <c:pt idx="21">
                  <c:v>52.2</c:v>
                </c:pt>
                <c:pt idx="22">
                  <c:v>52.3</c:v>
                </c:pt>
                <c:pt idx="23">
                  <c:v>52.4</c:v>
                </c:pt>
                <c:pt idx="24">
                  <c:v>52.5</c:v>
                </c:pt>
                <c:pt idx="25">
                  <c:v>52.6</c:v>
                </c:pt>
                <c:pt idx="26">
                  <c:v>52.7</c:v>
                </c:pt>
                <c:pt idx="27">
                  <c:v>52.8</c:v>
                </c:pt>
                <c:pt idx="28">
                  <c:v>52.9</c:v>
                </c:pt>
                <c:pt idx="29">
                  <c:v>53</c:v>
                </c:pt>
                <c:pt idx="30">
                  <c:v>53.1</c:v>
                </c:pt>
                <c:pt idx="31">
                  <c:v>53.2</c:v>
                </c:pt>
                <c:pt idx="32">
                  <c:v>53.3</c:v>
                </c:pt>
                <c:pt idx="33">
                  <c:v>53.4</c:v>
                </c:pt>
                <c:pt idx="34">
                  <c:v>53.5</c:v>
                </c:pt>
                <c:pt idx="35">
                  <c:v>53.6</c:v>
                </c:pt>
                <c:pt idx="36">
                  <c:v>53.7</c:v>
                </c:pt>
                <c:pt idx="37">
                  <c:v>53.8</c:v>
                </c:pt>
                <c:pt idx="38">
                  <c:v>53.9</c:v>
                </c:pt>
                <c:pt idx="39">
                  <c:v>54</c:v>
                </c:pt>
                <c:pt idx="40">
                  <c:v>54.1</c:v>
                </c:pt>
                <c:pt idx="41">
                  <c:v>54.2</c:v>
                </c:pt>
                <c:pt idx="42">
                  <c:v>54.3</c:v>
                </c:pt>
                <c:pt idx="43">
                  <c:v>54.4</c:v>
                </c:pt>
                <c:pt idx="44">
                  <c:v>54.5</c:v>
                </c:pt>
                <c:pt idx="45">
                  <c:v>54.6</c:v>
                </c:pt>
                <c:pt idx="46">
                  <c:v>54.7</c:v>
                </c:pt>
                <c:pt idx="47">
                  <c:v>54.8</c:v>
                </c:pt>
                <c:pt idx="48">
                  <c:v>54.9</c:v>
                </c:pt>
              </c:numCache>
            </c:numRef>
          </c:xVal>
          <c:yVal>
            <c:numRef>
              <c:f>'[2]Post Test'!$AB$2:$AB$50</c:f>
              <c:numCache>
                <c:formatCode>General</c:formatCode>
                <c:ptCount val="49"/>
                <c:pt idx="0">
                  <c:v>15.473784232091651</c:v>
                </c:pt>
                <c:pt idx="1">
                  <c:v>15.355661391918872</c:v>
                </c:pt>
                <c:pt idx="2">
                  <c:v>15.288566203385084</c:v>
                </c:pt>
                <c:pt idx="3">
                  <c:v>15.378093152669603</c:v>
                </c:pt>
                <c:pt idx="4">
                  <c:v>15.423700897636495</c:v>
                </c:pt>
                <c:pt idx="5">
                  <c:v>15.394262896818583</c:v>
                </c:pt>
                <c:pt idx="6">
                  <c:v>15.308167994405666</c:v>
                </c:pt>
                <c:pt idx="7">
                  <c:v>15.561989751397874</c:v>
                </c:pt>
                <c:pt idx="8">
                  <c:v>15.437622598981726</c:v>
                </c:pt>
                <c:pt idx="9">
                  <c:v>15.434178937095149</c:v>
                </c:pt>
                <c:pt idx="10">
                  <c:v>15.441763925838668</c:v>
                </c:pt>
                <c:pt idx="11">
                  <c:v>15.377143374575022</c:v>
                </c:pt>
                <c:pt idx="12">
                  <c:v>15.365114205363877</c:v>
                </c:pt>
                <c:pt idx="13">
                  <c:v>15.434136565479088</c:v>
                </c:pt>
                <c:pt idx="14">
                  <c:v>15.472832877916158</c:v>
                </c:pt>
                <c:pt idx="15">
                  <c:v>15.503262695394314</c:v>
                </c:pt>
                <c:pt idx="16">
                  <c:v>15.396163034663319</c:v>
                </c:pt>
                <c:pt idx="17">
                  <c:v>15.483298636096466</c:v>
                </c:pt>
                <c:pt idx="18">
                  <c:v>15.40562237973362</c:v>
                </c:pt>
                <c:pt idx="19">
                  <c:v>15.570565721392684</c:v>
                </c:pt>
                <c:pt idx="20">
                  <c:v>15.374610709434887</c:v>
                </c:pt>
                <c:pt idx="21">
                  <c:v>15.530894183848417</c:v>
                </c:pt>
                <c:pt idx="22">
                  <c:v>15.446201323928728</c:v>
                </c:pt>
                <c:pt idx="23">
                  <c:v>15.45476012652666</c:v>
                </c:pt>
                <c:pt idx="24">
                  <c:v>15.435108468266639</c:v>
                </c:pt>
                <c:pt idx="25">
                  <c:v>15.374610709434887</c:v>
                </c:pt>
                <c:pt idx="26">
                  <c:v>15.415125542967326</c:v>
                </c:pt>
                <c:pt idx="27">
                  <c:v>15.395212957918858</c:v>
                </c:pt>
                <c:pt idx="28">
                  <c:v>15.3856919403968</c:v>
                </c:pt>
                <c:pt idx="29">
                  <c:v>15.493745012971411</c:v>
                </c:pt>
                <c:pt idx="30">
                  <c:v>15.707339356131163</c:v>
                </c:pt>
                <c:pt idx="31">
                  <c:v>15.562011136334899</c:v>
                </c:pt>
                <c:pt idx="32">
                  <c:v>15.278114766120943</c:v>
                </c:pt>
                <c:pt idx="33">
                  <c:v>15.491884216005225</c:v>
                </c:pt>
                <c:pt idx="34">
                  <c:v>15.63033668005907</c:v>
                </c:pt>
                <c:pt idx="35">
                  <c:v>15.493745012971411</c:v>
                </c:pt>
                <c:pt idx="36">
                  <c:v>15.539422849700212</c:v>
                </c:pt>
                <c:pt idx="37">
                  <c:v>15.493787570196256</c:v>
                </c:pt>
                <c:pt idx="38">
                  <c:v>14.425804801253994</c:v>
                </c:pt>
                <c:pt idx="39">
                  <c:v>14.462268850602555</c:v>
                </c:pt>
                <c:pt idx="40">
                  <c:v>14.300451654730811</c:v>
                </c:pt>
                <c:pt idx="41">
                  <c:v>14.462249165984975</c:v>
                </c:pt>
                <c:pt idx="42">
                  <c:v>13.140047222801481</c:v>
                </c:pt>
                <c:pt idx="43">
                  <c:v>13.43982819811713</c:v>
                </c:pt>
                <c:pt idx="44">
                  <c:v>13.801988183488817</c:v>
                </c:pt>
                <c:pt idx="45">
                  <c:v>13.868303786019025</c:v>
                </c:pt>
                <c:pt idx="46">
                  <c:v>14.074316231258496</c:v>
                </c:pt>
                <c:pt idx="47">
                  <c:v>13.866472410580819</c:v>
                </c:pt>
                <c:pt idx="48">
                  <c:v>14.03626294499808</c:v>
                </c:pt>
              </c:numCache>
            </c:numRef>
          </c:yVal>
        </c:ser>
        <c:axId val="106547456"/>
        <c:axId val="106715776"/>
      </c:scatterChart>
      <c:scatterChart>
        <c:scatterStyle val="lineMarker"/>
        <c:ser>
          <c:idx val="1"/>
          <c:order val="1"/>
          <c:tx>
            <c:v>PCC 1005</c:v>
          </c:tx>
          <c:marker>
            <c:symbol val="none"/>
          </c:marker>
          <c:xVal>
            <c:numRef>
              <c:f>'[2]Post Test'!$AD$2:$AD$50</c:f>
              <c:numCache>
                <c:formatCode>General</c:formatCode>
                <c:ptCount val="49"/>
                <c:pt idx="0">
                  <c:v>50.1</c:v>
                </c:pt>
                <c:pt idx="1">
                  <c:v>50.2</c:v>
                </c:pt>
                <c:pt idx="2">
                  <c:v>50.3</c:v>
                </c:pt>
                <c:pt idx="3">
                  <c:v>50.4</c:v>
                </c:pt>
                <c:pt idx="4">
                  <c:v>50.5</c:v>
                </c:pt>
                <c:pt idx="5">
                  <c:v>50.6</c:v>
                </c:pt>
                <c:pt idx="6">
                  <c:v>50.7</c:v>
                </c:pt>
                <c:pt idx="7">
                  <c:v>50.8</c:v>
                </c:pt>
                <c:pt idx="8">
                  <c:v>50.9</c:v>
                </c:pt>
                <c:pt idx="9">
                  <c:v>51</c:v>
                </c:pt>
                <c:pt idx="10">
                  <c:v>51.1</c:v>
                </c:pt>
                <c:pt idx="11">
                  <c:v>51.2</c:v>
                </c:pt>
                <c:pt idx="12">
                  <c:v>51.3</c:v>
                </c:pt>
                <c:pt idx="13">
                  <c:v>51.4</c:v>
                </c:pt>
                <c:pt idx="14">
                  <c:v>51.5</c:v>
                </c:pt>
                <c:pt idx="15">
                  <c:v>51.6</c:v>
                </c:pt>
                <c:pt idx="16">
                  <c:v>51.7</c:v>
                </c:pt>
                <c:pt idx="17">
                  <c:v>51.8</c:v>
                </c:pt>
                <c:pt idx="18">
                  <c:v>51.9</c:v>
                </c:pt>
                <c:pt idx="19">
                  <c:v>52</c:v>
                </c:pt>
                <c:pt idx="20">
                  <c:v>52.1</c:v>
                </c:pt>
                <c:pt idx="21">
                  <c:v>52.2</c:v>
                </c:pt>
                <c:pt idx="22">
                  <c:v>52.3</c:v>
                </c:pt>
                <c:pt idx="23">
                  <c:v>52.4</c:v>
                </c:pt>
                <c:pt idx="24">
                  <c:v>52.5</c:v>
                </c:pt>
                <c:pt idx="25">
                  <c:v>52.6</c:v>
                </c:pt>
                <c:pt idx="26">
                  <c:v>52.7</c:v>
                </c:pt>
                <c:pt idx="27">
                  <c:v>52.8</c:v>
                </c:pt>
                <c:pt idx="28">
                  <c:v>52.9</c:v>
                </c:pt>
                <c:pt idx="29">
                  <c:v>53</c:v>
                </c:pt>
                <c:pt idx="30">
                  <c:v>53.1</c:v>
                </c:pt>
                <c:pt idx="31">
                  <c:v>53.2</c:v>
                </c:pt>
                <c:pt idx="32">
                  <c:v>53.3</c:v>
                </c:pt>
                <c:pt idx="33">
                  <c:v>53.4</c:v>
                </c:pt>
                <c:pt idx="34">
                  <c:v>53.5</c:v>
                </c:pt>
                <c:pt idx="35">
                  <c:v>53.6</c:v>
                </c:pt>
                <c:pt idx="36">
                  <c:v>53.7</c:v>
                </c:pt>
                <c:pt idx="37">
                  <c:v>53.8</c:v>
                </c:pt>
                <c:pt idx="38">
                  <c:v>53.9</c:v>
                </c:pt>
                <c:pt idx="39">
                  <c:v>54</c:v>
                </c:pt>
                <c:pt idx="40">
                  <c:v>54.1</c:v>
                </c:pt>
                <c:pt idx="41">
                  <c:v>54.2</c:v>
                </c:pt>
                <c:pt idx="42">
                  <c:v>54.3</c:v>
                </c:pt>
                <c:pt idx="43">
                  <c:v>54.4</c:v>
                </c:pt>
                <c:pt idx="44">
                  <c:v>54.5</c:v>
                </c:pt>
                <c:pt idx="45">
                  <c:v>54.6</c:v>
                </c:pt>
                <c:pt idx="46">
                  <c:v>54.7</c:v>
                </c:pt>
                <c:pt idx="47">
                  <c:v>54.8</c:v>
                </c:pt>
                <c:pt idx="48">
                  <c:v>54.9</c:v>
                </c:pt>
              </c:numCache>
            </c:numRef>
          </c:xVal>
          <c:yVal>
            <c:numRef>
              <c:f>'[2]Post Test'!$Z$2:$Z$50</c:f>
              <c:numCache>
                <c:formatCode>General</c:formatCode>
                <c:ptCount val="49"/>
                <c:pt idx="0">
                  <c:v>103</c:v>
                </c:pt>
                <c:pt idx="1">
                  <c:v>103.1</c:v>
                </c:pt>
                <c:pt idx="2">
                  <c:v>103.1</c:v>
                </c:pt>
                <c:pt idx="3">
                  <c:v>103.1</c:v>
                </c:pt>
                <c:pt idx="4">
                  <c:v>103.2</c:v>
                </c:pt>
                <c:pt idx="5">
                  <c:v>103.1</c:v>
                </c:pt>
                <c:pt idx="6">
                  <c:v>103.1</c:v>
                </c:pt>
                <c:pt idx="7">
                  <c:v>103.1</c:v>
                </c:pt>
                <c:pt idx="8">
                  <c:v>103.1</c:v>
                </c:pt>
                <c:pt idx="9">
                  <c:v>103.2</c:v>
                </c:pt>
                <c:pt idx="10">
                  <c:v>103.1</c:v>
                </c:pt>
                <c:pt idx="11">
                  <c:v>103.1</c:v>
                </c:pt>
                <c:pt idx="12">
                  <c:v>103.1</c:v>
                </c:pt>
                <c:pt idx="13">
                  <c:v>103.1</c:v>
                </c:pt>
                <c:pt idx="14">
                  <c:v>103.1</c:v>
                </c:pt>
                <c:pt idx="15">
                  <c:v>103.1</c:v>
                </c:pt>
                <c:pt idx="16">
                  <c:v>103.1</c:v>
                </c:pt>
                <c:pt idx="17">
                  <c:v>103.1</c:v>
                </c:pt>
                <c:pt idx="18">
                  <c:v>103.1</c:v>
                </c:pt>
                <c:pt idx="19">
                  <c:v>103.1</c:v>
                </c:pt>
                <c:pt idx="20">
                  <c:v>103.1</c:v>
                </c:pt>
                <c:pt idx="21">
                  <c:v>103</c:v>
                </c:pt>
                <c:pt idx="22">
                  <c:v>103.1</c:v>
                </c:pt>
                <c:pt idx="23">
                  <c:v>103</c:v>
                </c:pt>
                <c:pt idx="24">
                  <c:v>103</c:v>
                </c:pt>
                <c:pt idx="25">
                  <c:v>103</c:v>
                </c:pt>
                <c:pt idx="26">
                  <c:v>103</c:v>
                </c:pt>
                <c:pt idx="27">
                  <c:v>103</c:v>
                </c:pt>
                <c:pt idx="28">
                  <c:v>102.9</c:v>
                </c:pt>
                <c:pt idx="29">
                  <c:v>103</c:v>
                </c:pt>
                <c:pt idx="30">
                  <c:v>103</c:v>
                </c:pt>
                <c:pt idx="31">
                  <c:v>103.1</c:v>
                </c:pt>
                <c:pt idx="32">
                  <c:v>103</c:v>
                </c:pt>
                <c:pt idx="33">
                  <c:v>103.1</c:v>
                </c:pt>
                <c:pt idx="34">
                  <c:v>103</c:v>
                </c:pt>
                <c:pt idx="35">
                  <c:v>103</c:v>
                </c:pt>
                <c:pt idx="36">
                  <c:v>103</c:v>
                </c:pt>
                <c:pt idx="37">
                  <c:v>103.1</c:v>
                </c:pt>
                <c:pt idx="38">
                  <c:v>98.9</c:v>
                </c:pt>
                <c:pt idx="39">
                  <c:v>98.7</c:v>
                </c:pt>
                <c:pt idx="40">
                  <c:v>98.6</c:v>
                </c:pt>
                <c:pt idx="41">
                  <c:v>98.6</c:v>
                </c:pt>
                <c:pt idx="42">
                  <c:v>98.6</c:v>
                </c:pt>
                <c:pt idx="43">
                  <c:v>98.6</c:v>
                </c:pt>
                <c:pt idx="44">
                  <c:v>98.6</c:v>
                </c:pt>
                <c:pt idx="45">
                  <c:v>98.6</c:v>
                </c:pt>
                <c:pt idx="46">
                  <c:v>98.6</c:v>
                </c:pt>
                <c:pt idx="47">
                  <c:v>98.6</c:v>
                </c:pt>
                <c:pt idx="48">
                  <c:v>98.5</c:v>
                </c:pt>
              </c:numCache>
            </c:numRef>
          </c:yVal>
        </c:ser>
        <c:ser>
          <c:idx val="3"/>
          <c:order val="3"/>
          <c:tx>
            <c:v>PCC Oil B</c:v>
          </c:tx>
          <c:marker>
            <c:symbol val="none"/>
          </c:marker>
          <c:xVal>
            <c:numRef>
              <c:f>'Post Test'!$AD$2:$AD$50</c:f>
              <c:numCache>
                <c:formatCode>General</c:formatCode>
                <c:ptCount val="49"/>
                <c:pt idx="0">
                  <c:v>50.1</c:v>
                </c:pt>
                <c:pt idx="1">
                  <c:v>50.2</c:v>
                </c:pt>
                <c:pt idx="2">
                  <c:v>50.3</c:v>
                </c:pt>
                <c:pt idx="3">
                  <c:v>50.4</c:v>
                </c:pt>
                <c:pt idx="4">
                  <c:v>50.5</c:v>
                </c:pt>
                <c:pt idx="5">
                  <c:v>50.6</c:v>
                </c:pt>
                <c:pt idx="6">
                  <c:v>50.7</c:v>
                </c:pt>
                <c:pt idx="7">
                  <c:v>50.8</c:v>
                </c:pt>
                <c:pt idx="8">
                  <c:v>50.9</c:v>
                </c:pt>
                <c:pt idx="9">
                  <c:v>51</c:v>
                </c:pt>
                <c:pt idx="10">
                  <c:v>51.1</c:v>
                </c:pt>
                <c:pt idx="11">
                  <c:v>51.2</c:v>
                </c:pt>
                <c:pt idx="12">
                  <c:v>51.3</c:v>
                </c:pt>
                <c:pt idx="13">
                  <c:v>51.4</c:v>
                </c:pt>
                <c:pt idx="14">
                  <c:v>51.5</c:v>
                </c:pt>
                <c:pt idx="15">
                  <c:v>51.6</c:v>
                </c:pt>
                <c:pt idx="16">
                  <c:v>51.7</c:v>
                </c:pt>
                <c:pt idx="17">
                  <c:v>51.8</c:v>
                </c:pt>
                <c:pt idx="18">
                  <c:v>51.9</c:v>
                </c:pt>
                <c:pt idx="19">
                  <c:v>52</c:v>
                </c:pt>
                <c:pt idx="20">
                  <c:v>52.1</c:v>
                </c:pt>
                <c:pt idx="21">
                  <c:v>52.2</c:v>
                </c:pt>
                <c:pt idx="22">
                  <c:v>52.3</c:v>
                </c:pt>
                <c:pt idx="23">
                  <c:v>52.4</c:v>
                </c:pt>
                <c:pt idx="24">
                  <c:v>52.5</c:v>
                </c:pt>
                <c:pt idx="25">
                  <c:v>52.6</c:v>
                </c:pt>
                <c:pt idx="26">
                  <c:v>52.7</c:v>
                </c:pt>
                <c:pt idx="27">
                  <c:v>52.8</c:v>
                </c:pt>
                <c:pt idx="28">
                  <c:v>52.9</c:v>
                </c:pt>
                <c:pt idx="29">
                  <c:v>53</c:v>
                </c:pt>
              </c:numCache>
            </c:numRef>
          </c:xVal>
          <c:yVal>
            <c:numRef>
              <c:f>'Post Test'!$Z$2:$Z$50</c:f>
              <c:numCache>
                <c:formatCode>General</c:formatCode>
                <c:ptCount val="49"/>
                <c:pt idx="0">
                  <c:v>102.9</c:v>
                </c:pt>
                <c:pt idx="1">
                  <c:v>102.9</c:v>
                </c:pt>
                <c:pt idx="2">
                  <c:v>103.5</c:v>
                </c:pt>
                <c:pt idx="3">
                  <c:v>103.5</c:v>
                </c:pt>
                <c:pt idx="4">
                  <c:v>103.4</c:v>
                </c:pt>
                <c:pt idx="5">
                  <c:v>103.5</c:v>
                </c:pt>
                <c:pt idx="6">
                  <c:v>103.2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102.9</c:v>
                </c:pt>
                <c:pt idx="12">
                  <c:v>102.9</c:v>
                </c:pt>
                <c:pt idx="13">
                  <c:v>102.9</c:v>
                </c:pt>
                <c:pt idx="14">
                  <c:v>102.9</c:v>
                </c:pt>
                <c:pt idx="15">
                  <c:v>102.9</c:v>
                </c:pt>
                <c:pt idx="16">
                  <c:v>102.9</c:v>
                </c:pt>
                <c:pt idx="17">
                  <c:v>98.5</c:v>
                </c:pt>
                <c:pt idx="18">
                  <c:v>98.5</c:v>
                </c:pt>
                <c:pt idx="19">
                  <c:v>98.5</c:v>
                </c:pt>
                <c:pt idx="20">
                  <c:v>98.4</c:v>
                </c:pt>
                <c:pt idx="21">
                  <c:v>98.5</c:v>
                </c:pt>
                <c:pt idx="22">
                  <c:v>98.5</c:v>
                </c:pt>
                <c:pt idx="23">
                  <c:v>98.5</c:v>
                </c:pt>
                <c:pt idx="24">
                  <c:v>98.5</c:v>
                </c:pt>
                <c:pt idx="25">
                  <c:v>98.4</c:v>
                </c:pt>
                <c:pt idx="26">
                  <c:v>98.4</c:v>
                </c:pt>
                <c:pt idx="27">
                  <c:v>98.5</c:v>
                </c:pt>
                <c:pt idx="28">
                  <c:v>98.4</c:v>
                </c:pt>
                <c:pt idx="29">
                  <c:v>98.5</c:v>
                </c:pt>
              </c:numCache>
            </c:numRef>
          </c:yVal>
        </c:ser>
        <c:axId val="109139456"/>
        <c:axId val="109137920"/>
      </c:scatterChart>
      <c:valAx>
        <c:axId val="10654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</a:t>
                </a:r>
                <a:r>
                  <a:rPr lang="en-US" baseline="0"/>
                  <a:t> Hour</a:t>
                </a:r>
                <a:endParaRPr lang="en-US"/>
              </a:p>
            </c:rich>
          </c:tx>
        </c:title>
        <c:numFmt formatCode="General" sourceLinked="1"/>
        <c:majorTickMark val="none"/>
        <c:tickLblPos val="nextTo"/>
        <c:crossAx val="106715776"/>
        <c:crosses val="autoZero"/>
        <c:crossBetween val="midCat"/>
      </c:valAx>
      <c:valAx>
        <c:axId val="106715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Aeration and Crankcase</a:t>
                </a:r>
                <a:r>
                  <a:rPr lang="en-US" baseline="0"/>
                  <a:t> Pressure</a:t>
                </a:r>
                <a:endParaRPr lang="en-US"/>
              </a:p>
            </c:rich>
          </c:tx>
        </c:title>
        <c:numFmt formatCode="General" sourceLinked="1"/>
        <c:majorTickMark val="none"/>
        <c:tickLblPos val="nextTo"/>
        <c:crossAx val="106547456"/>
        <c:crosses val="autoZero"/>
        <c:crossBetween val="midCat"/>
      </c:valAx>
      <c:valAx>
        <c:axId val="109137920"/>
        <c:scaling>
          <c:orientation val="minMax"/>
        </c:scaling>
        <c:axPos val="r"/>
        <c:numFmt formatCode="General" sourceLinked="1"/>
        <c:tickLblPos val="nextTo"/>
        <c:crossAx val="109139456"/>
        <c:crosses val="max"/>
        <c:crossBetween val="midCat"/>
      </c:valAx>
      <c:valAx>
        <c:axId val="109139456"/>
        <c:scaling>
          <c:orientation val="minMax"/>
        </c:scaling>
        <c:delete val="1"/>
        <c:axPos val="b"/>
        <c:numFmt formatCode="General" sourceLinked="1"/>
        <c:tickLblPos val="none"/>
        <c:crossAx val="109137920"/>
        <c:crosses val="autoZero"/>
        <c:crossBetween val="midCat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eduling%20and%20Data%20Communications\Shared%20Files\Scheduling\Start%20Packets\21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wRI%201005%20Proveou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ched_Sheet"/>
      <sheetName val="Data_Comm"/>
      <sheetName val="Labels"/>
      <sheetName val="Travel Log"/>
    </sheetNames>
    <sheetDataSet>
      <sheetData sheetId="0" refreshError="1">
        <row r="1">
          <cell r="B1" t="str">
            <v>21486</v>
          </cell>
        </row>
        <row r="2">
          <cell r="B2" t="str">
            <v>22945</v>
          </cell>
        </row>
        <row r="4">
          <cell r="B4" t="str">
            <v>Engine Oil Aeration Test using the C13</v>
          </cell>
        </row>
        <row r="7">
          <cell r="B7" t="str">
            <v>OR-F60291C-A-01</v>
          </cell>
        </row>
        <row r="15">
          <cell r="B15" t="str">
            <v/>
          </cell>
        </row>
        <row r="16">
          <cell r="B16" t="str">
            <v>10W-30</v>
          </cell>
        </row>
        <row r="17">
          <cell r="B17" t="str">
            <v>60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LO-274836</v>
          </cell>
        </row>
        <row r="33">
          <cell r="B33" t="str">
            <v>TK-210579</v>
          </cell>
        </row>
        <row r="35">
          <cell r="B35" t="str">
            <v>1.08.03 01912.219</v>
          </cell>
        </row>
        <row r="37">
          <cell r="B37" t="str">
            <v>414647</v>
          </cell>
        </row>
        <row r="39">
          <cell r="B39" t="str">
            <v>2/1/2012 11:56:00 AM</v>
          </cell>
        </row>
        <row r="42">
          <cell r="B42" t="str">
            <v>60-020112-3</v>
          </cell>
        </row>
        <row r="49">
          <cell r="B49" t="str">
            <v>Y</v>
          </cell>
        </row>
        <row r="50">
          <cell r="B50" t="str">
            <v>SSPENCER</v>
          </cell>
        </row>
        <row r="51">
          <cell r="B51" t="str">
            <v>2/1/2012 11:56:00 AM</v>
          </cell>
        </row>
        <row r="54">
          <cell r="B54" t="str">
            <v>50</v>
          </cell>
        </row>
        <row r="55">
          <cell r="B55" t="str">
            <v>Hours</v>
          </cell>
        </row>
        <row r="57">
          <cell r="B57" t="str">
            <v>Requestor(s) TMEQ / KEDC_x000D_
_x000D_
Oil has been ordered - 39 gallons_x000D_
_x000D_
Do Not Start Test until released by Martin.</v>
          </cell>
        </row>
        <row r="65">
          <cell r="B65" t="str">
            <v>Ultra Low Sulfur Diesel</v>
          </cell>
        </row>
        <row r="70">
          <cell r="B70" t="str">
            <v>Chevron Oronite Company LLC[Richmond CA]</v>
          </cell>
        </row>
        <row r="72">
          <cell r="B72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eration"/>
      <sheetName val="Baseline Comparison"/>
      <sheetName val="Test Data"/>
      <sheetName val="Chem"/>
      <sheetName val="Post Test"/>
      <sheetName val="PCC vs Aeration"/>
      <sheetName val="Raw Density"/>
    </sheetNames>
    <sheetDataSet>
      <sheetData sheetId="0" refreshError="1"/>
      <sheetData sheetId="1" refreshError="1"/>
      <sheetData sheetId="2">
        <row r="2">
          <cell r="AB2">
            <v>-0.10746897401836611</v>
          </cell>
          <cell r="AD2">
            <v>0.1</v>
          </cell>
        </row>
        <row r="3">
          <cell r="AB3">
            <v>-8.2597141420667056E-2</v>
          </cell>
          <cell r="AD3">
            <v>0.2</v>
          </cell>
        </row>
        <row r="4">
          <cell r="AB4">
            <v>-7.8530427547898171E-2</v>
          </cell>
          <cell r="AD4">
            <v>0.3</v>
          </cell>
        </row>
        <row r="5">
          <cell r="AB5">
            <v>0.18868694531199576</v>
          </cell>
          <cell r="AD5">
            <v>0.4</v>
          </cell>
        </row>
        <row r="6">
          <cell r="AB6">
            <v>0.39402373283363401</v>
          </cell>
          <cell r="AD6">
            <v>0.5</v>
          </cell>
        </row>
        <row r="7">
          <cell r="AB7">
            <v>0.4481509561115396</v>
          </cell>
          <cell r="AD7">
            <v>0.6</v>
          </cell>
        </row>
        <row r="8">
          <cell r="AB8">
            <v>0.5246094333351029</v>
          </cell>
          <cell r="AD8">
            <v>0.7</v>
          </cell>
        </row>
        <row r="9">
          <cell r="AB9">
            <v>0.9110658963227305</v>
          </cell>
          <cell r="AD9">
            <v>0.8</v>
          </cell>
        </row>
        <row r="10">
          <cell r="AB10">
            <v>1.1193745070936152</v>
          </cell>
          <cell r="AD10">
            <v>0.9</v>
          </cell>
        </row>
        <row r="11">
          <cell r="AB11">
            <v>1.1640012847161272</v>
          </cell>
          <cell r="AD11">
            <v>1</v>
          </cell>
        </row>
        <row r="12">
          <cell r="AB12">
            <v>1.3896058936781441</v>
          </cell>
          <cell r="AD12">
            <v>1.1000000000000001</v>
          </cell>
        </row>
        <row r="13">
          <cell r="AB13">
            <v>1.6855431417910263</v>
          </cell>
          <cell r="AD13">
            <v>1.2</v>
          </cell>
        </row>
        <row r="14">
          <cell r="AB14">
            <v>1.814551296203909</v>
          </cell>
          <cell r="AD14">
            <v>1.3</v>
          </cell>
        </row>
        <row r="15">
          <cell r="AB15">
            <v>1.9513458252363136</v>
          </cell>
          <cell r="AD15">
            <v>1.4</v>
          </cell>
        </row>
        <row r="16">
          <cell r="AB16">
            <v>2.3338241442174903</v>
          </cell>
          <cell r="AD16">
            <v>1.5</v>
          </cell>
        </row>
        <row r="17">
          <cell r="AB17">
            <v>2.5042367677760136</v>
          </cell>
          <cell r="AD17">
            <v>1.6</v>
          </cell>
        </row>
        <row r="18">
          <cell r="AB18">
            <v>2.8135704704434716</v>
          </cell>
          <cell r="AD18">
            <v>1.7</v>
          </cell>
        </row>
        <row r="19">
          <cell r="AB19">
            <v>3.0776526261063282</v>
          </cell>
          <cell r="AD19">
            <v>1.8</v>
          </cell>
        </row>
        <row r="20">
          <cell r="AB20">
            <v>3.2873505187297032</v>
          </cell>
          <cell r="AD20">
            <v>1.9</v>
          </cell>
        </row>
        <row r="21">
          <cell r="AB21">
            <v>3.4350463954318302</v>
          </cell>
          <cell r="AD21">
            <v>2</v>
          </cell>
        </row>
        <row r="22">
          <cell r="AB22">
            <v>3.6384857025788744</v>
          </cell>
          <cell r="AD22">
            <v>2.1</v>
          </cell>
        </row>
        <row r="23">
          <cell r="AB23">
            <v>3.9477305530683409</v>
          </cell>
          <cell r="AD23">
            <v>2.2000000000000002</v>
          </cell>
        </row>
        <row r="24">
          <cell r="AB24">
            <v>4.368038571378559</v>
          </cell>
          <cell r="AD24">
            <v>2.2999999999999998</v>
          </cell>
        </row>
        <row r="25">
          <cell r="AB25">
            <v>4.3701539119442163</v>
          </cell>
          <cell r="AD25">
            <v>2.4</v>
          </cell>
        </row>
        <row r="26">
          <cell r="AB26">
            <v>4.6745989546234306</v>
          </cell>
          <cell r="AD26">
            <v>2.5</v>
          </cell>
        </row>
        <row r="27">
          <cell r="AB27">
            <v>5.0059189909661539</v>
          </cell>
          <cell r="AD27">
            <v>2.6</v>
          </cell>
        </row>
        <row r="28">
          <cell r="AB28">
            <v>5.0698750531835852</v>
          </cell>
          <cell r="AD28">
            <v>2.7</v>
          </cell>
        </row>
        <row r="29">
          <cell r="AB29">
            <v>5.0841610957938297</v>
          </cell>
          <cell r="AD29">
            <v>2.8</v>
          </cell>
        </row>
        <row r="30">
          <cell r="AB30">
            <v>5.3028840755781488</v>
          </cell>
          <cell r="AD30">
            <v>2.9</v>
          </cell>
        </row>
        <row r="31">
          <cell r="AB31">
            <v>5.1980394553930811</v>
          </cell>
          <cell r="AD31">
            <v>3</v>
          </cell>
        </row>
        <row r="32">
          <cell r="AB32">
            <v>5.2957442299347077</v>
          </cell>
          <cell r="AD32">
            <v>3.1</v>
          </cell>
        </row>
        <row r="33">
          <cell r="AB33">
            <v>5.598140784701199</v>
          </cell>
          <cell r="AD33">
            <v>3.2</v>
          </cell>
        </row>
        <row r="34">
          <cell r="AB34">
            <v>5.7948530753787164</v>
          </cell>
          <cell r="AD34">
            <v>3.3</v>
          </cell>
        </row>
        <row r="35">
          <cell r="AB35">
            <v>5.9923581243500115</v>
          </cell>
          <cell r="AD35">
            <v>3.4</v>
          </cell>
        </row>
        <row r="36">
          <cell r="AB36">
            <v>6.4082608279950248</v>
          </cell>
          <cell r="AD36">
            <v>3.5</v>
          </cell>
        </row>
        <row r="37">
          <cell r="AB37">
            <v>6.6407228164493999</v>
          </cell>
          <cell r="AD37">
            <v>3.6</v>
          </cell>
        </row>
        <row r="38">
          <cell r="AB38">
            <v>6.4555048943022015</v>
          </cell>
          <cell r="AD38">
            <v>3.7</v>
          </cell>
        </row>
        <row r="39">
          <cell r="AB39">
            <v>6.4546902679697684</v>
          </cell>
          <cell r="AD39">
            <v>3.8</v>
          </cell>
        </row>
        <row r="40">
          <cell r="AB40">
            <v>7.2022665858394994</v>
          </cell>
          <cell r="AD40">
            <v>3.9</v>
          </cell>
        </row>
        <row r="41">
          <cell r="AB41">
            <v>7.006820163068566</v>
          </cell>
          <cell r="AD41">
            <v>4</v>
          </cell>
        </row>
        <row r="42">
          <cell r="AB42">
            <v>7.0807109190786841</v>
          </cell>
          <cell r="AD42">
            <v>4.0999999999999996</v>
          </cell>
        </row>
        <row r="43">
          <cell r="AB43">
            <v>6.8774512251804429</v>
          </cell>
          <cell r="AD43">
            <v>4.2</v>
          </cell>
        </row>
        <row r="44">
          <cell r="AB44">
            <v>7.0282427341572147</v>
          </cell>
          <cell r="AD44">
            <v>4.3</v>
          </cell>
        </row>
        <row r="45">
          <cell r="AB45">
            <v>7.5622347019512617</v>
          </cell>
          <cell r="AD45">
            <v>4.4000000000000004</v>
          </cell>
        </row>
        <row r="46">
          <cell r="AB46">
            <v>7.6740892098358433</v>
          </cell>
          <cell r="AD46">
            <v>4.5</v>
          </cell>
        </row>
        <row r="47">
          <cell r="AB47">
            <v>7.1703336209375976</v>
          </cell>
          <cell r="AD47">
            <v>4.5999999999999996</v>
          </cell>
        </row>
        <row r="48">
          <cell r="AB48">
            <v>7.6052793741894389</v>
          </cell>
          <cell r="AD48">
            <v>4.7</v>
          </cell>
        </row>
        <row r="49">
          <cell r="AB49">
            <v>8.143635614542875</v>
          </cell>
          <cell r="AD49">
            <v>4.8</v>
          </cell>
        </row>
        <row r="50">
          <cell r="AB50">
            <v>7.7906514249112897</v>
          </cell>
          <cell r="AD50">
            <v>4.9000000000000004</v>
          </cell>
        </row>
        <row r="51">
          <cell r="AB51">
            <v>8.0725686999575412</v>
          </cell>
          <cell r="AD51">
            <v>5</v>
          </cell>
        </row>
        <row r="52">
          <cell r="AB52">
            <v>8.1761723569480917</v>
          </cell>
          <cell r="AD52">
            <v>5.0999999999999996</v>
          </cell>
        </row>
        <row r="53">
          <cell r="AB53">
            <v>8.7718795283717128</v>
          </cell>
          <cell r="AD53">
            <v>5.2</v>
          </cell>
        </row>
        <row r="54">
          <cell r="AB54">
            <v>8.5546628101452171</v>
          </cell>
          <cell r="AD54">
            <v>5.3</v>
          </cell>
        </row>
        <row r="55">
          <cell r="AB55">
            <v>8.6399683462338981</v>
          </cell>
          <cell r="AD55">
            <v>5.4</v>
          </cell>
        </row>
        <row r="56">
          <cell r="AB56">
            <v>8.8243845264279059</v>
          </cell>
          <cell r="AD56">
            <v>5.5</v>
          </cell>
        </row>
        <row r="57">
          <cell r="AB57">
            <v>9.2416661540696587</v>
          </cell>
          <cell r="AD57">
            <v>5.6</v>
          </cell>
        </row>
        <row r="58">
          <cell r="AB58">
            <v>8.7339509775313751</v>
          </cell>
          <cell r="AD58">
            <v>5.7</v>
          </cell>
        </row>
        <row r="59">
          <cell r="AB59">
            <v>8.9186752215380167</v>
          </cell>
          <cell r="AD59">
            <v>5.8</v>
          </cell>
        </row>
        <row r="60">
          <cell r="AB60">
            <v>9.067531510436412</v>
          </cell>
          <cell r="AD60">
            <v>5.9</v>
          </cell>
        </row>
        <row r="61">
          <cell r="AB61">
            <v>9.2245485475006621</v>
          </cell>
          <cell r="AD61">
            <v>6</v>
          </cell>
        </row>
        <row r="62">
          <cell r="AB62">
            <v>9.3381381098156044</v>
          </cell>
          <cell r="AD62">
            <v>6.1</v>
          </cell>
        </row>
        <row r="63">
          <cell r="AB63">
            <v>9.5672023638409076</v>
          </cell>
          <cell r="AD63">
            <v>6.2</v>
          </cell>
        </row>
        <row r="64">
          <cell r="AB64">
            <v>9.6927866564511973</v>
          </cell>
          <cell r="AD64">
            <v>6.3</v>
          </cell>
        </row>
        <row r="65">
          <cell r="AB65">
            <v>9.7634167092948836</v>
          </cell>
          <cell r="AD65">
            <v>6.4</v>
          </cell>
        </row>
        <row r="66">
          <cell r="AB66">
            <v>9.6026198751777621</v>
          </cell>
          <cell r="AD66">
            <v>6.5</v>
          </cell>
        </row>
        <row r="67">
          <cell r="AB67">
            <v>9.8437802263745766</v>
          </cell>
          <cell r="AD67">
            <v>6.6</v>
          </cell>
        </row>
        <row r="68">
          <cell r="AB68">
            <v>9.9517220030429048</v>
          </cell>
          <cell r="AD68">
            <v>6.7</v>
          </cell>
        </row>
        <row r="69">
          <cell r="AB69">
            <v>9.9673665447139008</v>
          </cell>
          <cell r="AD69">
            <v>6.8</v>
          </cell>
        </row>
        <row r="70">
          <cell r="AB70">
            <v>9.9673402815929162</v>
          </cell>
          <cell r="AD70">
            <v>6.9</v>
          </cell>
        </row>
        <row r="71">
          <cell r="AB71">
            <v>9.788614849178785</v>
          </cell>
          <cell r="AD71">
            <v>7</v>
          </cell>
        </row>
        <row r="72">
          <cell r="AB72">
            <v>10.036938507009349</v>
          </cell>
          <cell r="AD72">
            <v>7.1</v>
          </cell>
        </row>
        <row r="73">
          <cell r="AB73">
            <v>10.153096169098617</v>
          </cell>
          <cell r="AD73">
            <v>7.2</v>
          </cell>
        </row>
        <row r="74">
          <cell r="AB74">
            <v>10.044772341345592</v>
          </cell>
          <cell r="AD74">
            <v>7.3</v>
          </cell>
        </row>
        <row r="75">
          <cell r="AB75">
            <v>10.240148344398849</v>
          </cell>
          <cell r="AD75">
            <v>7.4</v>
          </cell>
        </row>
        <row r="76">
          <cell r="AB76">
            <v>10.266348559667529</v>
          </cell>
          <cell r="AD76">
            <v>7.5</v>
          </cell>
        </row>
        <row r="77">
          <cell r="AB77">
            <v>10.356694752902385</v>
          </cell>
          <cell r="AD77">
            <v>7.6</v>
          </cell>
        </row>
        <row r="78">
          <cell r="AB78">
            <v>10.336882596712469</v>
          </cell>
          <cell r="AD78">
            <v>7.7</v>
          </cell>
        </row>
        <row r="79">
          <cell r="AB79">
            <v>10.63638580790194</v>
          </cell>
          <cell r="AD79">
            <v>7.8</v>
          </cell>
        </row>
        <row r="80">
          <cell r="AB80">
            <v>10.492873566870136</v>
          </cell>
          <cell r="AD80">
            <v>7.9</v>
          </cell>
        </row>
        <row r="81">
          <cell r="AB81">
            <v>10.599750628397896</v>
          </cell>
          <cell r="AD81">
            <v>8</v>
          </cell>
        </row>
        <row r="82">
          <cell r="AB82">
            <v>10.562218940201738</v>
          </cell>
          <cell r="AD82">
            <v>8.1</v>
          </cell>
        </row>
        <row r="83">
          <cell r="AB83">
            <v>10.48788688246397</v>
          </cell>
          <cell r="AD83">
            <v>8.1999999999999993</v>
          </cell>
        </row>
        <row r="84">
          <cell r="AB84">
            <v>10.524462005370685</v>
          </cell>
          <cell r="AD84">
            <v>8.3000000000000007</v>
          </cell>
        </row>
        <row r="85">
          <cell r="AB85">
            <v>10.690098278566893</v>
          </cell>
          <cell r="AD85">
            <v>8.4</v>
          </cell>
        </row>
        <row r="86">
          <cell r="AB86">
            <v>10.815583063826628</v>
          </cell>
          <cell r="AD86">
            <v>8.5</v>
          </cell>
        </row>
        <row r="87">
          <cell r="AB87">
            <v>10.760307482852378</v>
          </cell>
          <cell r="AD87">
            <v>8.6</v>
          </cell>
        </row>
        <row r="88">
          <cell r="AB88">
            <v>10.762056922048005</v>
          </cell>
          <cell r="AD88">
            <v>8.6999999999999993</v>
          </cell>
        </row>
        <row r="89">
          <cell r="AB89">
            <v>10.87004455023391</v>
          </cell>
          <cell r="AD89">
            <v>8.8000000000000007</v>
          </cell>
        </row>
        <row r="90">
          <cell r="AB90">
            <v>10.939877855087486</v>
          </cell>
          <cell r="AD90">
            <v>8.9</v>
          </cell>
        </row>
        <row r="91">
          <cell r="AB91">
            <v>10.931046031332571</v>
          </cell>
          <cell r="AD91">
            <v>9</v>
          </cell>
        </row>
        <row r="92">
          <cell r="AB92">
            <v>10.878011910154452</v>
          </cell>
          <cell r="AD92">
            <v>9.1</v>
          </cell>
        </row>
        <row r="93">
          <cell r="AB93">
            <v>10.904500913469517</v>
          </cell>
          <cell r="AD93">
            <v>9.1999999999999993</v>
          </cell>
        </row>
        <row r="94">
          <cell r="AB94">
            <v>10.967929773342748</v>
          </cell>
          <cell r="AD94">
            <v>9.3000000000000007</v>
          </cell>
        </row>
        <row r="95">
          <cell r="AB95">
            <v>11.130416258928632</v>
          </cell>
          <cell r="AD95">
            <v>9.4</v>
          </cell>
        </row>
        <row r="96">
          <cell r="AB96">
            <v>11.147300860209336</v>
          </cell>
          <cell r="AD96">
            <v>9.5</v>
          </cell>
        </row>
        <row r="97">
          <cell r="AB97">
            <v>11.058850766186914</v>
          </cell>
          <cell r="AD97">
            <v>9.6</v>
          </cell>
        </row>
        <row r="98">
          <cell r="AB98">
            <v>11.122456722851853</v>
          </cell>
          <cell r="AD98">
            <v>9.6999999999999993</v>
          </cell>
        </row>
        <row r="99">
          <cell r="AB99">
            <v>11.121539495843077</v>
          </cell>
          <cell r="AD99">
            <v>9.8000000000000007</v>
          </cell>
        </row>
        <row r="100">
          <cell r="AB100">
            <v>11.019277884034768</v>
          </cell>
          <cell r="AD100">
            <v>9.9</v>
          </cell>
        </row>
        <row r="101">
          <cell r="AB101">
            <v>11.220743918932424</v>
          </cell>
          <cell r="AD101">
            <v>10</v>
          </cell>
        </row>
        <row r="102">
          <cell r="AB102">
            <v>11.185172752775312</v>
          </cell>
          <cell r="AD102">
            <v>10.1</v>
          </cell>
        </row>
        <row r="103">
          <cell r="AB103">
            <v>11.139309272283288</v>
          </cell>
          <cell r="AD103">
            <v>10.199999999999999</v>
          </cell>
        </row>
        <row r="104">
          <cell r="AB104">
            <v>11.157099633512312</v>
          </cell>
          <cell r="AD104">
            <v>10.3</v>
          </cell>
        </row>
        <row r="105">
          <cell r="AB105">
            <v>11.275634471073023</v>
          </cell>
          <cell r="AD105">
            <v>10.4</v>
          </cell>
        </row>
        <row r="106">
          <cell r="AB106">
            <v>11.168321262376177</v>
          </cell>
          <cell r="AD106">
            <v>10.5</v>
          </cell>
        </row>
        <row r="107">
          <cell r="AB107">
            <v>11.321625384767222</v>
          </cell>
          <cell r="AD107">
            <v>10.6</v>
          </cell>
        </row>
        <row r="108">
          <cell r="AB108">
            <v>11.218995462994421</v>
          </cell>
          <cell r="AD108">
            <v>10.7</v>
          </cell>
        </row>
        <row r="109">
          <cell r="AB109">
            <v>11.346603809325613</v>
          </cell>
          <cell r="AD109">
            <v>10.8</v>
          </cell>
        </row>
        <row r="110">
          <cell r="AB110">
            <v>11.387271589336553</v>
          </cell>
          <cell r="AD110">
            <v>10.9</v>
          </cell>
        </row>
        <row r="111">
          <cell r="AB111">
            <v>11.623220229506309</v>
          </cell>
          <cell r="AD111">
            <v>11</v>
          </cell>
        </row>
        <row r="112">
          <cell r="AB112">
            <v>11.473864152354501</v>
          </cell>
          <cell r="AD112">
            <v>11.1</v>
          </cell>
        </row>
        <row r="113">
          <cell r="AB113">
            <v>11.384001547935972</v>
          </cell>
          <cell r="AD113">
            <v>11.2</v>
          </cell>
        </row>
        <row r="114">
          <cell r="AB114">
            <v>11.275604407324208</v>
          </cell>
          <cell r="AD114">
            <v>11.3</v>
          </cell>
        </row>
        <row r="115">
          <cell r="AB115">
            <v>12.174658615809907</v>
          </cell>
          <cell r="AD115">
            <v>11.4</v>
          </cell>
        </row>
        <row r="116">
          <cell r="AB116">
            <v>12.246731224121769</v>
          </cell>
          <cell r="AD116">
            <v>11.5</v>
          </cell>
        </row>
        <row r="117">
          <cell r="AB117">
            <v>12.33075259498108</v>
          </cell>
          <cell r="AD117">
            <v>11.6</v>
          </cell>
        </row>
        <row r="118">
          <cell r="AB118">
            <v>12.366137836800911</v>
          </cell>
          <cell r="AD118">
            <v>11.7</v>
          </cell>
        </row>
        <row r="119">
          <cell r="AB119">
            <v>12.238646616743555</v>
          </cell>
          <cell r="AD119">
            <v>11.8</v>
          </cell>
        </row>
        <row r="120">
          <cell r="AB120">
            <v>12.328955159605959</v>
          </cell>
          <cell r="AD120">
            <v>11.9</v>
          </cell>
        </row>
        <row r="121">
          <cell r="AB121">
            <v>12.558170267795617</v>
          </cell>
          <cell r="AD121">
            <v>12</v>
          </cell>
        </row>
        <row r="122">
          <cell r="AB122">
            <v>11.576980248313044</v>
          </cell>
          <cell r="AD122">
            <v>12.1</v>
          </cell>
        </row>
        <row r="123">
          <cell r="AB123">
            <v>11.82363682400524</v>
          </cell>
          <cell r="AD123">
            <v>12.2</v>
          </cell>
        </row>
        <row r="124">
          <cell r="AB124">
            <v>11.767320912569941</v>
          </cell>
          <cell r="AD124">
            <v>12.3</v>
          </cell>
        </row>
        <row r="125">
          <cell r="AB125">
            <v>11.749364736375647</v>
          </cell>
          <cell r="AD125">
            <v>12.4</v>
          </cell>
        </row>
        <row r="126">
          <cell r="AB126">
            <v>11.766438722100002</v>
          </cell>
          <cell r="AD126">
            <v>12.5</v>
          </cell>
        </row>
        <row r="127">
          <cell r="AB127">
            <v>11.767305155895379</v>
          </cell>
          <cell r="AD127">
            <v>12.6</v>
          </cell>
        </row>
        <row r="128">
          <cell r="AB128">
            <v>12.000075141359691</v>
          </cell>
          <cell r="AD128">
            <v>12.7</v>
          </cell>
        </row>
        <row r="129">
          <cell r="AB129">
            <v>11.813750246147704</v>
          </cell>
          <cell r="AD129">
            <v>12.8</v>
          </cell>
        </row>
        <row r="130">
          <cell r="AB130">
            <v>11.923167175086318</v>
          </cell>
          <cell r="AD130">
            <v>12.9</v>
          </cell>
        </row>
        <row r="131">
          <cell r="AB131">
            <v>11.822706294502614</v>
          </cell>
          <cell r="AD131">
            <v>13</v>
          </cell>
        </row>
        <row r="132">
          <cell r="AB132">
            <v>11.950820089888675</v>
          </cell>
          <cell r="AD132">
            <v>13.1</v>
          </cell>
        </row>
        <row r="133">
          <cell r="AB133">
            <v>11.996801210816844</v>
          </cell>
          <cell r="AD133">
            <v>13.2</v>
          </cell>
        </row>
        <row r="134">
          <cell r="AB134">
            <v>11.840717758932804</v>
          </cell>
          <cell r="AD134">
            <v>13.3</v>
          </cell>
        </row>
        <row r="135">
          <cell r="AB135">
            <v>11.879078046505141</v>
          </cell>
          <cell r="AD135">
            <v>13.4</v>
          </cell>
        </row>
        <row r="136">
          <cell r="AB136">
            <v>11.904292672332319</v>
          </cell>
          <cell r="AD136">
            <v>13.5</v>
          </cell>
        </row>
        <row r="137">
          <cell r="AB137">
            <v>12.007289181362669</v>
          </cell>
          <cell r="AD137">
            <v>13.6</v>
          </cell>
        </row>
        <row r="138">
          <cell r="AB138">
            <v>11.961615950252044</v>
          </cell>
          <cell r="AD138">
            <v>13.7</v>
          </cell>
        </row>
        <row r="139">
          <cell r="AB139">
            <v>11.979624335423047</v>
          </cell>
          <cell r="AD139">
            <v>13.8</v>
          </cell>
        </row>
        <row r="140">
          <cell r="AB140">
            <v>11.934574137822374</v>
          </cell>
          <cell r="AD140">
            <v>13.9</v>
          </cell>
        </row>
        <row r="141">
          <cell r="AB141">
            <v>12.052397994936324</v>
          </cell>
          <cell r="AD141">
            <v>14</v>
          </cell>
        </row>
        <row r="142">
          <cell r="AB142">
            <v>11.977805562561381</v>
          </cell>
          <cell r="AD142">
            <v>14.1</v>
          </cell>
        </row>
        <row r="143">
          <cell r="AB143">
            <v>12.143343691934403</v>
          </cell>
          <cell r="AD143">
            <v>14.2</v>
          </cell>
        </row>
        <row r="144">
          <cell r="AB144">
            <v>12.024410113528241</v>
          </cell>
          <cell r="AD144">
            <v>14.3</v>
          </cell>
        </row>
        <row r="145">
          <cell r="AB145">
            <v>12.024426251509873</v>
          </cell>
          <cell r="AD145">
            <v>14.4</v>
          </cell>
        </row>
        <row r="146">
          <cell r="AB146">
            <v>12.074648849908764</v>
          </cell>
          <cell r="AD146">
            <v>14.5</v>
          </cell>
        </row>
        <row r="147">
          <cell r="AB147">
            <v>12.100838981833029</v>
          </cell>
          <cell r="AD147">
            <v>14.6</v>
          </cell>
        </row>
        <row r="148">
          <cell r="AB148">
            <v>12.078561540186451</v>
          </cell>
          <cell r="AD148">
            <v>14.7</v>
          </cell>
        </row>
        <row r="149">
          <cell r="AB149">
            <v>12.125233903477959</v>
          </cell>
          <cell r="AD149">
            <v>14.8</v>
          </cell>
        </row>
        <row r="150">
          <cell r="AB150">
            <v>12.181927900297433</v>
          </cell>
          <cell r="AD150">
            <v>14.9</v>
          </cell>
        </row>
        <row r="151">
          <cell r="AB151">
            <v>12.143327377033767</v>
          </cell>
          <cell r="AD151">
            <v>15</v>
          </cell>
        </row>
        <row r="152">
          <cell r="AB152">
            <v>12.226272219899197</v>
          </cell>
          <cell r="AD152">
            <v>15.1</v>
          </cell>
        </row>
        <row r="153">
          <cell r="AB153">
            <v>12.349803416951241</v>
          </cell>
          <cell r="AD153">
            <v>15.2</v>
          </cell>
        </row>
        <row r="154">
          <cell r="AB154">
            <v>12.31264809529768</v>
          </cell>
          <cell r="AD154">
            <v>15.3</v>
          </cell>
        </row>
        <row r="155">
          <cell r="AB155">
            <v>12.19095852923545</v>
          </cell>
          <cell r="AD155">
            <v>15.4</v>
          </cell>
        </row>
        <row r="156">
          <cell r="AB156">
            <v>12.245874964700192</v>
          </cell>
          <cell r="AD156">
            <v>15.5</v>
          </cell>
        </row>
        <row r="157">
          <cell r="AB157">
            <v>12.300257376535287</v>
          </cell>
          <cell r="AD157">
            <v>15.6</v>
          </cell>
        </row>
        <row r="158">
          <cell r="AB158">
            <v>12.079496947228073</v>
          </cell>
          <cell r="AD158">
            <v>15.7</v>
          </cell>
        </row>
        <row r="159">
          <cell r="AB159">
            <v>12.264897028126276</v>
          </cell>
          <cell r="AD159">
            <v>15.8</v>
          </cell>
        </row>
        <row r="160">
          <cell r="AB160">
            <v>12.263991069387103</v>
          </cell>
          <cell r="AD160">
            <v>15.9</v>
          </cell>
        </row>
        <row r="161">
          <cell r="AB161">
            <v>12.2839255399003</v>
          </cell>
          <cell r="AD161">
            <v>16</v>
          </cell>
        </row>
        <row r="162">
          <cell r="AB162">
            <v>12.301130821443227</v>
          </cell>
          <cell r="AD162">
            <v>16.100000000000001</v>
          </cell>
        </row>
        <row r="163">
          <cell r="AB163">
            <v>12.255854581252706</v>
          </cell>
          <cell r="AD163">
            <v>16.2</v>
          </cell>
        </row>
        <row r="164">
          <cell r="AB164">
            <v>12.411266808971961</v>
          </cell>
          <cell r="AD164">
            <v>16.3</v>
          </cell>
        </row>
        <row r="165">
          <cell r="AB165">
            <v>12.318391062895875</v>
          </cell>
          <cell r="AD165">
            <v>16.399999999999999</v>
          </cell>
        </row>
        <row r="166">
          <cell r="AB166">
            <v>12.321699626443902</v>
          </cell>
          <cell r="AD166">
            <v>16.5</v>
          </cell>
        </row>
        <row r="167">
          <cell r="AB167">
            <v>12.348896088425988</v>
          </cell>
          <cell r="AD167">
            <v>16.600000000000001</v>
          </cell>
        </row>
        <row r="168">
          <cell r="AB168">
            <v>12.376138982831794</v>
          </cell>
          <cell r="AD168">
            <v>16.7</v>
          </cell>
        </row>
        <row r="169">
          <cell r="AB169">
            <v>12.357062572772731</v>
          </cell>
          <cell r="AD169">
            <v>16.8</v>
          </cell>
        </row>
        <row r="170">
          <cell r="AB170">
            <v>12.301147371593405</v>
          </cell>
          <cell r="AD170">
            <v>16.899999999999999</v>
          </cell>
        </row>
        <row r="171">
          <cell r="AB171">
            <v>12.365263536244058</v>
          </cell>
          <cell r="AD171">
            <v>17</v>
          </cell>
        </row>
        <row r="172">
          <cell r="AB172">
            <v>12.384326112509147</v>
          </cell>
          <cell r="AD172">
            <v>17.100000000000001</v>
          </cell>
        </row>
        <row r="173">
          <cell r="AB173">
            <v>12.43214556073697</v>
          </cell>
          <cell r="AD173">
            <v>17.2</v>
          </cell>
        </row>
        <row r="174">
          <cell r="AB174">
            <v>12.496377910306952</v>
          </cell>
          <cell r="AD174">
            <v>17.3</v>
          </cell>
        </row>
        <row r="175">
          <cell r="AB175">
            <v>12.439415370108435</v>
          </cell>
          <cell r="AD175">
            <v>17.399999999999999</v>
          </cell>
        </row>
        <row r="176">
          <cell r="AB176">
            <v>12.366154484043548</v>
          </cell>
          <cell r="AD176">
            <v>17.5</v>
          </cell>
        </row>
        <row r="177">
          <cell r="AB177">
            <v>12.400653913380724</v>
          </cell>
          <cell r="AD177">
            <v>17.600000000000001</v>
          </cell>
        </row>
        <row r="178">
          <cell r="AB178">
            <v>12.466685530269352</v>
          </cell>
          <cell r="AD178">
            <v>17.7</v>
          </cell>
        </row>
        <row r="179">
          <cell r="AB179">
            <v>12.441232969348194</v>
          </cell>
          <cell r="AD179">
            <v>17.8</v>
          </cell>
        </row>
        <row r="180">
          <cell r="AB180">
            <v>12.43214556073697</v>
          </cell>
          <cell r="AD180">
            <v>17.899999999999999</v>
          </cell>
        </row>
        <row r="181">
          <cell r="AB181">
            <v>12.550093039562038</v>
          </cell>
          <cell r="AD181">
            <v>18</v>
          </cell>
        </row>
        <row r="182">
          <cell r="AB182">
            <v>12.67163413514754</v>
          </cell>
          <cell r="AD182">
            <v>18.100000000000001</v>
          </cell>
        </row>
        <row r="183">
          <cell r="AB183">
            <v>12.420334125278126</v>
          </cell>
          <cell r="AD183">
            <v>18.2</v>
          </cell>
        </row>
        <row r="184">
          <cell r="AB184">
            <v>12.536132622904848</v>
          </cell>
          <cell r="AD184">
            <v>18.3</v>
          </cell>
        </row>
        <row r="185">
          <cell r="AB185">
            <v>12.524568948085046</v>
          </cell>
          <cell r="AD185">
            <v>18.399999999999999</v>
          </cell>
        </row>
        <row r="186">
          <cell r="AB186">
            <v>12.448503953980257</v>
          </cell>
          <cell r="AD186">
            <v>18.5</v>
          </cell>
        </row>
        <row r="187">
          <cell r="AB187">
            <v>12.497287622528699</v>
          </cell>
          <cell r="AD187">
            <v>18.600000000000001</v>
          </cell>
        </row>
        <row r="188">
          <cell r="AB188">
            <v>12.403075721461365</v>
          </cell>
          <cell r="AD188">
            <v>18.7</v>
          </cell>
        </row>
        <row r="189">
          <cell r="AB189">
            <v>12.541004936097698</v>
          </cell>
          <cell r="AD189">
            <v>18.8</v>
          </cell>
        </row>
        <row r="190">
          <cell r="AB190">
            <v>12.665246699115357</v>
          </cell>
          <cell r="AD190">
            <v>18.899999999999999</v>
          </cell>
        </row>
        <row r="191">
          <cell r="AB191">
            <v>12.720645728476965</v>
          </cell>
          <cell r="AD191">
            <v>19</v>
          </cell>
        </row>
        <row r="192">
          <cell r="AB192">
            <v>12.737071003119985</v>
          </cell>
          <cell r="AD192">
            <v>19.100000000000001</v>
          </cell>
        </row>
        <row r="193">
          <cell r="AB193">
            <v>12.689905076151044</v>
          </cell>
          <cell r="AD193">
            <v>19.2</v>
          </cell>
        </row>
        <row r="194">
          <cell r="AB194">
            <v>12.672563791402158</v>
          </cell>
          <cell r="AD194">
            <v>19.3</v>
          </cell>
        </row>
        <row r="195">
          <cell r="AB195">
            <v>12.738001817977993</v>
          </cell>
          <cell r="AD195">
            <v>19.399999999999999</v>
          </cell>
        </row>
        <row r="196">
          <cell r="AB196">
            <v>12.796181631941536</v>
          </cell>
          <cell r="AD196">
            <v>19.5</v>
          </cell>
        </row>
        <row r="197">
          <cell r="AB197">
            <v>12.756259928890236</v>
          </cell>
          <cell r="AD197">
            <v>19.600000000000001</v>
          </cell>
        </row>
        <row r="198">
          <cell r="AB198">
            <v>12.75627716095496</v>
          </cell>
          <cell r="AD198">
            <v>19.7</v>
          </cell>
        </row>
        <row r="199">
          <cell r="AB199">
            <v>12.719732398113175</v>
          </cell>
          <cell r="AD199">
            <v>19.8</v>
          </cell>
        </row>
        <row r="200">
          <cell r="AB200">
            <v>12.848335721818142</v>
          </cell>
          <cell r="AD200">
            <v>19.899999999999999</v>
          </cell>
        </row>
        <row r="201">
          <cell r="AB201">
            <v>12.737984613389809</v>
          </cell>
          <cell r="AD201">
            <v>20</v>
          </cell>
        </row>
        <row r="202">
          <cell r="AB202">
            <v>12.870920282564715</v>
          </cell>
          <cell r="AD202">
            <v>20.100000000000001</v>
          </cell>
        </row>
        <row r="203">
          <cell r="AB203">
            <v>12.766313878178543</v>
          </cell>
          <cell r="AD203">
            <v>20.2</v>
          </cell>
        </row>
        <row r="204">
          <cell r="AB204">
            <v>12.821777828840222</v>
          </cell>
          <cell r="AD204">
            <v>20.3</v>
          </cell>
        </row>
        <row r="205">
          <cell r="AB205">
            <v>12.830013206611154</v>
          </cell>
          <cell r="AD205">
            <v>20.399999999999999</v>
          </cell>
        </row>
        <row r="206">
          <cell r="AB206">
            <v>12.764485754042772</v>
          </cell>
          <cell r="AD206">
            <v>20.5</v>
          </cell>
        </row>
        <row r="207">
          <cell r="AB207">
            <v>12.840132375843581</v>
          </cell>
          <cell r="AD207">
            <v>20.6</v>
          </cell>
        </row>
        <row r="208">
          <cell r="AB208">
            <v>12.786105079391243</v>
          </cell>
          <cell r="AD208">
            <v>20.7</v>
          </cell>
        </row>
        <row r="209">
          <cell r="AB209">
            <v>12.887389184547031</v>
          </cell>
          <cell r="AD209">
            <v>20.8</v>
          </cell>
        </row>
        <row r="210">
          <cell r="AB210">
            <v>12.606273187183806</v>
          </cell>
          <cell r="AD210">
            <v>20.9</v>
          </cell>
        </row>
        <row r="211">
          <cell r="AB211">
            <v>12.830945667190251</v>
          </cell>
          <cell r="AD211">
            <v>21</v>
          </cell>
        </row>
        <row r="212">
          <cell r="AB212">
            <v>12.914929479912674</v>
          </cell>
          <cell r="AD212">
            <v>21.1</v>
          </cell>
        </row>
        <row r="213">
          <cell r="AB213">
            <v>12.887441472974103</v>
          </cell>
          <cell r="AD213">
            <v>21.2</v>
          </cell>
        </row>
        <row r="214">
          <cell r="AB214">
            <v>12.859949458005394</v>
          </cell>
          <cell r="AD214">
            <v>21.3</v>
          </cell>
        </row>
        <row r="215">
          <cell r="AB215">
            <v>12.859897293891452</v>
          </cell>
          <cell r="AD215">
            <v>21.4</v>
          </cell>
        </row>
        <row r="216">
          <cell r="AB216">
            <v>12.979696805630757</v>
          </cell>
          <cell r="AD216">
            <v>21.5</v>
          </cell>
        </row>
        <row r="217">
          <cell r="AB217">
            <v>12.970539710553702</v>
          </cell>
          <cell r="AD217">
            <v>21.6</v>
          </cell>
        </row>
        <row r="218">
          <cell r="AB218">
            <v>12.804430587596137</v>
          </cell>
          <cell r="AD218">
            <v>21.7</v>
          </cell>
        </row>
        <row r="219">
          <cell r="AB219">
            <v>12.926504570126689</v>
          </cell>
          <cell r="AD219">
            <v>21.8</v>
          </cell>
        </row>
        <row r="220">
          <cell r="AB220">
            <v>12.989790641827781</v>
          </cell>
          <cell r="AD220">
            <v>21.9</v>
          </cell>
        </row>
        <row r="221">
          <cell r="AB221">
            <v>12.963148421323305</v>
          </cell>
          <cell r="AD221">
            <v>22</v>
          </cell>
        </row>
        <row r="222">
          <cell r="AB222">
            <v>12.934755254406072</v>
          </cell>
          <cell r="AD222">
            <v>22.1</v>
          </cell>
        </row>
        <row r="223">
          <cell r="AB223">
            <v>12.969604772719277</v>
          </cell>
          <cell r="AD223">
            <v>22.2</v>
          </cell>
        </row>
        <row r="224">
          <cell r="AB224">
            <v>12.859932069920392</v>
          </cell>
          <cell r="AD224">
            <v>22.3</v>
          </cell>
        </row>
        <row r="225">
          <cell r="AB225">
            <v>12.926487081765654</v>
          </cell>
          <cell r="AD225">
            <v>22.4</v>
          </cell>
        </row>
        <row r="226">
          <cell r="AB226">
            <v>13.056481105241776</v>
          </cell>
          <cell r="AD226">
            <v>22.5</v>
          </cell>
        </row>
        <row r="227">
          <cell r="AB227">
            <v>12.943889066297173</v>
          </cell>
          <cell r="AD227">
            <v>22.6</v>
          </cell>
        </row>
        <row r="228">
          <cell r="AB228">
            <v>13.073993847054183</v>
          </cell>
          <cell r="AD228">
            <v>22.7</v>
          </cell>
        </row>
        <row r="229">
          <cell r="AB229">
            <v>12.971457109871658</v>
          </cell>
          <cell r="AD229">
            <v>22.8</v>
          </cell>
        </row>
        <row r="230">
          <cell r="AB230">
            <v>12.988908110859327</v>
          </cell>
          <cell r="AD230">
            <v>22.9</v>
          </cell>
        </row>
        <row r="231">
          <cell r="AB231">
            <v>13.046410713415067</v>
          </cell>
          <cell r="AD231">
            <v>23</v>
          </cell>
        </row>
        <row r="232">
          <cell r="AB232">
            <v>12.840978221194796</v>
          </cell>
          <cell r="AD232">
            <v>23.1</v>
          </cell>
        </row>
        <row r="233">
          <cell r="AB233">
            <v>13.103105314007045</v>
          </cell>
          <cell r="AD233">
            <v>23.2</v>
          </cell>
        </row>
        <row r="234">
          <cell r="AB234">
            <v>13.14998596969726</v>
          </cell>
          <cell r="AD234">
            <v>23.3</v>
          </cell>
        </row>
        <row r="235">
          <cell r="AB235">
            <v>13.166571761707209</v>
          </cell>
          <cell r="AD235">
            <v>23.4</v>
          </cell>
        </row>
        <row r="236">
          <cell r="AB236">
            <v>12.987972845839908</v>
          </cell>
          <cell r="AD236">
            <v>23.5</v>
          </cell>
        </row>
        <row r="237">
          <cell r="AB237">
            <v>13.056534159017311</v>
          </cell>
          <cell r="AD237">
            <v>23.6</v>
          </cell>
        </row>
        <row r="238">
          <cell r="AB238">
            <v>13.046393044090662</v>
          </cell>
          <cell r="AD238">
            <v>23.7</v>
          </cell>
        </row>
        <row r="239">
          <cell r="AB239">
            <v>13.140783654061201</v>
          </cell>
          <cell r="AD239">
            <v>23.8</v>
          </cell>
        </row>
        <row r="240">
          <cell r="AB240">
            <v>13.05558001097107</v>
          </cell>
          <cell r="AD240">
            <v>23.9</v>
          </cell>
        </row>
        <row r="241">
          <cell r="AB241">
            <v>13.072138022964086</v>
          </cell>
          <cell r="AD241">
            <v>24</v>
          </cell>
        </row>
        <row r="242">
          <cell r="AB242">
            <v>13.018841099729885</v>
          </cell>
          <cell r="AD242">
            <v>24.1</v>
          </cell>
        </row>
        <row r="243">
          <cell r="AB243">
            <v>13.09571393536692</v>
          </cell>
          <cell r="AD243">
            <v>24.2</v>
          </cell>
        </row>
        <row r="244">
          <cell r="AB244">
            <v>13.113185685885771</v>
          </cell>
          <cell r="AD244">
            <v>24.3</v>
          </cell>
        </row>
        <row r="245">
          <cell r="AB245">
            <v>13.166571761707209</v>
          </cell>
          <cell r="AD245">
            <v>24.4</v>
          </cell>
        </row>
        <row r="246">
          <cell r="AB246">
            <v>13.046410713415067</v>
          </cell>
          <cell r="AD246">
            <v>24.5</v>
          </cell>
        </row>
        <row r="247">
          <cell r="AB247">
            <v>12.9888905283192</v>
          </cell>
          <cell r="AD247">
            <v>24.6</v>
          </cell>
        </row>
        <row r="248">
          <cell r="AB248">
            <v>13.120561608933713</v>
          </cell>
          <cell r="AD248">
            <v>24.7</v>
          </cell>
        </row>
        <row r="249">
          <cell r="AB249">
            <v>13.215076282037373</v>
          </cell>
          <cell r="AD249">
            <v>24.8</v>
          </cell>
        </row>
        <row r="250">
          <cell r="AB250">
            <v>13.169929456490937</v>
          </cell>
          <cell r="AD250">
            <v>24.9</v>
          </cell>
        </row>
        <row r="251">
          <cell r="AB251">
            <v>13.140801466083266</v>
          </cell>
          <cell r="AD251">
            <v>25</v>
          </cell>
        </row>
        <row r="252">
          <cell r="AB252">
            <v>12.531732432399636</v>
          </cell>
          <cell r="AD252">
            <v>25.1</v>
          </cell>
        </row>
        <row r="253">
          <cell r="AB253">
            <v>13.232602906603679</v>
          </cell>
          <cell r="AD253">
            <v>25.2</v>
          </cell>
        </row>
        <row r="254">
          <cell r="AB254">
            <v>13.14906567077179</v>
          </cell>
          <cell r="AD254">
            <v>25.3</v>
          </cell>
        </row>
        <row r="255">
          <cell r="AB255">
            <v>13.130680632246062</v>
          </cell>
          <cell r="AD255">
            <v>25.4</v>
          </cell>
        </row>
        <row r="256">
          <cell r="AB256">
            <v>12.981531914432836</v>
          </cell>
          <cell r="AD256">
            <v>25.5</v>
          </cell>
        </row>
        <row r="257">
          <cell r="AB257">
            <v>13.281146092607026</v>
          </cell>
          <cell r="AD257">
            <v>25.6</v>
          </cell>
        </row>
        <row r="258">
          <cell r="AB258">
            <v>13.364878960406804</v>
          </cell>
          <cell r="AD258">
            <v>25.7</v>
          </cell>
        </row>
        <row r="259">
          <cell r="AB259">
            <v>13.102168021680226</v>
          </cell>
          <cell r="AD259">
            <v>25.8</v>
          </cell>
        </row>
        <row r="260">
          <cell r="AB260">
            <v>13.241820187250118</v>
          </cell>
          <cell r="AD260">
            <v>25.9</v>
          </cell>
        </row>
        <row r="261">
          <cell r="AB261">
            <v>13.242724031453669</v>
          </cell>
          <cell r="AD261">
            <v>26</v>
          </cell>
        </row>
        <row r="262">
          <cell r="AB262">
            <v>13.205863365359065</v>
          </cell>
          <cell r="AD262">
            <v>26.1</v>
          </cell>
        </row>
        <row r="263">
          <cell r="AB263">
            <v>13.48165208087196</v>
          </cell>
          <cell r="AD263">
            <v>26.2</v>
          </cell>
        </row>
        <row r="264">
          <cell r="AB264">
            <v>13.187424146885537</v>
          </cell>
          <cell r="AD264">
            <v>26.3</v>
          </cell>
        </row>
        <row r="265">
          <cell r="AB265">
            <v>13.30880805804617</v>
          </cell>
          <cell r="AD265">
            <v>26.4</v>
          </cell>
        </row>
        <row r="266">
          <cell r="AB266">
            <v>13.225230162358233</v>
          </cell>
          <cell r="AD266">
            <v>26.5</v>
          </cell>
        </row>
        <row r="267">
          <cell r="AB267">
            <v>13.187442029496484</v>
          </cell>
          <cell r="AD267">
            <v>26.6</v>
          </cell>
        </row>
        <row r="268">
          <cell r="AB268">
            <v>13.290389305797039</v>
          </cell>
          <cell r="AD268">
            <v>26.7</v>
          </cell>
        </row>
        <row r="269">
          <cell r="AB269">
            <v>13.318073888836842</v>
          </cell>
          <cell r="AD269">
            <v>26.8</v>
          </cell>
        </row>
        <row r="270">
          <cell r="AB270">
            <v>13.271940430971659</v>
          </cell>
          <cell r="AD270">
            <v>26.9</v>
          </cell>
        </row>
        <row r="271">
          <cell r="AB271">
            <v>13.271922420320967</v>
          </cell>
          <cell r="AD271">
            <v>27</v>
          </cell>
        </row>
        <row r="272">
          <cell r="AB272">
            <v>13.232549053655143</v>
          </cell>
          <cell r="AD272">
            <v>27.1</v>
          </cell>
        </row>
        <row r="273">
          <cell r="AB273">
            <v>13.111346300042955</v>
          </cell>
          <cell r="AD273">
            <v>27.2</v>
          </cell>
        </row>
        <row r="274">
          <cell r="AB274">
            <v>13.282068542454954</v>
          </cell>
          <cell r="AD274">
            <v>27.3</v>
          </cell>
        </row>
        <row r="275">
          <cell r="AB275">
            <v>13.376853406355789</v>
          </cell>
          <cell r="AD275">
            <v>27.4</v>
          </cell>
        </row>
        <row r="276">
          <cell r="AB276">
            <v>13.309767093329636</v>
          </cell>
          <cell r="AD276">
            <v>27.5</v>
          </cell>
        </row>
        <row r="277">
          <cell r="AB277">
            <v>13.346387673154462</v>
          </cell>
          <cell r="AD277">
            <v>27.6</v>
          </cell>
        </row>
        <row r="278">
          <cell r="AB278">
            <v>13.356529013613208</v>
          </cell>
          <cell r="AD278">
            <v>27.7</v>
          </cell>
        </row>
        <row r="279">
          <cell r="AB279">
            <v>13.432030582195091</v>
          </cell>
          <cell r="AD279">
            <v>27.8</v>
          </cell>
        </row>
        <row r="280">
          <cell r="AB280">
            <v>13.179154384147491</v>
          </cell>
          <cell r="AD280">
            <v>27.9</v>
          </cell>
        </row>
        <row r="281">
          <cell r="AB281">
            <v>13.291275827294589</v>
          </cell>
          <cell r="AD281">
            <v>28</v>
          </cell>
        </row>
        <row r="282">
          <cell r="AB282">
            <v>13.299597944385484</v>
          </cell>
          <cell r="AD282">
            <v>28.1</v>
          </cell>
        </row>
        <row r="283">
          <cell r="AB283">
            <v>13.459766146418113</v>
          </cell>
          <cell r="AD283">
            <v>28.2</v>
          </cell>
        </row>
        <row r="284">
          <cell r="AB284">
            <v>13.364842657105223</v>
          </cell>
          <cell r="AD284">
            <v>28.3</v>
          </cell>
        </row>
        <row r="285">
          <cell r="AB285">
            <v>13.431087435109935</v>
          </cell>
          <cell r="AD285">
            <v>28.4</v>
          </cell>
        </row>
        <row r="286">
          <cell r="AB286">
            <v>13.348198463061472</v>
          </cell>
          <cell r="AD286">
            <v>28.5</v>
          </cell>
        </row>
        <row r="287">
          <cell r="AB287">
            <v>13.451438575125588</v>
          </cell>
          <cell r="AD287">
            <v>28.6</v>
          </cell>
        </row>
        <row r="288">
          <cell r="AB288">
            <v>13.441243824706607</v>
          </cell>
          <cell r="AD288">
            <v>28.7</v>
          </cell>
        </row>
        <row r="289">
          <cell r="AB289">
            <v>13.375023600186363</v>
          </cell>
          <cell r="AD289">
            <v>28.8</v>
          </cell>
        </row>
        <row r="290">
          <cell r="AB290">
            <v>13.32974889955168</v>
          </cell>
          <cell r="AD290">
            <v>28.9</v>
          </cell>
        </row>
        <row r="291">
          <cell r="AB291">
            <v>13.347274937025139</v>
          </cell>
          <cell r="AD291">
            <v>29</v>
          </cell>
        </row>
        <row r="292">
          <cell r="AB292">
            <v>13.365766470546689</v>
          </cell>
          <cell r="AD292">
            <v>29.1</v>
          </cell>
        </row>
        <row r="293">
          <cell r="AB293">
            <v>13.355623488318717</v>
          </cell>
          <cell r="AD293">
            <v>29.2</v>
          </cell>
        </row>
        <row r="294">
          <cell r="AB294">
            <v>13.412610957649603</v>
          </cell>
          <cell r="AD294">
            <v>29.3</v>
          </cell>
        </row>
        <row r="295">
          <cell r="AB295">
            <v>13.43386216062688</v>
          </cell>
          <cell r="AD295">
            <v>29.4</v>
          </cell>
        </row>
        <row r="296">
          <cell r="AB296">
            <v>13.431994074919656</v>
          </cell>
          <cell r="AD296">
            <v>29.5</v>
          </cell>
        </row>
        <row r="297">
          <cell r="AB297">
            <v>13.476424957107858</v>
          </cell>
          <cell r="AD297">
            <v>29.6</v>
          </cell>
        </row>
        <row r="298">
          <cell r="AB298">
            <v>13.6776604568118</v>
          </cell>
          <cell r="AD298">
            <v>29.7</v>
          </cell>
        </row>
        <row r="299">
          <cell r="AB299">
            <v>13.517766242032158</v>
          </cell>
          <cell r="AD299">
            <v>29.8</v>
          </cell>
        </row>
        <row r="300">
          <cell r="AB300">
            <v>13.527048384332689</v>
          </cell>
          <cell r="AD300">
            <v>29.9</v>
          </cell>
        </row>
        <row r="301">
          <cell r="AB301">
            <v>13.649799916399239</v>
          </cell>
          <cell r="AD301">
            <v>30</v>
          </cell>
        </row>
        <row r="302">
          <cell r="AB302">
            <v>13.469002127471578</v>
          </cell>
          <cell r="AD302">
            <v>30.1</v>
          </cell>
        </row>
        <row r="303">
          <cell r="AB303">
            <v>13.486607749830046</v>
          </cell>
          <cell r="AD303">
            <v>30.2</v>
          </cell>
        </row>
        <row r="304">
          <cell r="AB304">
            <v>13.469038747276089</v>
          </cell>
          <cell r="AD304">
            <v>30.3</v>
          </cell>
        </row>
        <row r="305">
          <cell r="AB305">
            <v>13.659085245709665</v>
          </cell>
          <cell r="AD305">
            <v>30.4</v>
          </cell>
        </row>
        <row r="306">
          <cell r="AB306">
            <v>13.516821568163456</v>
          </cell>
          <cell r="AD306">
            <v>30.5</v>
          </cell>
        </row>
        <row r="307">
          <cell r="AB307">
            <v>13.422745833418258</v>
          </cell>
          <cell r="AD307">
            <v>30.6</v>
          </cell>
        </row>
        <row r="308">
          <cell r="AB308">
            <v>13.414423705346282</v>
          </cell>
          <cell r="AD308">
            <v>30.7</v>
          </cell>
        </row>
        <row r="309">
          <cell r="AB309">
            <v>13.507596238053539</v>
          </cell>
          <cell r="AD309">
            <v>30.8</v>
          </cell>
        </row>
        <row r="310">
          <cell r="AB310">
            <v>13.641425844590463</v>
          </cell>
          <cell r="AD310">
            <v>30.9</v>
          </cell>
        </row>
        <row r="311">
          <cell r="AB311">
            <v>13.584226805666873</v>
          </cell>
          <cell r="AD311">
            <v>31</v>
          </cell>
        </row>
        <row r="312">
          <cell r="AB312">
            <v>13.574008006161106</v>
          </cell>
          <cell r="AD312">
            <v>31.1</v>
          </cell>
        </row>
        <row r="313">
          <cell r="AB313">
            <v>13.54370853630169</v>
          </cell>
          <cell r="AD313">
            <v>31.2</v>
          </cell>
        </row>
        <row r="314">
          <cell r="AB314">
            <v>13.526121940471468</v>
          </cell>
          <cell r="AD314">
            <v>31.3</v>
          </cell>
        </row>
        <row r="315">
          <cell r="AB315">
            <v>13.478276238046426</v>
          </cell>
          <cell r="AD315">
            <v>31.4</v>
          </cell>
        </row>
        <row r="316">
          <cell r="AB316">
            <v>13.629668351997209</v>
          </cell>
          <cell r="AD316">
            <v>31.5</v>
          </cell>
        </row>
        <row r="317">
          <cell r="AB317">
            <v>13.54558043742637</v>
          </cell>
          <cell r="AD317">
            <v>31.6</v>
          </cell>
        </row>
        <row r="318">
          <cell r="AB318">
            <v>13.697170964002629</v>
          </cell>
          <cell r="AD318">
            <v>31.7</v>
          </cell>
        </row>
        <row r="319">
          <cell r="AB319">
            <v>13.706445364116625</v>
          </cell>
          <cell r="AD319">
            <v>31.8</v>
          </cell>
        </row>
        <row r="320">
          <cell r="AB320">
            <v>13.564718127334199</v>
          </cell>
          <cell r="AD320">
            <v>31.9</v>
          </cell>
        </row>
        <row r="321">
          <cell r="AB321">
            <v>13.658138046542035</v>
          </cell>
          <cell r="AD321">
            <v>32</v>
          </cell>
        </row>
        <row r="322">
          <cell r="AB322">
            <v>13.570626773067737</v>
          </cell>
          <cell r="AD322">
            <v>32.1</v>
          </cell>
        </row>
        <row r="323">
          <cell r="AB323">
            <v>13.562282910821498</v>
          </cell>
          <cell r="AD323">
            <v>32.200000000000003</v>
          </cell>
        </row>
        <row r="324">
          <cell r="AB324">
            <v>13.54558043742637</v>
          </cell>
          <cell r="AD324">
            <v>32.299999999999997</v>
          </cell>
        </row>
        <row r="325">
          <cell r="AB325">
            <v>13.574935231750594</v>
          </cell>
          <cell r="AD325">
            <v>32.4</v>
          </cell>
        </row>
        <row r="326">
          <cell r="AB326">
            <v>13.676694299516129</v>
          </cell>
          <cell r="AD326">
            <v>32.5</v>
          </cell>
        </row>
        <row r="327">
          <cell r="AB327">
            <v>13.744234058064832</v>
          </cell>
          <cell r="AD327">
            <v>32.6</v>
          </cell>
        </row>
        <row r="328">
          <cell r="AB328">
            <v>13.646395675763989</v>
          </cell>
          <cell r="AD328">
            <v>32.700000000000003</v>
          </cell>
        </row>
        <row r="329">
          <cell r="AB329">
            <v>13.648852883109809</v>
          </cell>
          <cell r="AD329">
            <v>32.799999999999997</v>
          </cell>
        </row>
        <row r="330">
          <cell r="AB330">
            <v>13.557320534064729</v>
          </cell>
          <cell r="AD330">
            <v>32.9</v>
          </cell>
        </row>
        <row r="331">
          <cell r="AB331">
            <v>13.526121940471468</v>
          </cell>
          <cell r="AD331">
            <v>33</v>
          </cell>
        </row>
        <row r="332">
          <cell r="AB332">
            <v>13.753553546459809</v>
          </cell>
          <cell r="AD332">
            <v>33.1</v>
          </cell>
        </row>
        <row r="333">
          <cell r="AB333">
            <v>13.71297008998209</v>
          </cell>
          <cell r="AD333">
            <v>33.200000000000003</v>
          </cell>
        </row>
        <row r="334">
          <cell r="AB334">
            <v>13.649799916399239</v>
          </cell>
          <cell r="AD334">
            <v>33.299999999999997</v>
          </cell>
        </row>
        <row r="335">
          <cell r="AB335">
            <v>13.676712925763013</v>
          </cell>
          <cell r="AD335">
            <v>33.4</v>
          </cell>
        </row>
        <row r="336">
          <cell r="AB336">
            <v>13.754483706021533</v>
          </cell>
          <cell r="AD336">
            <v>33.5</v>
          </cell>
        </row>
        <row r="337">
          <cell r="AB337">
            <v>13.781446165799922</v>
          </cell>
          <cell r="AD337">
            <v>33.6</v>
          </cell>
        </row>
        <row r="338">
          <cell r="AB338">
            <v>13.706426692494954</v>
          </cell>
          <cell r="AD338">
            <v>33.700000000000003</v>
          </cell>
        </row>
        <row r="339">
          <cell r="AB339">
            <v>13.697133649077351</v>
          </cell>
          <cell r="AD339">
            <v>33.799999999999997</v>
          </cell>
        </row>
        <row r="340">
          <cell r="AB340">
            <v>13.799168074341601</v>
          </cell>
          <cell r="AD340">
            <v>33.9</v>
          </cell>
        </row>
        <row r="341">
          <cell r="AB341">
            <v>13.787998380480714</v>
          </cell>
          <cell r="AD341">
            <v>34</v>
          </cell>
        </row>
        <row r="342">
          <cell r="AB342">
            <v>13.761963043021979</v>
          </cell>
          <cell r="AD342">
            <v>34.1</v>
          </cell>
        </row>
        <row r="343">
          <cell r="AB343">
            <v>13.735845971467123</v>
          </cell>
          <cell r="AD343">
            <v>34.200000000000003</v>
          </cell>
        </row>
        <row r="344">
          <cell r="AB344">
            <v>13.659976660552669</v>
          </cell>
          <cell r="AD344">
            <v>34.299999999999997</v>
          </cell>
        </row>
        <row r="345">
          <cell r="AB345">
            <v>13.773108865707892</v>
          </cell>
          <cell r="AD345">
            <v>34.4</v>
          </cell>
        </row>
        <row r="346">
          <cell r="AB346">
            <v>13.744252787415146</v>
          </cell>
          <cell r="AD346">
            <v>34.5</v>
          </cell>
        </row>
        <row r="347">
          <cell r="AB347">
            <v>13.667443339429601</v>
          </cell>
          <cell r="AD347">
            <v>34.6</v>
          </cell>
        </row>
        <row r="348">
          <cell r="AB348">
            <v>13.781464952003416</v>
          </cell>
          <cell r="AD348">
            <v>34.700000000000003</v>
          </cell>
        </row>
        <row r="349">
          <cell r="AB349">
            <v>13.821147080481087</v>
          </cell>
          <cell r="AD349">
            <v>34.799999999999997</v>
          </cell>
        </row>
        <row r="350">
          <cell r="AB350">
            <v>13.677623201432729</v>
          </cell>
          <cell r="AD350">
            <v>34.9</v>
          </cell>
        </row>
        <row r="351">
          <cell r="AB351">
            <v>13.810904192220953</v>
          </cell>
          <cell r="AD351">
            <v>35</v>
          </cell>
        </row>
        <row r="352">
          <cell r="AB352">
            <v>13.857515441192527</v>
          </cell>
          <cell r="AD352">
            <v>35.1</v>
          </cell>
        </row>
        <row r="353">
          <cell r="AB353">
            <v>13.952332715353309</v>
          </cell>
          <cell r="AD353">
            <v>35.200000000000003</v>
          </cell>
        </row>
        <row r="354">
          <cell r="AB354">
            <v>13.82027236913696</v>
          </cell>
          <cell r="AD354">
            <v>35.299999999999997</v>
          </cell>
        </row>
        <row r="355">
          <cell r="AB355">
            <v>13.781483738258128</v>
          </cell>
          <cell r="AD355">
            <v>35.4</v>
          </cell>
        </row>
        <row r="356">
          <cell r="AB356">
            <v>13.838881433231872</v>
          </cell>
          <cell r="AD356">
            <v>35.5</v>
          </cell>
        </row>
        <row r="357">
          <cell r="AB357">
            <v>13.931820508445664</v>
          </cell>
          <cell r="AD357">
            <v>35.6</v>
          </cell>
        </row>
        <row r="358">
          <cell r="AB358">
            <v>13.82770395583775</v>
          </cell>
          <cell r="AD358">
            <v>35.700000000000003</v>
          </cell>
        </row>
        <row r="359">
          <cell r="AB359">
            <v>13.888896469105008</v>
          </cell>
          <cell r="AD359">
            <v>35.799999999999997</v>
          </cell>
        </row>
        <row r="360">
          <cell r="AB360">
            <v>13.858428397801662</v>
          </cell>
          <cell r="AD360">
            <v>35.9</v>
          </cell>
        </row>
        <row r="361">
          <cell r="AB361">
            <v>13.857496538695012</v>
          </cell>
          <cell r="AD361">
            <v>36</v>
          </cell>
        </row>
        <row r="362">
          <cell r="AB362">
            <v>13.807527957830787</v>
          </cell>
          <cell r="AD362">
            <v>36.1</v>
          </cell>
        </row>
        <row r="363">
          <cell r="AB363">
            <v>13.819322288129813</v>
          </cell>
          <cell r="AD363">
            <v>36.200000000000003</v>
          </cell>
        </row>
        <row r="364">
          <cell r="AB364">
            <v>13.943951719138852</v>
          </cell>
          <cell r="AD364">
            <v>36.299999999999997</v>
          </cell>
        </row>
        <row r="365">
          <cell r="AB365">
            <v>13.811872953021423</v>
          </cell>
          <cell r="AD365">
            <v>36.4</v>
          </cell>
        </row>
        <row r="366">
          <cell r="AB366">
            <v>13.896374852801319</v>
          </cell>
          <cell r="AD366">
            <v>36.5</v>
          </cell>
        </row>
        <row r="367">
          <cell r="AB367">
            <v>13.810923023431799</v>
          </cell>
          <cell r="AD367">
            <v>36.6</v>
          </cell>
        </row>
        <row r="368">
          <cell r="AB368">
            <v>13.78053435114504</v>
          </cell>
          <cell r="AD368">
            <v>36.700000000000003</v>
          </cell>
        </row>
        <row r="369">
          <cell r="AB369">
            <v>13.8565835959133</v>
          </cell>
          <cell r="AD369">
            <v>36.799999999999997</v>
          </cell>
        </row>
        <row r="370">
          <cell r="AB370">
            <v>14.086278111733469</v>
          </cell>
          <cell r="AD370">
            <v>36.9</v>
          </cell>
        </row>
        <row r="371">
          <cell r="AB371">
            <v>13.850061106018947</v>
          </cell>
          <cell r="AD371">
            <v>37</v>
          </cell>
        </row>
        <row r="372">
          <cell r="AB372">
            <v>13.905662565929077</v>
          </cell>
          <cell r="AD372">
            <v>37.1</v>
          </cell>
        </row>
        <row r="373">
          <cell r="AB373">
            <v>13.95046593475003</v>
          </cell>
          <cell r="AD373">
            <v>37.200000000000003</v>
          </cell>
        </row>
        <row r="374">
          <cell r="AB374">
            <v>13.896336928860421</v>
          </cell>
          <cell r="AD374">
            <v>37.299999999999997</v>
          </cell>
        </row>
        <row r="375">
          <cell r="AB375">
            <v>13.943018457367589</v>
          </cell>
          <cell r="AD375">
            <v>37.4</v>
          </cell>
        </row>
        <row r="376">
          <cell r="AB376">
            <v>13.847265981968718</v>
          </cell>
          <cell r="AD376">
            <v>37.5</v>
          </cell>
        </row>
        <row r="377">
          <cell r="AB377">
            <v>13.932734569080832</v>
          </cell>
          <cell r="AD377">
            <v>37.6</v>
          </cell>
        </row>
        <row r="378">
          <cell r="AB378">
            <v>13.858447301725009</v>
          </cell>
          <cell r="AD378">
            <v>37.700000000000003</v>
          </cell>
        </row>
        <row r="379">
          <cell r="AB379">
            <v>13.906614191280433</v>
          </cell>
          <cell r="AD379">
            <v>37.799999999999997</v>
          </cell>
        </row>
        <row r="380">
          <cell r="AB380">
            <v>13.904729933501734</v>
          </cell>
          <cell r="AD380">
            <v>37.9</v>
          </cell>
        </row>
        <row r="381">
          <cell r="AB381">
            <v>14.031085166580382</v>
          </cell>
          <cell r="AD381">
            <v>38</v>
          </cell>
        </row>
        <row r="382">
          <cell r="AB382">
            <v>13.972560093068479</v>
          </cell>
          <cell r="AD382">
            <v>38.1</v>
          </cell>
        </row>
        <row r="383">
          <cell r="AB383">
            <v>13.942999423933253</v>
          </cell>
          <cell r="AD383">
            <v>38.200000000000003</v>
          </cell>
        </row>
        <row r="384">
          <cell r="AB384">
            <v>13.838900307273512</v>
          </cell>
          <cell r="AD384">
            <v>38.299999999999997</v>
          </cell>
        </row>
        <row r="385">
          <cell r="AB385">
            <v>13.991257000749759</v>
          </cell>
          <cell r="AD385">
            <v>38.4</v>
          </cell>
        </row>
        <row r="386">
          <cell r="AB386">
            <v>14.067569155754535</v>
          </cell>
          <cell r="AD386">
            <v>38.5</v>
          </cell>
        </row>
        <row r="387">
          <cell r="AB387">
            <v>13.952313667670094</v>
          </cell>
          <cell r="AD387">
            <v>38.6</v>
          </cell>
        </row>
        <row r="388">
          <cell r="AB388">
            <v>14.059171338891268</v>
          </cell>
          <cell r="AD388">
            <v>38.700000000000003</v>
          </cell>
        </row>
        <row r="389">
          <cell r="AB389">
            <v>14.00900660949095</v>
          </cell>
          <cell r="AD389">
            <v>38.799999999999997</v>
          </cell>
        </row>
        <row r="390">
          <cell r="AB390">
            <v>14.041386923743234</v>
          </cell>
          <cell r="AD390">
            <v>38.9</v>
          </cell>
        </row>
        <row r="391">
          <cell r="AB391">
            <v>14.135555072410263</v>
          </cell>
          <cell r="AD391">
            <v>39</v>
          </cell>
        </row>
        <row r="392">
          <cell r="AB392">
            <v>14.087194466047681</v>
          </cell>
          <cell r="AD392">
            <v>39.1</v>
          </cell>
        </row>
        <row r="393">
          <cell r="AB393">
            <v>14.01739710084745</v>
          </cell>
          <cell r="AD393">
            <v>39.200000000000003</v>
          </cell>
        </row>
        <row r="394">
          <cell r="AB394">
            <v>13.981898228058288</v>
          </cell>
          <cell r="AD394">
            <v>39.299999999999997</v>
          </cell>
        </row>
        <row r="395">
          <cell r="AB395">
            <v>14.076922866662835</v>
          </cell>
          <cell r="AD395">
            <v>39.4</v>
          </cell>
        </row>
        <row r="396">
          <cell r="AB396">
            <v>14.078774551274252</v>
          </cell>
          <cell r="AD396">
            <v>39.5</v>
          </cell>
        </row>
        <row r="397">
          <cell r="AB397">
            <v>14.028611865508939</v>
          </cell>
          <cell r="AD397">
            <v>39.6</v>
          </cell>
        </row>
        <row r="398">
          <cell r="AB398">
            <v>14.009902680553191</v>
          </cell>
          <cell r="AD398">
            <v>39.700000000000003</v>
          </cell>
        </row>
        <row r="399">
          <cell r="AB399">
            <v>14.008987474901996</v>
          </cell>
          <cell r="AD399">
            <v>39.799999999999997</v>
          </cell>
        </row>
        <row r="400">
          <cell r="AB400">
            <v>13.971626363723249</v>
          </cell>
          <cell r="AD400">
            <v>39.9</v>
          </cell>
        </row>
        <row r="401">
          <cell r="AB401">
            <v>14.104993205871665</v>
          </cell>
          <cell r="AD401">
            <v>40</v>
          </cell>
        </row>
        <row r="402">
          <cell r="AB402">
            <v>13.960733985036327</v>
          </cell>
          <cell r="AD402">
            <v>40.1</v>
          </cell>
        </row>
        <row r="403">
          <cell r="AB403">
            <v>14.022673531472888</v>
          </cell>
          <cell r="AD403">
            <v>40.200000000000003</v>
          </cell>
        </row>
        <row r="404">
          <cell r="AB404">
            <v>14.125255508384777</v>
          </cell>
          <cell r="AD404">
            <v>40.299999999999997</v>
          </cell>
        </row>
        <row r="405">
          <cell r="AB405">
            <v>14.085361769943917</v>
          </cell>
          <cell r="AD405">
            <v>40.4</v>
          </cell>
        </row>
        <row r="406">
          <cell r="AB406">
            <v>14.018331580313365</v>
          </cell>
          <cell r="AD406">
            <v>40.5</v>
          </cell>
        </row>
        <row r="407">
          <cell r="AB407">
            <v>14.076006663942417</v>
          </cell>
          <cell r="AD407">
            <v>40.6</v>
          </cell>
        </row>
        <row r="408">
          <cell r="AB408">
            <v>14.040432883517392</v>
          </cell>
          <cell r="AD408">
            <v>40.700000000000003</v>
          </cell>
        </row>
        <row r="409">
          <cell r="AB409">
            <v>14.135574401286446</v>
          </cell>
          <cell r="AD409">
            <v>40.799999999999997</v>
          </cell>
        </row>
        <row r="410">
          <cell r="AB410">
            <v>14.001494170141461</v>
          </cell>
          <cell r="AD410">
            <v>40.9</v>
          </cell>
        </row>
        <row r="411">
          <cell r="AB411">
            <v>14.144919925771847</v>
          </cell>
          <cell r="AD411">
            <v>41</v>
          </cell>
        </row>
        <row r="412">
          <cell r="AB412">
            <v>14.085342518178336</v>
          </cell>
          <cell r="AD412">
            <v>41.1</v>
          </cell>
        </row>
        <row r="413">
          <cell r="AB413">
            <v>14.125294134536899</v>
          </cell>
          <cell r="AD413">
            <v>41.2</v>
          </cell>
        </row>
        <row r="414">
          <cell r="AB414">
            <v>14.153349607839107</v>
          </cell>
          <cell r="AD414">
            <v>41.3</v>
          </cell>
        </row>
        <row r="415">
          <cell r="AB415">
            <v>14.125274821434433</v>
          </cell>
          <cell r="AD415">
            <v>41.4</v>
          </cell>
        </row>
        <row r="416">
          <cell r="AB416">
            <v>14.153349607839107</v>
          </cell>
          <cell r="AD416">
            <v>41.5</v>
          </cell>
        </row>
        <row r="417">
          <cell r="AB417">
            <v>14.162736752267683</v>
          </cell>
          <cell r="AD417">
            <v>41.6</v>
          </cell>
        </row>
        <row r="418">
          <cell r="AB418">
            <v>14.162736752267683</v>
          </cell>
          <cell r="AD418">
            <v>41.7</v>
          </cell>
        </row>
        <row r="419">
          <cell r="AB419">
            <v>14.074135826849673</v>
          </cell>
          <cell r="AD419">
            <v>41.8</v>
          </cell>
        </row>
        <row r="420">
          <cell r="AB420">
            <v>14.045438149682475</v>
          </cell>
          <cell r="AD420">
            <v>41.9</v>
          </cell>
        </row>
        <row r="421">
          <cell r="AB421">
            <v>14.222394948841144</v>
          </cell>
          <cell r="AD421">
            <v>42</v>
          </cell>
        </row>
        <row r="422">
          <cell r="AB422">
            <v>14.279318564236815</v>
          </cell>
          <cell r="AD422">
            <v>42.1</v>
          </cell>
        </row>
        <row r="423">
          <cell r="AB423">
            <v>14.019266075097258</v>
          </cell>
          <cell r="AD423">
            <v>42.2</v>
          </cell>
        </row>
        <row r="424">
          <cell r="AB424">
            <v>14.179622042720258</v>
          </cell>
          <cell r="AD424">
            <v>42.3</v>
          </cell>
        </row>
        <row r="425">
          <cell r="AB425">
            <v>14.144002713110451</v>
          </cell>
          <cell r="AD425">
            <v>42.4</v>
          </cell>
        </row>
        <row r="426">
          <cell r="AB426">
            <v>14.259021227141499</v>
          </cell>
          <cell r="AD426">
            <v>42.5</v>
          </cell>
        </row>
        <row r="427">
          <cell r="AB427">
            <v>14.248699344231325</v>
          </cell>
          <cell r="AD427">
            <v>42.6</v>
          </cell>
        </row>
        <row r="428">
          <cell r="AB428">
            <v>14.193348911276862</v>
          </cell>
          <cell r="AD428">
            <v>42.7</v>
          </cell>
        </row>
        <row r="429">
          <cell r="AB429">
            <v>14.325356387583149</v>
          </cell>
          <cell r="AD429">
            <v>42.8</v>
          </cell>
        </row>
        <row r="430">
          <cell r="AB430">
            <v>14.248660338491224</v>
          </cell>
          <cell r="AD430">
            <v>42.9</v>
          </cell>
        </row>
        <row r="431">
          <cell r="AB431">
            <v>14.172106078097723</v>
          </cell>
          <cell r="AD431">
            <v>43</v>
          </cell>
        </row>
        <row r="432">
          <cell r="AB432">
            <v>14.24867984133458</v>
          </cell>
          <cell r="AD432">
            <v>43.1</v>
          </cell>
        </row>
        <row r="433">
          <cell r="AB433">
            <v>14.212079706743985</v>
          </cell>
          <cell r="AD433">
            <v>43.2</v>
          </cell>
        </row>
        <row r="434">
          <cell r="AB434">
            <v>14.172106078097723</v>
          </cell>
          <cell r="AD434">
            <v>43.3</v>
          </cell>
        </row>
        <row r="435">
          <cell r="AB435">
            <v>14.211180940105342</v>
          </cell>
          <cell r="AD435">
            <v>43.4</v>
          </cell>
        </row>
        <row r="436">
          <cell r="AB436">
            <v>14.27839935159172</v>
          </cell>
          <cell r="AD436">
            <v>43.5</v>
          </cell>
        </row>
        <row r="437">
          <cell r="AB437">
            <v>14.143983371281275</v>
          </cell>
          <cell r="AD437">
            <v>43.6</v>
          </cell>
        </row>
        <row r="438">
          <cell r="AB438">
            <v>14.229937061472846</v>
          </cell>
          <cell r="AD438">
            <v>43.7</v>
          </cell>
        </row>
        <row r="439">
          <cell r="AB439">
            <v>14.22989811349159</v>
          </cell>
          <cell r="AD439">
            <v>43.8</v>
          </cell>
        </row>
        <row r="440">
          <cell r="AB440">
            <v>14.239278455632276</v>
          </cell>
          <cell r="AD440">
            <v>43.9</v>
          </cell>
        </row>
        <row r="441">
          <cell r="AB441">
            <v>14.2749573536539</v>
          </cell>
          <cell r="AD441">
            <v>44</v>
          </cell>
        </row>
        <row r="442">
          <cell r="AB442">
            <v>14.403076720649993</v>
          </cell>
          <cell r="AD442">
            <v>44.1</v>
          </cell>
        </row>
        <row r="443">
          <cell r="AB443">
            <v>14.249598611531246</v>
          </cell>
          <cell r="AD443">
            <v>44.2</v>
          </cell>
        </row>
        <row r="444">
          <cell r="AB444">
            <v>14.316881665500263</v>
          </cell>
          <cell r="AD444">
            <v>44.3</v>
          </cell>
        </row>
        <row r="445">
          <cell r="AB445">
            <v>14.247741582261156</v>
          </cell>
          <cell r="AD445">
            <v>44.4</v>
          </cell>
        </row>
        <row r="446">
          <cell r="AB446">
            <v>14.50728725389056</v>
          </cell>
          <cell r="AD446">
            <v>44.5</v>
          </cell>
        </row>
        <row r="447">
          <cell r="AB447">
            <v>14.420994335784364</v>
          </cell>
          <cell r="AD447">
            <v>44.6</v>
          </cell>
        </row>
        <row r="448">
          <cell r="AB448">
            <v>14.31692088139949</v>
          </cell>
          <cell r="AD448">
            <v>44.7</v>
          </cell>
        </row>
        <row r="449">
          <cell r="AB449">
            <v>14.344091059155842</v>
          </cell>
          <cell r="AD449">
            <v>44.8</v>
          </cell>
        </row>
        <row r="450">
          <cell r="AB450">
            <v>14.286848771137125</v>
          </cell>
          <cell r="AD450">
            <v>44.9</v>
          </cell>
        </row>
        <row r="451">
          <cell r="AB451">
            <v>14.316881665500263</v>
          </cell>
          <cell r="AD451">
            <v>45</v>
          </cell>
        </row>
        <row r="452">
          <cell r="AB452">
            <v>14.266490161961778</v>
          </cell>
          <cell r="AD452">
            <v>45.1</v>
          </cell>
        </row>
        <row r="453">
          <cell r="AB453">
            <v>14.228999109096659</v>
          </cell>
          <cell r="AD453">
            <v>45.2</v>
          </cell>
        </row>
        <row r="454">
          <cell r="AB454">
            <v>14.356995870678526</v>
          </cell>
          <cell r="AD454">
            <v>45.3</v>
          </cell>
        </row>
        <row r="455">
          <cell r="AB455">
            <v>14.288707025093826</v>
          </cell>
          <cell r="AD455">
            <v>45.4</v>
          </cell>
        </row>
        <row r="456">
          <cell r="AB456">
            <v>14.402155663344823</v>
          </cell>
          <cell r="AD456">
            <v>45.5</v>
          </cell>
        </row>
        <row r="457">
          <cell r="AB457">
            <v>14.315922680595921</v>
          </cell>
          <cell r="AD457">
            <v>45.6</v>
          </cell>
        </row>
        <row r="458">
          <cell r="AB458">
            <v>14.296238480603604</v>
          </cell>
          <cell r="AD458">
            <v>45.7</v>
          </cell>
        </row>
        <row r="459">
          <cell r="AB459">
            <v>14.210204408346002</v>
          </cell>
          <cell r="AD459">
            <v>45.8</v>
          </cell>
        </row>
        <row r="460">
          <cell r="AB460">
            <v>14.307508168793429</v>
          </cell>
          <cell r="AD460">
            <v>45.9</v>
          </cell>
        </row>
        <row r="461">
          <cell r="AB461">
            <v>14.420974567267962</v>
          </cell>
          <cell r="AD461">
            <v>46</v>
          </cell>
        </row>
        <row r="462">
          <cell r="AB462">
            <v>14.48753751364757</v>
          </cell>
          <cell r="AD462">
            <v>46.1</v>
          </cell>
        </row>
        <row r="463">
          <cell r="AB463">
            <v>14.355115808163697</v>
          </cell>
          <cell r="AD463">
            <v>46.2</v>
          </cell>
        </row>
        <row r="464">
          <cell r="AB464">
            <v>14.230855553791667</v>
          </cell>
          <cell r="AD464">
            <v>46.3</v>
          </cell>
        </row>
        <row r="465">
          <cell r="AB465">
            <v>14.172106078097723</v>
          </cell>
          <cell r="AD465">
            <v>46.4</v>
          </cell>
        </row>
        <row r="466">
          <cell r="AB466">
            <v>14.306549351227369</v>
          </cell>
          <cell r="AD466">
            <v>46.5</v>
          </cell>
        </row>
        <row r="467">
          <cell r="AB467">
            <v>14.420915262043943</v>
          </cell>
          <cell r="AD467">
            <v>46.6</v>
          </cell>
        </row>
        <row r="468">
          <cell r="AB468">
            <v>14.381442310064056</v>
          </cell>
          <cell r="AD468">
            <v>46.7</v>
          </cell>
        </row>
        <row r="469">
          <cell r="AB469">
            <v>14.315942287017318</v>
          </cell>
          <cell r="AD469">
            <v>46.8</v>
          </cell>
        </row>
        <row r="470">
          <cell r="AB470">
            <v>14.460220338378763</v>
          </cell>
          <cell r="AD470">
            <v>46.9</v>
          </cell>
        </row>
        <row r="471">
          <cell r="AB471">
            <v>14.257144382435429</v>
          </cell>
          <cell r="AD471">
            <v>47</v>
          </cell>
        </row>
        <row r="472">
          <cell r="AB472">
            <v>14.262442745165689</v>
          </cell>
          <cell r="AD472">
            <v>47.1</v>
          </cell>
        </row>
        <row r="473">
          <cell r="AB473">
            <v>14.356055831693862</v>
          </cell>
          <cell r="AD473">
            <v>47.2</v>
          </cell>
        </row>
        <row r="474">
          <cell r="AB474">
            <v>14.391768457723314</v>
          </cell>
          <cell r="AD474">
            <v>47.3</v>
          </cell>
        </row>
        <row r="475">
          <cell r="AB475">
            <v>14.391788181120498</v>
          </cell>
          <cell r="AD475">
            <v>47.4</v>
          </cell>
        </row>
        <row r="476">
          <cell r="AB476">
            <v>14.344130358842984</v>
          </cell>
          <cell r="AD476">
            <v>47.5</v>
          </cell>
        </row>
        <row r="477">
          <cell r="AB477">
            <v>14.306568943228388</v>
          </cell>
          <cell r="AD477">
            <v>47.6</v>
          </cell>
        </row>
        <row r="478">
          <cell r="AB478">
            <v>14.402155663344823</v>
          </cell>
          <cell r="AD478">
            <v>47.7</v>
          </cell>
        </row>
        <row r="479">
          <cell r="AB479">
            <v>14.383283817709428</v>
          </cell>
          <cell r="AD479">
            <v>47.8</v>
          </cell>
        </row>
        <row r="480">
          <cell r="AB480">
            <v>14.479940860133942</v>
          </cell>
          <cell r="AD480">
            <v>47.9</v>
          </cell>
        </row>
        <row r="481">
          <cell r="AB481">
            <v>14.403056979834405</v>
          </cell>
          <cell r="AD481">
            <v>48</v>
          </cell>
        </row>
        <row r="482">
          <cell r="AB482">
            <v>14.382402475405589</v>
          </cell>
          <cell r="AD482">
            <v>48.1</v>
          </cell>
        </row>
        <row r="483">
          <cell r="AB483">
            <v>14.333832386593238</v>
          </cell>
          <cell r="AD483">
            <v>48.2</v>
          </cell>
        </row>
        <row r="484">
          <cell r="AB484">
            <v>14.355115808163697</v>
          </cell>
          <cell r="AD484">
            <v>48.3</v>
          </cell>
        </row>
        <row r="485">
          <cell r="AB485">
            <v>14.501318276720141</v>
          </cell>
          <cell r="AD485">
            <v>48.4</v>
          </cell>
        </row>
        <row r="486">
          <cell r="AB486">
            <v>14.45074420167145</v>
          </cell>
          <cell r="AD486">
            <v>48.5</v>
          </cell>
        </row>
        <row r="487">
          <cell r="AB487">
            <v>14.381422602628041</v>
          </cell>
          <cell r="AD487">
            <v>48.6</v>
          </cell>
        </row>
        <row r="488">
          <cell r="AB488">
            <v>14.527712146034512</v>
          </cell>
          <cell r="AD488">
            <v>48.7</v>
          </cell>
        </row>
        <row r="489">
          <cell r="AB489">
            <v>14.428484082440647</v>
          </cell>
          <cell r="AD489">
            <v>48.8</v>
          </cell>
        </row>
        <row r="490">
          <cell r="AB490">
            <v>14.403096461519697</v>
          </cell>
          <cell r="AD490">
            <v>48.9</v>
          </cell>
        </row>
        <row r="491">
          <cell r="AB491">
            <v>14.441348901234504</v>
          </cell>
          <cell r="AD491">
            <v>49</v>
          </cell>
        </row>
        <row r="492">
          <cell r="AB492">
            <v>14.42093503039775</v>
          </cell>
          <cell r="AD492">
            <v>49.1</v>
          </cell>
        </row>
        <row r="493">
          <cell r="AB493">
            <v>14.442310144414872</v>
          </cell>
          <cell r="AD493">
            <v>49.2</v>
          </cell>
        </row>
        <row r="494">
          <cell r="AB494">
            <v>14.563551866217573</v>
          </cell>
          <cell r="AD494">
            <v>49.3</v>
          </cell>
        </row>
        <row r="495">
          <cell r="AB495">
            <v>14.478076611852481</v>
          </cell>
          <cell r="AD495">
            <v>49.4</v>
          </cell>
        </row>
        <row r="496">
          <cell r="AB496">
            <v>14.528635074484539</v>
          </cell>
          <cell r="AD496">
            <v>49.5</v>
          </cell>
        </row>
        <row r="497">
          <cell r="AB497">
            <v>14.546552398465746</v>
          </cell>
          <cell r="AD497">
            <v>49.6</v>
          </cell>
        </row>
        <row r="498">
          <cell r="AB498">
            <v>14.5465324360227</v>
          </cell>
          <cell r="AD498">
            <v>49.7</v>
          </cell>
        </row>
        <row r="499">
          <cell r="AB499">
            <v>14.633114649182925</v>
          </cell>
          <cell r="AD499">
            <v>49.8</v>
          </cell>
        </row>
        <row r="500">
          <cell r="AB500">
            <v>14.306666904038387</v>
          </cell>
          <cell r="AD500">
            <v>49.9</v>
          </cell>
        </row>
        <row r="501">
          <cell r="AB501">
            <v>14.584251369675904</v>
          </cell>
          <cell r="AD501">
            <v>50</v>
          </cell>
        </row>
      </sheetData>
      <sheetData sheetId="3"/>
      <sheetData sheetId="4">
        <row r="2">
          <cell r="Z2">
            <v>103</v>
          </cell>
          <cell r="AB2">
            <v>15.473784232091651</v>
          </cell>
          <cell r="AD2">
            <v>50.1</v>
          </cell>
        </row>
        <row r="3">
          <cell r="Z3">
            <v>103.1</v>
          </cell>
          <cell r="AB3">
            <v>15.355661391918872</v>
          </cell>
          <cell r="AD3">
            <v>50.2</v>
          </cell>
        </row>
        <row r="4">
          <cell r="Z4">
            <v>103.1</v>
          </cell>
          <cell r="AB4">
            <v>15.288566203385084</v>
          </cell>
          <cell r="AD4">
            <v>50.3</v>
          </cell>
        </row>
        <row r="5">
          <cell r="Z5">
            <v>103.1</v>
          </cell>
          <cell r="AB5">
            <v>15.378093152669603</v>
          </cell>
          <cell r="AD5">
            <v>50.4</v>
          </cell>
        </row>
        <row r="6">
          <cell r="Z6">
            <v>103.2</v>
          </cell>
          <cell r="AB6">
            <v>15.423700897636495</v>
          </cell>
          <cell r="AD6">
            <v>50.5</v>
          </cell>
        </row>
        <row r="7">
          <cell r="Z7">
            <v>103.1</v>
          </cell>
          <cell r="AB7">
            <v>15.394262896818583</v>
          </cell>
          <cell r="AD7">
            <v>50.6</v>
          </cell>
        </row>
        <row r="8">
          <cell r="Z8">
            <v>103.1</v>
          </cell>
          <cell r="AB8">
            <v>15.308167994405666</v>
          </cell>
          <cell r="AD8">
            <v>50.7</v>
          </cell>
        </row>
        <row r="9">
          <cell r="Z9">
            <v>103.1</v>
          </cell>
          <cell r="AB9">
            <v>15.561989751397874</v>
          </cell>
          <cell r="AD9">
            <v>50.8</v>
          </cell>
        </row>
        <row r="10">
          <cell r="Z10">
            <v>103.1</v>
          </cell>
          <cell r="AB10">
            <v>15.437622598981726</v>
          </cell>
          <cell r="AD10">
            <v>50.9</v>
          </cell>
        </row>
        <row r="11">
          <cell r="Z11">
            <v>103.2</v>
          </cell>
          <cell r="AB11">
            <v>15.434178937095149</v>
          </cell>
          <cell r="AD11">
            <v>51</v>
          </cell>
        </row>
        <row r="12">
          <cell r="Z12">
            <v>103.1</v>
          </cell>
          <cell r="AB12">
            <v>15.441763925838668</v>
          </cell>
          <cell r="AD12">
            <v>51.1</v>
          </cell>
        </row>
        <row r="13">
          <cell r="Z13">
            <v>103.1</v>
          </cell>
          <cell r="AB13">
            <v>15.377143374575022</v>
          </cell>
          <cell r="AD13">
            <v>51.2</v>
          </cell>
        </row>
        <row r="14">
          <cell r="Z14">
            <v>103.1</v>
          </cell>
          <cell r="AB14">
            <v>15.365114205363877</v>
          </cell>
          <cell r="AD14">
            <v>51.3</v>
          </cell>
        </row>
        <row r="15">
          <cell r="Z15">
            <v>103.1</v>
          </cell>
          <cell r="AB15">
            <v>15.434136565479088</v>
          </cell>
          <cell r="AD15">
            <v>51.4</v>
          </cell>
        </row>
        <row r="16">
          <cell r="Z16">
            <v>103.1</v>
          </cell>
          <cell r="AB16">
            <v>15.472832877916158</v>
          </cell>
          <cell r="AD16">
            <v>51.5</v>
          </cell>
        </row>
        <row r="17">
          <cell r="Z17">
            <v>103.1</v>
          </cell>
          <cell r="AB17">
            <v>15.503262695394314</v>
          </cell>
          <cell r="AD17">
            <v>51.6</v>
          </cell>
        </row>
        <row r="18">
          <cell r="Z18">
            <v>103.1</v>
          </cell>
          <cell r="AB18">
            <v>15.396163034663319</v>
          </cell>
          <cell r="AD18">
            <v>51.7</v>
          </cell>
        </row>
        <row r="19">
          <cell r="Z19">
            <v>103.1</v>
          </cell>
          <cell r="AB19">
            <v>15.483298636096466</v>
          </cell>
          <cell r="AD19">
            <v>51.8</v>
          </cell>
        </row>
        <row r="20">
          <cell r="Z20">
            <v>103.1</v>
          </cell>
          <cell r="AB20">
            <v>15.40562237973362</v>
          </cell>
          <cell r="AD20">
            <v>51.9</v>
          </cell>
        </row>
        <row r="21">
          <cell r="Z21">
            <v>103.1</v>
          </cell>
          <cell r="AB21">
            <v>15.570565721392684</v>
          </cell>
          <cell r="AD21">
            <v>52</v>
          </cell>
        </row>
        <row r="22">
          <cell r="Z22">
            <v>103.1</v>
          </cell>
          <cell r="AB22">
            <v>15.374610709434887</v>
          </cell>
          <cell r="AD22">
            <v>52.1</v>
          </cell>
        </row>
        <row r="23">
          <cell r="Z23">
            <v>103</v>
          </cell>
          <cell r="AB23">
            <v>15.530894183848417</v>
          </cell>
          <cell r="AD23">
            <v>52.2</v>
          </cell>
        </row>
        <row r="24">
          <cell r="Z24">
            <v>103.1</v>
          </cell>
          <cell r="AB24">
            <v>15.446201323928728</v>
          </cell>
          <cell r="AD24">
            <v>52.3</v>
          </cell>
        </row>
        <row r="25">
          <cell r="Z25">
            <v>103</v>
          </cell>
          <cell r="AB25">
            <v>15.45476012652666</v>
          </cell>
          <cell r="AD25">
            <v>52.4</v>
          </cell>
        </row>
        <row r="26">
          <cell r="Z26">
            <v>103</v>
          </cell>
          <cell r="AB26">
            <v>15.435108468266639</v>
          </cell>
          <cell r="AD26">
            <v>52.5</v>
          </cell>
        </row>
        <row r="27">
          <cell r="Z27">
            <v>103</v>
          </cell>
          <cell r="AB27">
            <v>15.374610709434887</v>
          </cell>
          <cell r="AD27">
            <v>52.6</v>
          </cell>
        </row>
        <row r="28">
          <cell r="Z28">
            <v>103</v>
          </cell>
          <cell r="AB28">
            <v>15.415125542967326</v>
          </cell>
          <cell r="AD28">
            <v>52.7</v>
          </cell>
        </row>
        <row r="29">
          <cell r="Z29">
            <v>103</v>
          </cell>
          <cell r="AB29">
            <v>15.395212957918858</v>
          </cell>
          <cell r="AD29">
            <v>52.8</v>
          </cell>
        </row>
        <row r="30">
          <cell r="Z30">
            <v>102.9</v>
          </cell>
          <cell r="AB30">
            <v>15.3856919403968</v>
          </cell>
          <cell r="AD30">
            <v>52.9</v>
          </cell>
        </row>
        <row r="31">
          <cell r="Z31">
            <v>103</v>
          </cell>
          <cell r="AB31">
            <v>15.493745012971411</v>
          </cell>
          <cell r="AD31">
            <v>53</v>
          </cell>
        </row>
        <row r="32">
          <cell r="Z32">
            <v>103</v>
          </cell>
          <cell r="AB32">
            <v>15.707339356131163</v>
          </cell>
          <cell r="AD32">
            <v>53.1</v>
          </cell>
        </row>
        <row r="33">
          <cell r="Z33">
            <v>103.1</v>
          </cell>
          <cell r="AB33">
            <v>15.562011136334899</v>
          </cell>
          <cell r="AD33">
            <v>53.2</v>
          </cell>
        </row>
        <row r="34">
          <cell r="Z34">
            <v>103</v>
          </cell>
          <cell r="AB34">
            <v>15.278114766120943</v>
          </cell>
          <cell r="AD34">
            <v>53.3</v>
          </cell>
        </row>
        <row r="35">
          <cell r="Z35">
            <v>103.1</v>
          </cell>
          <cell r="AB35">
            <v>15.491884216005225</v>
          </cell>
          <cell r="AD35">
            <v>53.4</v>
          </cell>
        </row>
        <row r="36">
          <cell r="Z36">
            <v>103</v>
          </cell>
          <cell r="AB36">
            <v>15.63033668005907</v>
          </cell>
          <cell r="AD36">
            <v>53.5</v>
          </cell>
        </row>
        <row r="37">
          <cell r="Z37">
            <v>103</v>
          </cell>
          <cell r="AB37">
            <v>15.493745012971411</v>
          </cell>
          <cell r="AD37">
            <v>53.6</v>
          </cell>
        </row>
        <row r="38">
          <cell r="Z38">
            <v>103</v>
          </cell>
          <cell r="AB38">
            <v>15.539422849700212</v>
          </cell>
          <cell r="AD38">
            <v>53.7</v>
          </cell>
        </row>
        <row r="39">
          <cell r="Z39">
            <v>103.1</v>
          </cell>
          <cell r="AB39">
            <v>15.493787570196256</v>
          </cell>
          <cell r="AD39">
            <v>53.8</v>
          </cell>
        </row>
        <row r="40">
          <cell r="Z40">
            <v>98.9</v>
          </cell>
          <cell r="AB40">
            <v>14.425804801253994</v>
          </cell>
          <cell r="AD40">
            <v>53.9</v>
          </cell>
        </row>
        <row r="41">
          <cell r="Z41">
            <v>98.7</v>
          </cell>
          <cell r="AB41">
            <v>14.462268850602555</v>
          </cell>
          <cell r="AD41">
            <v>54</v>
          </cell>
        </row>
        <row r="42">
          <cell r="Z42">
            <v>98.6</v>
          </cell>
          <cell r="AB42">
            <v>14.300451654730811</v>
          </cell>
          <cell r="AD42">
            <v>54.1</v>
          </cell>
        </row>
        <row r="43">
          <cell r="Z43">
            <v>98.6</v>
          </cell>
          <cell r="AB43">
            <v>14.462249165984975</v>
          </cell>
          <cell r="AD43">
            <v>54.2</v>
          </cell>
        </row>
        <row r="44">
          <cell r="Z44">
            <v>98.6</v>
          </cell>
          <cell r="AB44">
            <v>13.140047222801481</v>
          </cell>
          <cell r="AD44">
            <v>54.3</v>
          </cell>
        </row>
        <row r="45">
          <cell r="Z45">
            <v>98.6</v>
          </cell>
          <cell r="AB45">
            <v>13.43982819811713</v>
          </cell>
          <cell r="AD45">
            <v>54.4</v>
          </cell>
        </row>
        <row r="46">
          <cell r="Z46">
            <v>98.6</v>
          </cell>
          <cell r="AB46">
            <v>13.801988183488817</v>
          </cell>
          <cell r="AD46">
            <v>54.5</v>
          </cell>
        </row>
        <row r="47">
          <cell r="Z47">
            <v>98.6</v>
          </cell>
          <cell r="AB47">
            <v>13.868303786019025</v>
          </cell>
          <cell r="AD47">
            <v>54.6</v>
          </cell>
        </row>
        <row r="48">
          <cell r="Z48">
            <v>98.6</v>
          </cell>
          <cell r="AB48">
            <v>14.074316231258496</v>
          </cell>
          <cell r="AD48">
            <v>54.7</v>
          </cell>
        </row>
        <row r="49">
          <cell r="Z49">
            <v>98.6</v>
          </cell>
          <cell r="AB49">
            <v>13.866472410580819</v>
          </cell>
          <cell r="AD49">
            <v>54.8</v>
          </cell>
        </row>
        <row r="50">
          <cell r="Z50">
            <v>98.5</v>
          </cell>
          <cell r="AB50">
            <v>14.03626294499808</v>
          </cell>
          <cell r="AD50">
            <v>54.9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0"/>
  <sheetViews>
    <sheetView topLeftCell="I1" workbookViewId="0">
      <selection activeCell="AB2" sqref="AB2:AB501"/>
    </sheetView>
  </sheetViews>
  <sheetFormatPr defaultRowHeight="15"/>
  <cols>
    <col min="28" max="28" width="19.28515625" bestFit="1" customWidth="1"/>
    <col min="29" max="29" width="25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B1" t="s">
        <v>926</v>
      </c>
      <c r="AC1" s="2" t="s">
        <v>927</v>
      </c>
      <c r="AD1" s="2" t="s">
        <v>1029</v>
      </c>
    </row>
    <row r="2" spans="1:30">
      <c r="A2">
        <v>1</v>
      </c>
      <c r="B2">
        <v>68596</v>
      </c>
      <c r="C2" t="s">
        <v>26</v>
      </c>
      <c r="D2">
        <v>0</v>
      </c>
      <c r="E2" t="s">
        <v>27</v>
      </c>
      <c r="F2" t="s">
        <v>1030</v>
      </c>
      <c r="G2">
        <v>9148.0280000000002</v>
      </c>
      <c r="H2" t="s">
        <v>28</v>
      </c>
      <c r="I2" t="s">
        <v>29</v>
      </c>
      <c r="J2" t="s">
        <v>28</v>
      </c>
      <c r="K2" s="1">
        <v>41784.480497685188</v>
      </c>
      <c r="L2">
        <v>0.83464000000000005</v>
      </c>
      <c r="M2">
        <v>88</v>
      </c>
      <c r="N2">
        <v>1.3149999999999999</v>
      </c>
      <c r="O2">
        <v>8.12E-4</v>
      </c>
      <c r="P2">
        <v>84.1</v>
      </c>
      <c r="Q2">
        <v>0.35199999999999998</v>
      </c>
      <c r="R2">
        <v>0.83640000000000003</v>
      </c>
      <c r="S2">
        <v>-5.8E-4</v>
      </c>
      <c r="T2">
        <v>-54.561999999999998</v>
      </c>
      <c r="U2">
        <v>-8.5999999999999998E-4</v>
      </c>
      <c r="V2">
        <v>88.9</v>
      </c>
      <c r="W2">
        <v>87</v>
      </c>
      <c r="X2">
        <v>-11.5</v>
      </c>
      <c r="Y2">
        <v>-17.7</v>
      </c>
      <c r="Z2">
        <v>103.3</v>
      </c>
      <c r="AB2">
        <f>100*(Chem!$K$33-(L2+Chem!$K$32*(90-M2)))/((L2+Chem!$K$32*(90-M2))-O2)</f>
        <v>-0.13211816648810576</v>
      </c>
      <c r="AC2" s="2" t="s">
        <v>928</v>
      </c>
      <c r="AD2">
        <f>A2/10</f>
        <v>0.1</v>
      </c>
    </row>
    <row r="3" spans="1:30">
      <c r="A3">
        <v>2</v>
      </c>
      <c r="B3">
        <v>72203</v>
      </c>
      <c r="C3" t="s">
        <v>26</v>
      </c>
      <c r="D3">
        <v>0</v>
      </c>
      <c r="E3" t="s">
        <v>27</v>
      </c>
      <c r="F3" t="s">
        <v>1031</v>
      </c>
      <c r="G3">
        <v>9508.0280000000002</v>
      </c>
      <c r="H3" t="s">
        <v>30</v>
      </c>
      <c r="I3" t="s">
        <v>31</v>
      </c>
      <c r="J3" t="s">
        <v>30</v>
      </c>
      <c r="K3" s="1">
        <v>41784.484664351854</v>
      </c>
      <c r="L3">
        <v>0.83316999999999997</v>
      </c>
      <c r="M3">
        <v>88.2</v>
      </c>
      <c r="N3">
        <v>1.399</v>
      </c>
      <c r="O3">
        <v>8.0999999999999996E-4</v>
      </c>
      <c r="P3">
        <v>84</v>
      </c>
      <c r="Q3">
        <v>0.51500000000000001</v>
      </c>
      <c r="R3">
        <v>0.83640000000000003</v>
      </c>
      <c r="S3">
        <v>-5.8E-4</v>
      </c>
      <c r="T3">
        <v>-54.561999999999998</v>
      </c>
      <c r="U3">
        <v>-8.5999999999999998E-4</v>
      </c>
      <c r="V3">
        <v>89.1</v>
      </c>
      <c r="W3">
        <v>87.2</v>
      </c>
      <c r="X3">
        <v>-11.4</v>
      </c>
      <c r="Y3">
        <v>-17.899999999999999</v>
      </c>
      <c r="Z3">
        <v>103</v>
      </c>
      <c r="AB3">
        <f>100*(Chem!$K$33-(L3+Chem!$K$32*(90-M3)))/((L3+Chem!$K$32*(90-M3))-O3)</f>
        <v>2.9594198574675965E-2</v>
      </c>
      <c r="AD3">
        <f t="shared" ref="AD3:AD66" si="0">A3/10</f>
        <v>0.2</v>
      </c>
    </row>
    <row r="4" spans="1:30">
      <c r="A4">
        <v>3</v>
      </c>
      <c r="B4">
        <v>75810</v>
      </c>
      <c r="C4" t="s">
        <v>26</v>
      </c>
      <c r="D4">
        <v>0</v>
      </c>
      <c r="E4" t="s">
        <v>27</v>
      </c>
      <c r="F4" t="s">
        <v>1032</v>
      </c>
      <c r="G4">
        <v>9868.0280000000002</v>
      </c>
      <c r="H4" t="s">
        <v>32</v>
      </c>
      <c r="I4" t="s">
        <v>33</v>
      </c>
      <c r="J4" t="s">
        <v>32</v>
      </c>
      <c r="K4" s="1">
        <v>41784.48883101852</v>
      </c>
      <c r="L4">
        <v>0.83004999999999995</v>
      </c>
      <c r="M4">
        <v>88.9</v>
      </c>
      <c r="N4">
        <v>1.421</v>
      </c>
      <c r="O4">
        <v>8.0500000000000005E-4</v>
      </c>
      <c r="P4">
        <v>83.7</v>
      </c>
      <c r="Q4">
        <v>0.84399999999999997</v>
      </c>
      <c r="R4">
        <v>0.83640000000000003</v>
      </c>
      <c r="S4">
        <v>-5.8E-4</v>
      </c>
      <c r="T4">
        <v>0.45100000000000001</v>
      </c>
      <c r="U4">
        <v>-8.5999999999999998E-4</v>
      </c>
      <c r="V4">
        <v>89.8</v>
      </c>
      <c r="W4">
        <v>87.9</v>
      </c>
      <c r="X4">
        <v>-11.6</v>
      </c>
      <c r="Y4">
        <v>-18.3</v>
      </c>
      <c r="Z4">
        <v>102.9</v>
      </c>
      <c r="AB4">
        <f>100*(Chem!$K$33-(L4+Chem!$K$32*(90-M4)))/((L4+Chem!$K$32*(90-M4))-O4)</f>
        <v>0.35386566863353125</v>
      </c>
      <c r="AD4">
        <f t="shared" si="0"/>
        <v>0.3</v>
      </c>
    </row>
    <row r="5" spans="1:30">
      <c r="A5">
        <v>4</v>
      </c>
      <c r="B5">
        <v>79416</v>
      </c>
      <c r="C5" t="s">
        <v>26</v>
      </c>
      <c r="D5">
        <v>0</v>
      </c>
      <c r="E5" t="s">
        <v>27</v>
      </c>
      <c r="F5" t="s">
        <v>1033</v>
      </c>
      <c r="G5">
        <v>10228.028</v>
      </c>
      <c r="H5" t="s">
        <v>34</v>
      </c>
      <c r="I5" t="s">
        <v>35</v>
      </c>
      <c r="J5" t="s">
        <v>34</v>
      </c>
      <c r="K5" s="1">
        <v>41784.492997685185</v>
      </c>
      <c r="L5">
        <v>0.82791000000000003</v>
      </c>
      <c r="M5">
        <v>89.4</v>
      </c>
      <c r="N5">
        <v>1.4390000000000001</v>
      </c>
      <c r="O5">
        <v>8.1300000000000003E-4</v>
      </c>
      <c r="P5">
        <v>84.6</v>
      </c>
      <c r="Q5">
        <v>1.0660000000000001</v>
      </c>
      <c r="R5">
        <v>0.83640000000000003</v>
      </c>
      <c r="S5">
        <v>-5.8E-4</v>
      </c>
      <c r="T5">
        <v>0.77600000000000002</v>
      </c>
      <c r="U5">
        <v>-8.5999999999999998E-4</v>
      </c>
      <c r="V5">
        <v>90.4</v>
      </c>
      <c r="W5">
        <v>88.4</v>
      </c>
      <c r="X5">
        <v>-10.8</v>
      </c>
      <c r="Y5">
        <v>-17.5</v>
      </c>
      <c r="Z5">
        <v>103</v>
      </c>
      <c r="AB5">
        <f>100*(Chem!$K$33-(L5+Chem!$K$32*(90-M5)))/((L5+Chem!$K$32*(90-M5))-O5)</f>
        <v>0.57600774138922173</v>
      </c>
      <c r="AD5">
        <f t="shared" si="0"/>
        <v>0.4</v>
      </c>
    </row>
    <row r="6" spans="1:30">
      <c r="A6">
        <v>5</v>
      </c>
      <c r="B6">
        <v>83022</v>
      </c>
      <c r="C6" t="s">
        <v>26</v>
      </c>
      <c r="D6">
        <v>0</v>
      </c>
      <c r="E6" t="s">
        <v>27</v>
      </c>
      <c r="F6" t="s">
        <v>1034</v>
      </c>
      <c r="G6">
        <v>10588.028</v>
      </c>
      <c r="H6" t="s">
        <v>36</v>
      </c>
      <c r="I6" t="s">
        <v>37</v>
      </c>
      <c r="J6" t="s">
        <v>36</v>
      </c>
      <c r="K6" s="1">
        <v>41784.497164351851</v>
      </c>
      <c r="L6">
        <v>0.82430000000000003</v>
      </c>
      <c r="M6">
        <v>89.8</v>
      </c>
      <c r="N6">
        <v>1.44</v>
      </c>
      <c r="O6">
        <v>8.0599999999999997E-4</v>
      </c>
      <c r="P6">
        <v>83.9</v>
      </c>
      <c r="Q6">
        <v>1.4850000000000001</v>
      </c>
      <c r="R6">
        <v>0.83640000000000003</v>
      </c>
      <c r="S6">
        <v>-5.8E-4</v>
      </c>
      <c r="T6">
        <v>0.77600000000000002</v>
      </c>
      <c r="U6">
        <v>-8.5999999999999998E-4</v>
      </c>
      <c r="V6">
        <v>90.8</v>
      </c>
      <c r="W6">
        <v>88.8</v>
      </c>
      <c r="X6">
        <v>-11.3</v>
      </c>
      <c r="Y6">
        <v>-18.100000000000001</v>
      </c>
      <c r="Z6">
        <v>103</v>
      </c>
      <c r="AB6">
        <f>100*(Chem!$K$33-(L6+Chem!$K$32*(90-M6)))/((L6+Chem!$K$32*(90-M6))-O6)</f>
        <v>0.98667670670537178</v>
      </c>
      <c r="AD6">
        <f t="shared" si="0"/>
        <v>0.5</v>
      </c>
    </row>
    <row r="7" spans="1:30">
      <c r="A7">
        <v>6</v>
      </c>
      <c r="B7">
        <v>86628</v>
      </c>
      <c r="C7" t="s">
        <v>26</v>
      </c>
      <c r="D7">
        <v>0</v>
      </c>
      <c r="E7" t="s">
        <v>27</v>
      </c>
      <c r="F7" t="s">
        <v>1035</v>
      </c>
      <c r="G7">
        <v>10948.028</v>
      </c>
      <c r="H7" t="s">
        <v>38</v>
      </c>
      <c r="I7" t="s">
        <v>39</v>
      </c>
      <c r="J7" t="s">
        <v>38</v>
      </c>
      <c r="K7" s="1">
        <v>41784.501331018517</v>
      </c>
      <c r="L7">
        <v>0.82172999999999996</v>
      </c>
      <c r="M7">
        <v>89.9</v>
      </c>
      <c r="N7">
        <v>1.4330000000000001</v>
      </c>
      <c r="O7">
        <v>8.0199999999999998E-4</v>
      </c>
      <c r="P7">
        <v>83.6</v>
      </c>
      <c r="Q7">
        <v>1.7969999999999999</v>
      </c>
      <c r="R7">
        <v>0.83640000000000003</v>
      </c>
      <c r="S7">
        <v>-5.8E-4</v>
      </c>
      <c r="T7">
        <v>1.3560000000000001</v>
      </c>
      <c r="U7">
        <v>-8.5999999999999998E-4</v>
      </c>
      <c r="V7">
        <v>90.8</v>
      </c>
      <c r="W7">
        <v>88.9</v>
      </c>
      <c r="X7">
        <v>-11.7</v>
      </c>
      <c r="Y7">
        <v>-18.600000000000001</v>
      </c>
      <c r="Z7">
        <v>102.9</v>
      </c>
      <c r="AB7">
        <f>100*(Chem!$K$33-(L7+Chem!$K$32*(90-M7)))/((L7+Chem!$K$32*(90-M7))-O7)</f>
        <v>1.2952174898217352</v>
      </c>
      <c r="AD7">
        <f t="shared" si="0"/>
        <v>0.6</v>
      </c>
    </row>
    <row r="8" spans="1:30">
      <c r="A8">
        <v>7</v>
      </c>
      <c r="B8">
        <v>90234</v>
      </c>
      <c r="C8" t="s">
        <v>26</v>
      </c>
      <c r="D8">
        <v>0</v>
      </c>
      <c r="E8" t="s">
        <v>27</v>
      </c>
      <c r="F8" t="s">
        <v>1036</v>
      </c>
      <c r="G8">
        <v>11308.028</v>
      </c>
      <c r="H8" t="s">
        <v>40</v>
      </c>
      <c r="I8" t="s">
        <v>41</v>
      </c>
      <c r="J8" t="s">
        <v>40</v>
      </c>
      <c r="K8" s="1">
        <v>41784.505497685182</v>
      </c>
      <c r="L8">
        <v>0.82020000000000004</v>
      </c>
      <c r="M8">
        <v>90</v>
      </c>
      <c r="N8">
        <v>1.395</v>
      </c>
      <c r="O8">
        <v>8.0199999999999998E-4</v>
      </c>
      <c r="P8">
        <v>83.6</v>
      </c>
      <c r="Q8">
        <v>1.98</v>
      </c>
      <c r="R8">
        <v>0.83640000000000003</v>
      </c>
      <c r="S8">
        <v>-5.8E-4</v>
      </c>
      <c r="T8">
        <v>1.3560000000000001</v>
      </c>
      <c r="U8">
        <v>-8.5999999999999998E-4</v>
      </c>
      <c r="V8">
        <v>90.9</v>
      </c>
      <c r="W8">
        <v>89</v>
      </c>
      <c r="X8">
        <v>-11.5</v>
      </c>
      <c r="Y8">
        <v>-18.600000000000001</v>
      </c>
      <c r="Z8">
        <v>102.9</v>
      </c>
      <c r="AB8">
        <f>100*(Chem!$K$33-(L8+Chem!$K$32*(90-M8)))/((L8+Chem!$K$32*(90-M8))-O8)</f>
        <v>1.4766938654963764</v>
      </c>
      <c r="AD8">
        <f t="shared" si="0"/>
        <v>0.7</v>
      </c>
    </row>
    <row r="9" spans="1:30">
      <c r="A9">
        <v>8</v>
      </c>
      <c r="B9">
        <v>93840</v>
      </c>
      <c r="C9" t="s">
        <v>26</v>
      </c>
      <c r="D9">
        <v>0</v>
      </c>
      <c r="E9" t="s">
        <v>27</v>
      </c>
      <c r="F9" t="s">
        <v>1037</v>
      </c>
      <c r="G9">
        <v>11668.028</v>
      </c>
      <c r="H9" t="s">
        <v>42</v>
      </c>
      <c r="I9" t="s">
        <v>43</v>
      </c>
      <c r="J9" t="s">
        <v>42</v>
      </c>
      <c r="K9" s="1">
        <v>41784.509664351855</v>
      </c>
      <c r="L9">
        <v>0.81872999999999996</v>
      </c>
      <c r="M9">
        <v>90</v>
      </c>
      <c r="N9">
        <v>1.4470000000000001</v>
      </c>
      <c r="O9">
        <v>8.0699999999999999E-4</v>
      </c>
      <c r="P9">
        <v>84.1</v>
      </c>
      <c r="Q9">
        <v>2.1589999999999998</v>
      </c>
      <c r="R9">
        <v>0.83640000000000003</v>
      </c>
      <c r="S9">
        <v>-5.8E-4</v>
      </c>
      <c r="T9">
        <v>1.843</v>
      </c>
      <c r="U9">
        <v>-8.5999999999999998E-4</v>
      </c>
      <c r="V9">
        <v>91</v>
      </c>
      <c r="W9">
        <v>89.1</v>
      </c>
      <c r="X9">
        <v>-10.8</v>
      </c>
      <c r="Y9">
        <v>-18.100000000000001</v>
      </c>
      <c r="Z9">
        <v>102.8</v>
      </c>
      <c r="AB9">
        <f>100*(Chem!$K$33-(L9+Chem!$K$32*(90-M9)))/((L9+Chem!$K$32*(90-M9))-O9)</f>
        <v>1.6590803779818006</v>
      </c>
      <c r="AD9">
        <f t="shared" si="0"/>
        <v>0.8</v>
      </c>
    </row>
    <row r="10" spans="1:30">
      <c r="A10">
        <v>9</v>
      </c>
      <c r="B10">
        <v>97446</v>
      </c>
      <c r="C10" t="s">
        <v>26</v>
      </c>
      <c r="D10">
        <v>0</v>
      </c>
      <c r="E10" t="s">
        <v>27</v>
      </c>
      <c r="F10" t="s">
        <v>1038</v>
      </c>
      <c r="G10">
        <v>12028.028</v>
      </c>
      <c r="H10" t="s">
        <v>44</v>
      </c>
      <c r="I10" t="s">
        <v>45</v>
      </c>
      <c r="J10" t="s">
        <v>44</v>
      </c>
      <c r="K10" s="1">
        <v>41784.513831018521</v>
      </c>
      <c r="L10">
        <v>0.81725999999999999</v>
      </c>
      <c r="M10">
        <v>90</v>
      </c>
      <c r="N10">
        <v>1.4830000000000001</v>
      </c>
      <c r="O10">
        <v>8.0999999999999996E-4</v>
      </c>
      <c r="P10">
        <v>84.4</v>
      </c>
      <c r="Q10">
        <v>2.3450000000000002</v>
      </c>
      <c r="R10">
        <v>0.83640000000000003</v>
      </c>
      <c r="S10">
        <v>-5.8E-4</v>
      </c>
      <c r="T10">
        <v>2.1930000000000001</v>
      </c>
      <c r="U10">
        <v>-8.5999999999999998E-4</v>
      </c>
      <c r="V10">
        <v>90.9</v>
      </c>
      <c r="W10">
        <v>89</v>
      </c>
      <c r="X10">
        <v>-10.6</v>
      </c>
      <c r="Y10">
        <v>-17.899999999999999</v>
      </c>
      <c r="Z10">
        <v>102.9</v>
      </c>
      <c r="AB10">
        <f>100*(Chem!$K$33-(L10+Chem!$K$32*(90-M10)))/((L10+Chem!$K$32*(90-M10))-O10)</f>
        <v>1.8421213791414113</v>
      </c>
      <c r="AD10">
        <f t="shared" si="0"/>
        <v>0.9</v>
      </c>
    </row>
    <row r="11" spans="1:30">
      <c r="A11">
        <v>10</v>
      </c>
      <c r="B11">
        <v>101052</v>
      </c>
      <c r="C11" t="s">
        <v>26</v>
      </c>
      <c r="D11">
        <v>0</v>
      </c>
      <c r="E11" t="s">
        <v>27</v>
      </c>
      <c r="F11" t="s">
        <v>1039</v>
      </c>
      <c r="G11">
        <v>12388.028</v>
      </c>
      <c r="H11" t="s">
        <v>46</v>
      </c>
      <c r="I11" t="s">
        <v>47</v>
      </c>
      <c r="J11" t="s">
        <v>46</v>
      </c>
      <c r="K11" s="1">
        <v>41784.517997685187</v>
      </c>
      <c r="L11">
        <v>0.81481000000000003</v>
      </c>
      <c r="M11">
        <v>90.1</v>
      </c>
      <c r="N11">
        <v>1.494</v>
      </c>
      <c r="O11">
        <v>8.0800000000000002E-4</v>
      </c>
      <c r="P11">
        <v>84.2</v>
      </c>
      <c r="Q11">
        <v>2.6469999999999998</v>
      </c>
      <c r="R11">
        <v>0.83640000000000003</v>
      </c>
      <c r="S11">
        <v>-5.8E-4</v>
      </c>
      <c r="T11">
        <v>2.1930000000000001</v>
      </c>
      <c r="U11">
        <v>-8.5999999999999998E-4</v>
      </c>
      <c r="V11">
        <v>91</v>
      </c>
      <c r="W11">
        <v>89.1</v>
      </c>
      <c r="X11">
        <v>-10.8</v>
      </c>
      <c r="Y11">
        <v>-18</v>
      </c>
      <c r="Z11">
        <v>102.8</v>
      </c>
      <c r="AB11">
        <f>100*(Chem!$K$33-(L11+Chem!$K$32*(90-M11)))/((L11+Chem!$K$32*(90-M11))-O11)</f>
        <v>2.1408636176025473</v>
      </c>
      <c r="AD11">
        <f t="shared" si="0"/>
        <v>1</v>
      </c>
    </row>
    <row r="12" spans="1:30">
      <c r="A12">
        <v>11</v>
      </c>
      <c r="B12">
        <v>104658</v>
      </c>
      <c r="C12" t="s">
        <v>26</v>
      </c>
      <c r="D12">
        <v>0</v>
      </c>
      <c r="E12" t="s">
        <v>27</v>
      </c>
      <c r="F12" t="s">
        <v>1040</v>
      </c>
      <c r="G12">
        <v>12748.028</v>
      </c>
      <c r="H12" t="s">
        <v>48</v>
      </c>
      <c r="I12" t="s">
        <v>49</v>
      </c>
      <c r="J12" t="s">
        <v>48</v>
      </c>
      <c r="K12" s="1">
        <v>41784.522164351853</v>
      </c>
      <c r="L12">
        <v>0.81194</v>
      </c>
      <c r="M12">
        <v>90</v>
      </c>
      <c r="N12">
        <v>1.504</v>
      </c>
      <c r="O12">
        <v>8.0900000000000004E-4</v>
      </c>
      <c r="P12">
        <v>84.3</v>
      </c>
      <c r="Q12">
        <v>3.016</v>
      </c>
      <c r="R12">
        <v>0.83640000000000003</v>
      </c>
      <c r="S12">
        <v>-5.8E-4</v>
      </c>
      <c r="T12">
        <v>2.5710000000000002</v>
      </c>
      <c r="U12">
        <v>-8.5999999999999998E-4</v>
      </c>
      <c r="V12">
        <v>90.9</v>
      </c>
      <c r="W12">
        <v>89.1</v>
      </c>
      <c r="X12">
        <v>-10.7</v>
      </c>
      <c r="Y12">
        <v>-17.899999999999999</v>
      </c>
      <c r="Z12">
        <v>103.6</v>
      </c>
      <c r="AB12">
        <f>100*(Chem!$K$33-(L12+Chem!$K$32*(90-M12)))/((L12+Chem!$K$32*(90-M12))-O12)</f>
        <v>2.5100754378762549</v>
      </c>
      <c r="AD12">
        <f t="shared" si="0"/>
        <v>1.1000000000000001</v>
      </c>
    </row>
    <row r="13" spans="1:30">
      <c r="A13">
        <v>12</v>
      </c>
      <c r="B13">
        <v>108264</v>
      </c>
      <c r="C13" t="s">
        <v>26</v>
      </c>
      <c r="D13">
        <v>0</v>
      </c>
      <c r="E13" t="s">
        <v>27</v>
      </c>
      <c r="F13" t="s">
        <v>1041</v>
      </c>
      <c r="G13">
        <v>13108.028</v>
      </c>
      <c r="H13" t="s">
        <v>50</v>
      </c>
      <c r="I13" t="s">
        <v>51</v>
      </c>
      <c r="J13" t="s">
        <v>50</v>
      </c>
      <c r="K13" s="1">
        <v>41784.526331018518</v>
      </c>
      <c r="L13">
        <v>0.80893999999999999</v>
      </c>
      <c r="M13">
        <v>90</v>
      </c>
      <c r="N13">
        <v>1.498</v>
      </c>
      <c r="O13">
        <v>8.0699999999999999E-4</v>
      </c>
      <c r="P13">
        <v>84.1</v>
      </c>
      <c r="Q13">
        <v>3.3980000000000001</v>
      </c>
      <c r="R13">
        <v>0.83640000000000003</v>
      </c>
      <c r="S13">
        <v>-5.8E-4</v>
      </c>
      <c r="T13">
        <v>2.5710000000000002</v>
      </c>
      <c r="U13">
        <v>-8.5999999999999998E-4</v>
      </c>
      <c r="V13">
        <v>91</v>
      </c>
      <c r="W13">
        <v>89</v>
      </c>
      <c r="X13">
        <v>-10.9</v>
      </c>
      <c r="Y13">
        <v>-18.100000000000001</v>
      </c>
      <c r="Z13">
        <v>103.6</v>
      </c>
      <c r="AB13">
        <f>100*(Chem!$K$33-(L13+Chem!$K$32*(90-M13)))/((L13+Chem!$K$32*(90-M13))-O13)</f>
        <v>2.89061330251333</v>
      </c>
      <c r="AD13">
        <f t="shared" si="0"/>
        <v>1.2</v>
      </c>
    </row>
    <row r="14" spans="1:30">
      <c r="A14">
        <v>13</v>
      </c>
      <c r="B14">
        <v>111870</v>
      </c>
      <c r="C14" t="s">
        <v>26</v>
      </c>
      <c r="D14">
        <v>0</v>
      </c>
      <c r="E14" t="s">
        <v>27</v>
      </c>
      <c r="F14" t="s">
        <v>1042</v>
      </c>
      <c r="G14">
        <v>13468.028</v>
      </c>
      <c r="H14" t="s">
        <v>52</v>
      </c>
      <c r="I14" t="s">
        <v>53</v>
      </c>
      <c r="J14" t="s">
        <v>52</v>
      </c>
      <c r="K14" s="1">
        <v>41784.530497685184</v>
      </c>
      <c r="L14">
        <v>0.80784</v>
      </c>
      <c r="M14">
        <v>89.9</v>
      </c>
      <c r="N14">
        <v>1.4990000000000001</v>
      </c>
      <c r="O14">
        <v>8.0400000000000003E-4</v>
      </c>
      <c r="P14">
        <v>83.8</v>
      </c>
      <c r="Q14">
        <v>3.5449999999999999</v>
      </c>
      <c r="R14">
        <v>0.83640000000000003</v>
      </c>
      <c r="S14">
        <v>-5.8E-4</v>
      </c>
      <c r="T14">
        <v>3.0609999999999999</v>
      </c>
      <c r="U14">
        <v>-8.5999999999999998E-4</v>
      </c>
      <c r="V14">
        <v>90.9</v>
      </c>
      <c r="W14">
        <v>89</v>
      </c>
      <c r="X14">
        <v>-11.2</v>
      </c>
      <c r="Y14">
        <v>-18.3</v>
      </c>
      <c r="Z14">
        <v>103.4</v>
      </c>
      <c r="AB14">
        <f>100*(Chem!$K$33-(L14+Chem!$K$32*(90-M14)))/((L14+Chem!$K$32*(90-M14))-O14)</f>
        <v>3.0387596130730414</v>
      </c>
      <c r="AD14">
        <f t="shared" si="0"/>
        <v>1.3</v>
      </c>
    </row>
    <row r="15" spans="1:30">
      <c r="A15">
        <v>14</v>
      </c>
      <c r="B15">
        <v>115476</v>
      </c>
      <c r="C15" t="s">
        <v>26</v>
      </c>
      <c r="D15">
        <v>0</v>
      </c>
      <c r="E15" t="s">
        <v>27</v>
      </c>
      <c r="F15" t="s">
        <v>1043</v>
      </c>
      <c r="G15">
        <v>13828.028</v>
      </c>
      <c r="H15" t="s">
        <v>54</v>
      </c>
      <c r="I15" t="s">
        <v>55</v>
      </c>
      <c r="J15" t="s">
        <v>54</v>
      </c>
      <c r="K15" s="1">
        <v>41784.53466435185</v>
      </c>
      <c r="L15">
        <v>0.80611999999999995</v>
      </c>
      <c r="M15">
        <v>90</v>
      </c>
      <c r="N15">
        <v>1.5</v>
      </c>
      <c r="O15">
        <v>8.0599999999999997E-4</v>
      </c>
      <c r="P15">
        <v>84.1</v>
      </c>
      <c r="Q15">
        <v>3.7589999999999999</v>
      </c>
      <c r="R15">
        <v>0.83640000000000003</v>
      </c>
      <c r="S15">
        <v>-5.8E-4</v>
      </c>
      <c r="T15">
        <v>3.5760000000000001</v>
      </c>
      <c r="U15">
        <v>-8.5999999999999998E-4</v>
      </c>
      <c r="V15">
        <v>91</v>
      </c>
      <c r="W15">
        <v>89</v>
      </c>
      <c r="X15">
        <v>-10.9</v>
      </c>
      <c r="Y15">
        <v>-18.100000000000001</v>
      </c>
      <c r="Z15">
        <v>103</v>
      </c>
      <c r="AB15">
        <f>100*(Chem!$K$33-(L15+Chem!$K$32*(90-M15)))/((L15+Chem!$K$32*(90-M15))-O15)</f>
        <v>3.2509058578393142</v>
      </c>
      <c r="AD15">
        <f t="shared" si="0"/>
        <v>1.4</v>
      </c>
    </row>
    <row r="16" spans="1:30">
      <c r="A16">
        <v>15</v>
      </c>
      <c r="B16">
        <v>119082</v>
      </c>
      <c r="C16" t="s">
        <v>26</v>
      </c>
      <c r="D16">
        <v>0</v>
      </c>
      <c r="E16" t="s">
        <v>27</v>
      </c>
      <c r="F16" t="s">
        <v>1044</v>
      </c>
      <c r="G16">
        <v>14188.028</v>
      </c>
      <c r="H16" t="s">
        <v>56</v>
      </c>
      <c r="I16" t="s">
        <v>57</v>
      </c>
      <c r="J16" t="s">
        <v>56</v>
      </c>
      <c r="K16" s="1">
        <v>41784.538831018515</v>
      </c>
      <c r="L16">
        <v>0.80417000000000005</v>
      </c>
      <c r="M16">
        <v>90.1</v>
      </c>
      <c r="N16">
        <v>1.5009999999999999</v>
      </c>
      <c r="O16">
        <v>8.0699999999999999E-4</v>
      </c>
      <c r="P16">
        <v>84.2</v>
      </c>
      <c r="Q16">
        <v>4.0069999999999997</v>
      </c>
      <c r="R16">
        <v>0.83640000000000003</v>
      </c>
      <c r="S16">
        <v>-5.8E-4</v>
      </c>
      <c r="T16">
        <v>3.5760000000000001</v>
      </c>
      <c r="U16">
        <v>-8.5999999999999998E-4</v>
      </c>
      <c r="V16">
        <v>91</v>
      </c>
      <c r="W16">
        <v>89.1</v>
      </c>
      <c r="X16">
        <v>-10.9</v>
      </c>
      <c r="Y16">
        <v>-18</v>
      </c>
      <c r="Z16">
        <v>103</v>
      </c>
      <c r="AB16">
        <f>100*(Chem!$K$33-(L16+Chem!$K$32*(90-M16)))/((L16+Chem!$K$32*(90-M16))-O16)</f>
        <v>3.4935432678843674</v>
      </c>
      <c r="AD16">
        <f t="shared" si="0"/>
        <v>1.5</v>
      </c>
    </row>
    <row r="17" spans="1:30">
      <c r="A17">
        <v>16</v>
      </c>
      <c r="B17">
        <v>122688</v>
      </c>
      <c r="C17" t="s">
        <v>26</v>
      </c>
      <c r="D17">
        <v>0</v>
      </c>
      <c r="E17" t="s">
        <v>27</v>
      </c>
      <c r="F17" t="s">
        <v>1045</v>
      </c>
      <c r="G17">
        <v>14548.028</v>
      </c>
      <c r="H17" t="s">
        <v>58</v>
      </c>
      <c r="I17" t="s">
        <v>59</v>
      </c>
      <c r="J17" t="s">
        <v>58</v>
      </c>
      <c r="K17" s="1">
        <v>41784.542997685188</v>
      </c>
      <c r="L17">
        <v>0.80264000000000002</v>
      </c>
      <c r="M17">
        <v>90</v>
      </c>
      <c r="N17">
        <v>1.4930000000000001</v>
      </c>
      <c r="O17">
        <v>8.0500000000000005E-4</v>
      </c>
      <c r="P17">
        <v>84</v>
      </c>
      <c r="Q17">
        <v>4.2110000000000003</v>
      </c>
      <c r="R17">
        <v>0.83640000000000003</v>
      </c>
      <c r="S17">
        <v>-5.8E-4</v>
      </c>
      <c r="T17">
        <v>3.9580000000000002</v>
      </c>
      <c r="U17">
        <v>-8.5999999999999998E-4</v>
      </c>
      <c r="V17">
        <v>91</v>
      </c>
      <c r="W17">
        <v>89</v>
      </c>
      <c r="X17">
        <v>-11</v>
      </c>
      <c r="Y17">
        <v>-18.2</v>
      </c>
      <c r="Z17">
        <v>102.9</v>
      </c>
      <c r="AB17">
        <f>100*(Chem!$K$33-(L17+Chem!$K$32*(90-M17)))/((L17+Chem!$K$32*(90-M17))-O17)</f>
        <v>3.699015383464181</v>
      </c>
      <c r="AD17">
        <f t="shared" si="0"/>
        <v>1.6</v>
      </c>
    </row>
    <row r="18" spans="1:30">
      <c r="A18">
        <v>17</v>
      </c>
      <c r="B18">
        <v>126294</v>
      </c>
      <c r="C18" t="s">
        <v>26</v>
      </c>
      <c r="D18">
        <v>0</v>
      </c>
      <c r="E18" t="s">
        <v>27</v>
      </c>
      <c r="F18" t="s">
        <v>1046</v>
      </c>
      <c r="G18">
        <v>14908.028</v>
      </c>
      <c r="H18" t="s">
        <v>60</v>
      </c>
      <c r="I18" t="s">
        <v>61</v>
      </c>
      <c r="J18" t="s">
        <v>60</v>
      </c>
      <c r="K18" s="1">
        <v>41784.547164351854</v>
      </c>
      <c r="L18">
        <v>0.80054999999999998</v>
      </c>
      <c r="M18">
        <v>90</v>
      </c>
      <c r="N18">
        <v>1.4990000000000001</v>
      </c>
      <c r="O18">
        <v>8.0500000000000005E-4</v>
      </c>
      <c r="P18">
        <v>83.9</v>
      </c>
      <c r="Q18">
        <v>4.4790000000000001</v>
      </c>
      <c r="R18">
        <v>0.83640000000000003</v>
      </c>
      <c r="S18">
        <v>-5.8E-4</v>
      </c>
      <c r="T18">
        <v>3.9580000000000002</v>
      </c>
      <c r="U18">
        <v>-8.5999999999999998E-4</v>
      </c>
      <c r="V18">
        <v>91</v>
      </c>
      <c r="W18">
        <v>89.1</v>
      </c>
      <c r="X18">
        <v>-11.1</v>
      </c>
      <c r="Y18">
        <v>-18.2</v>
      </c>
      <c r="Z18">
        <v>102.9</v>
      </c>
      <c r="AB18">
        <f>100*(Chem!$K$33-(L18+Chem!$K$32*(90-M18)))/((L18+Chem!$K$32*(90-M18))-O18)</f>
        <v>3.9700154424222789</v>
      </c>
      <c r="AD18">
        <f t="shared" si="0"/>
        <v>1.7</v>
      </c>
    </row>
    <row r="19" spans="1:30">
      <c r="A19">
        <v>18</v>
      </c>
      <c r="B19">
        <v>129900</v>
      </c>
      <c r="C19" t="s">
        <v>26</v>
      </c>
      <c r="D19">
        <v>0</v>
      </c>
      <c r="E19" t="s">
        <v>27</v>
      </c>
      <c r="F19" t="s">
        <v>1047</v>
      </c>
      <c r="G19">
        <v>15268.028</v>
      </c>
      <c r="H19" t="s">
        <v>62</v>
      </c>
      <c r="I19" t="s">
        <v>63</v>
      </c>
      <c r="J19" t="s">
        <v>62</v>
      </c>
      <c r="K19" s="1">
        <v>41784.55133101852</v>
      </c>
      <c r="L19">
        <v>0.79944999999999999</v>
      </c>
      <c r="M19">
        <v>90</v>
      </c>
      <c r="N19">
        <v>1.4890000000000001</v>
      </c>
      <c r="O19">
        <v>8.0599999999999997E-4</v>
      </c>
      <c r="P19">
        <v>84</v>
      </c>
      <c r="Q19">
        <v>4.6269999999999998</v>
      </c>
      <c r="R19">
        <v>0.83640000000000003</v>
      </c>
      <c r="S19">
        <v>-5.8E-4</v>
      </c>
      <c r="T19">
        <v>4.2949999999999999</v>
      </c>
      <c r="U19">
        <v>-8.5999999999999998E-4</v>
      </c>
      <c r="V19">
        <v>91</v>
      </c>
      <c r="W19">
        <v>89</v>
      </c>
      <c r="X19">
        <v>-11</v>
      </c>
      <c r="Y19">
        <v>-18.2</v>
      </c>
      <c r="Z19">
        <v>103</v>
      </c>
      <c r="AB19">
        <f>100*(Chem!$K$33-(L19+Chem!$K$32*(90-M19)))/((L19+Chem!$K$32*(90-M19))-O19)</f>
        <v>4.1132219111393873</v>
      </c>
      <c r="AD19">
        <f t="shared" si="0"/>
        <v>1.8</v>
      </c>
    </row>
    <row r="20" spans="1:30">
      <c r="A20">
        <v>19</v>
      </c>
      <c r="B20">
        <v>133506</v>
      </c>
      <c r="C20" t="s">
        <v>26</v>
      </c>
      <c r="D20">
        <v>0</v>
      </c>
      <c r="E20" t="s">
        <v>27</v>
      </c>
      <c r="F20" t="s">
        <v>1048</v>
      </c>
      <c r="G20">
        <v>15628.028</v>
      </c>
      <c r="H20" t="s">
        <v>64</v>
      </c>
      <c r="I20" t="s">
        <v>65</v>
      </c>
      <c r="J20" t="s">
        <v>64</v>
      </c>
      <c r="K20" s="1">
        <v>41784.555497685185</v>
      </c>
      <c r="L20">
        <v>0.79817000000000005</v>
      </c>
      <c r="M20">
        <v>90</v>
      </c>
      <c r="N20">
        <v>1.4930000000000001</v>
      </c>
      <c r="O20">
        <v>8.0599999999999997E-4</v>
      </c>
      <c r="P20">
        <v>84</v>
      </c>
      <c r="Q20">
        <v>4.7969999999999997</v>
      </c>
      <c r="R20">
        <v>0.83640000000000003</v>
      </c>
      <c r="S20">
        <v>-5.8E-4</v>
      </c>
      <c r="T20">
        <v>4.625</v>
      </c>
      <c r="U20">
        <v>-8.5999999999999998E-4</v>
      </c>
      <c r="V20">
        <v>90.9</v>
      </c>
      <c r="W20">
        <v>89</v>
      </c>
      <c r="X20">
        <v>-11</v>
      </c>
      <c r="Y20">
        <v>-18.2</v>
      </c>
      <c r="Z20">
        <v>102.9</v>
      </c>
      <c r="AB20">
        <f>100*(Chem!$K$33-(L20+Chem!$K$32*(90-M20)))/((L20+Chem!$K$32*(90-M20))-O20)</f>
        <v>4.280353765657841</v>
      </c>
      <c r="AD20">
        <f t="shared" si="0"/>
        <v>1.9</v>
      </c>
    </row>
    <row r="21" spans="1:30">
      <c r="A21">
        <v>20</v>
      </c>
      <c r="B21">
        <v>137112</v>
      </c>
      <c r="C21" t="s">
        <v>26</v>
      </c>
      <c r="D21">
        <v>0</v>
      </c>
      <c r="E21" t="s">
        <v>27</v>
      </c>
      <c r="F21" t="s">
        <v>1049</v>
      </c>
      <c r="G21">
        <v>15988.028</v>
      </c>
      <c r="H21" t="s">
        <v>66</v>
      </c>
      <c r="I21" t="s">
        <v>67</v>
      </c>
      <c r="J21" t="s">
        <v>66</v>
      </c>
      <c r="K21" s="1">
        <v>41784.559664351851</v>
      </c>
      <c r="L21">
        <v>0.79603000000000002</v>
      </c>
      <c r="M21">
        <v>90.1</v>
      </c>
      <c r="N21">
        <v>1.486</v>
      </c>
      <c r="O21">
        <v>8.0699999999999999E-4</v>
      </c>
      <c r="P21">
        <v>84.2</v>
      </c>
      <c r="Q21">
        <v>5.07</v>
      </c>
      <c r="R21">
        <v>0.83640000000000003</v>
      </c>
      <c r="S21">
        <v>-5.8E-4</v>
      </c>
      <c r="T21">
        <v>4.625</v>
      </c>
      <c r="U21">
        <v>-8.5999999999999998E-4</v>
      </c>
      <c r="V21">
        <v>91</v>
      </c>
      <c r="W21">
        <v>89.1</v>
      </c>
      <c r="X21">
        <v>-10.8</v>
      </c>
      <c r="Y21">
        <v>-18</v>
      </c>
      <c r="Z21">
        <v>102.9</v>
      </c>
      <c r="AB21">
        <f>100*(Chem!$K$33-(L21+Chem!$K$32*(90-M21)))/((L21+Chem!$K$32*(90-M21))-O21)</f>
        <v>4.5528332610322106</v>
      </c>
      <c r="AD21">
        <f t="shared" si="0"/>
        <v>2</v>
      </c>
    </row>
    <row r="22" spans="1:30">
      <c r="A22">
        <v>21</v>
      </c>
      <c r="B22">
        <v>140718</v>
      </c>
      <c r="C22" t="s">
        <v>26</v>
      </c>
      <c r="D22">
        <v>0</v>
      </c>
      <c r="E22" t="s">
        <v>27</v>
      </c>
      <c r="F22" t="s">
        <v>1050</v>
      </c>
      <c r="G22">
        <v>16348.028</v>
      </c>
      <c r="H22" t="s">
        <v>68</v>
      </c>
      <c r="I22" t="s">
        <v>69</v>
      </c>
      <c r="J22" t="s">
        <v>68</v>
      </c>
      <c r="K22" s="1">
        <v>41784.563831018517</v>
      </c>
      <c r="L22">
        <v>0.79505000000000003</v>
      </c>
      <c r="M22">
        <v>90</v>
      </c>
      <c r="N22">
        <v>1.496</v>
      </c>
      <c r="O22">
        <v>8.0800000000000002E-4</v>
      </c>
      <c r="P22">
        <v>84.2</v>
      </c>
      <c r="Q22">
        <v>5.2030000000000003</v>
      </c>
      <c r="R22">
        <v>0.83640000000000003</v>
      </c>
      <c r="S22">
        <v>-5.8E-4</v>
      </c>
      <c r="T22">
        <v>4.9720000000000004</v>
      </c>
      <c r="U22">
        <v>-8.5999999999999998E-4</v>
      </c>
      <c r="V22">
        <v>91</v>
      </c>
      <c r="W22">
        <v>89.1</v>
      </c>
      <c r="X22">
        <v>-10.8</v>
      </c>
      <c r="Y22">
        <v>-17.899999999999999</v>
      </c>
      <c r="Z22">
        <v>102.9</v>
      </c>
      <c r="AB22">
        <f>100*(Chem!$K$33-(L22+Chem!$K$32*(90-M22)))/((L22+Chem!$K$32*(90-M22))-O22)</f>
        <v>4.6900063204917402</v>
      </c>
      <c r="AD22">
        <f t="shared" si="0"/>
        <v>2.1</v>
      </c>
    </row>
    <row r="23" spans="1:30">
      <c r="A23">
        <v>22</v>
      </c>
      <c r="B23">
        <v>144324</v>
      </c>
      <c r="C23" t="s">
        <v>26</v>
      </c>
      <c r="D23">
        <v>0</v>
      </c>
      <c r="E23" t="s">
        <v>27</v>
      </c>
      <c r="F23" t="s">
        <v>1051</v>
      </c>
      <c r="G23">
        <v>16708.027999999998</v>
      </c>
      <c r="H23" t="s">
        <v>70</v>
      </c>
      <c r="I23" t="s">
        <v>71</v>
      </c>
      <c r="J23" t="s">
        <v>70</v>
      </c>
      <c r="K23" s="1">
        <v>41784.567997685182</v>
      </c>
      <c r="L23">
        <v>0.79376000000000002</v>
      </c>
      <c r="M23">
        <v>89.9</v>
      </c>
      <c r="N23">
        <v>1.49</v>
      </c>
      <c r="O23">
        <v>8.0599999999999997E-4</v>
      </c>
      <c r="P23">
        <v>84</v>
      </c>
      <c r="Q23">
        <v>5.3849999999999998</v>
      </c>
      <c r="R23">
        <v>0.83640000000000003</v>
      </c>
      <c r="S23">
        <v>-5.8E-4</v>
      </c>
      <c r="T23">
        <v>4.9720000000000004</v>
      </c>
      <c r="U23">
        <v>-8.5999999999999998E-4</v>
      </c>
      <c r="V23">
        <v>90.9</v>
      </c>
      <c r="W23">
        <v>88.9</v>
      </c>
      <c r="X23">
        <v>-11</v>
      </c>
      <c r="Y23">
        <v>-18.100000000000001</v>
      </c>
      <c r="Z23">
        <v>102.9</v>
      </c>
      <c r="AB23">
        <f>100*(Chem!$K$33-(L23+Chem!$K$32*(90-M23)))/((L23+Chem!$K$32*(90-M23))-O23)</f>
        <v>4.8685066818684035</v>
      </c>
      <c r="AD23">
        <f t="shared" si="0"/>
        <v>2.2000000000000002</v>
      </c>
    </row>
    <row r="24" spans="1:30">
      <c r="A24">
        <v>23</v>
      </c>
      <c r="B24">
        <v>147930</v>
      </c>
      <c r="C24" t="s">
        <v>26</v>
      </c>
      <c r="D24">
        <v>0</v>
      </c>
      <c r="E24" t="s">
        <v>27</v>
      </c>
      <c r="F24" t="s">
        <v>1052</v>
      </c>
      <c r="G24">
        <v>17068.027999999998</v>
      </c>
      <c r="H24" t="s">
        <v>72</v>
      </c>
      <c r="I24" t="s">
        <v>73</v>
      </c>
      <c r="J24" t="s">
        <v>72</v>
      </c>
      <c r="K24" s="1">
        <v>41784.572164351855</v>
      </c>
      <c r="L24">
        <v>0.79137000000000002</v>
      </c>
      <c r="M24">
        <v>90.1</v>
      </c>
      <c r="N24">
        <v>1.484</v>
      </c>
      <c r="O24">
        <v>8.0599999999999997E-4</v>
      </c>
      <c r="P24">
        <v>84.1</v>
      </c>
      <c r="Q24">
        <v>5.69</v>
      </c>
      <c r="R24">
        <v>0.83640000000000003</v>
      </c>
      <c r="S24">
        <v>-5.8E-4</v>
      </c>
      <c r="T24">
        <v>5.3179999999999996</v>
      </c>
      <c r="U24">
        <v>-8.5999999999999998E-4</v>
      </c>
      <c r="V24">
        <v>91</v>
      </c>
      <c r="W24">
        <v>89.1</v>
      </c>
      <c r="X24">
        <v>-10.9</v>
      </c>
      <c r="Y24">
        <v>-18.100000000000001</v>
      </c>
      <c r="Z24">
        <v>102.9</v>
      </c>
      <c r="AB24">
        <f>100*(Chem!$K$33-(L24+Chem!$K$32*(90-M24)))/((L24+Chem!$K$32*(90-M24))-O24)</f>
        <v>5.1690685608619011</v>
      </c>
      <c r="AD24">
        <f t="shared" si="0"/>
        <v>2.2999999999999998</v>
      </c>
    </row>
    <row r="25" spans="1:30">
      <c r="A25">
        <v>24</v>
      </c>
      <c r="B25">
        <v>151536</v>
      </c>
      <c r="C25" t="s">
        <v>26</v>
      </c>
      <c r="D25">
        <v>0</v>
      </c>
      <c r="E25" t="s">
        <v>27</v>
      </c>
      <c r="F25" t="s">
        <v>1053</v>
      </c>
      <c r="G25">
        <v>17428.027999999998</v>
      </c>
      <c r="H25" t="s">
        <v>74</v>
      </c>
      <c r="I25" t="s">
        <v>75</v>
      </c>
      <c r="J25" t="s">
        <v>74</v>
      </c>
      <c r="K25" s="1">
        <v>41784.576331018521</v>
      </c>
      <c r="L25">
        <v>0.79069999999999996</v>
      </c>
      <c r="M25">
        <v>90.1</v>
      </c>
      <c r="N25">
        <v>1.488</v>
      </c>
      <c r="O25">
        <v>8.0800000000000002E-4</v>
      </c>
      <c r="P25">
        <v>84.2</v>
      </c>
      <c r="Q25">
        <v>5.7759999999999998</v>
      </c>
      <c r="R25">
        <v>0.83640000000000003</v>
      </c>
      <c r="S25">
        <v>-5.8E-4</v>
      </c>
      <c r="T25">
        <v>5.6479999999999997</v>
      </c>
      <c r="U25">
        <v>-8.5999999999999998E-4</v>
      </c>
      <c r="V25">
        <v>91</v>
      </c>
      <c r="W25">
        <v>89.2</v>
      </c>
      <c r="X25">
        <v>-10.8</v>
      </c>
      <c r="Y25">
        <v>-18</v>
      </c>
      <c r="Z25">
        <v>102.9</v>
      </c>
      <c r="AB25">
        <f>100*(Chem!$K$33-(L25+Chem!$K$32*(90-M25)))/((L25+Chem!$K$32*(90-M25))-O25)</f>
        <v>5.2582808619236152</v>
      </c>
      <c r="AD25">
        <f t="shared" si="0"/>
        <v>2.4</v>
      </c>
    </row>
    <row r="26" spans="1:30">
      <c r="A26">
        <v>25</v>
      </c>
      <c r="B26">
        <v>155142</v>
      </c>
      <c r="C26" t="s">
        <v>26</v>
      </c>
      <c r="D26">
        <v>0</v>
      </c>
      <c r="E26" t="s">
        <v>27</v>
      </c>
      <c r="F26" t="s">
        <v>1054</v>
      </c>
      <c r="G26">
        <v>17788.027999999998</v>
      </c>
      <c r="H26" t="s">
        <v>76</v>
      </c>
      <c r="I26" t="s">
        <v>77</v>
      </c>
      <c r="J26" t="s">
        <v>76</v>
      </c>
      <c r="K26" s="1">
        <v>41784.580497685187</v>
      </c>
      <c r="L26">
        <v>0.78917000000000004</v>
      </c>
      <c r="M26">
        <v>90</v>
      </c>
      <c r="N26">
        <v>1.49</v>
      </c>
      <c r="O26">
        <v>8.0400000000000003E-4</v>
      </c>
      <c r="P26">
        <v>83.8</v>
      </c>
      <c r="Q26">
        <v>5.9889999999999999</v>
      </c>
      <c r="R26">
        <v>0.83640000000000003</v>
      </c>
      <c r="S26">
        <v>-5.8E-4</v>
      </c>
      <c r="T26">
        <v>5.6479999999999997</v>
      </c>
      <c r="U26">
        <v>-8.5999999999999998E-4</v>
      </c>
      <c r="V26">
        <v>90.9</v>
      </c>
      <c r="W26">
        <v>89.1</v>
      </c>
      <c r="X26">
        <v>-11.1</v>
      </c>
      <c r="Y26">
        <v>-18.399999999999999</v>
      </c>
      <c r="Z26">
        <v>102.7</v>
      </c>
      <c r="AB26">
        <f>100*(Chem!$K$33-(L26+Chem!$K$32*(90-M26)))/((L26+Chem!$K$32*(90-M26))-O26)</f>
        <v>5.4708092434224715</v>
      </c>
      <c r="AD26">
        <f t="shared" si="0"/>
        <v>2.5</v>
      </c>
    </row>
    <row r="27" spans="1:30">
      <c r="A27">
        <v>26</v>
      </c>
      <c r="B27">
        <v>158748</v>
      </c>
      <c r="C27" t="s">
        <v>26</v>
      </c>
      <c r="D27">
        <v>0</v>
      </c>
      <c r="E27" t="s">
        <v>27</v>
      </c>
      <c r="F27" t="s">
        <v>1055</v>
      </c>
      <c r="G27">
        <v>18148.027999999998</v>
      </c>
      <c r="H27" t="s">
        <v>78</v>
      </c>
      <c r="I27" t="s">
        <v>79</v>
      </c>
      <c r="J27" t="s">
        <v>78</v>
      </c>
      <c r="K27" s="1">
        <v>41784.584664351853</v>
      </c>
      <c r="L27">
        <v>0.78830999999999996</v>
      </c>
      <c r="M27">
        <v>90</v>
      </c>
      <c r="N27">
        <v>1.49</v>
      </c>
      <c r="O27">
        <v>8.0699999999999999E-4</v>
      </c>
      <c r="P27">
        <v>84.1</v>
      </c>
      <c r="Q27">
        <v>6.109</v>
      </c>
      <c r="R27">
        <v>0.83640000000000003</v>
      </c>
      <c r="S27">
        <v>-5.8E-4</v>
      </c>
      <c r="T27">
        <v>5.9710000000000001</v>
      </c>
      <c r="U27">
        <v>-8.5999999999999998E-4</v>
      </c>
      <c r="V27">
        <v>90.9</v>
      </c>
      <c r="W27">
        <v>89</v>
      </c>
      <c r="X27">
        <v>-10.8</v>
      </c>
      <c r="Y27">
        <v>-18</v>
      </c>
      <c r="Z27">
        <v>102.8</v>
      </c>
      <c r="AB27">
        <f>100*(Chem!$K$33-(L27+Chem!$K$32*(90-M27)))/((L27+Chem!$K$32*(90-M27))-O27)</f>
        <v>5.5860104659918859</v>
      </c>
      <c r="AD27">
        <f t="shared" si="0"/>
        <v>2.6</v>
      </c>
    </row>
    <row r="28" spans="1:30">
      <c r="A28">
        <v>27</v>
      </c>
      <c r="B28">
        <v>162354</v>
      </c>
      <c r="C28" t="s">
        <v>26</v>
      </c>
      <c r="D28">
        <v>0</v>
      </c>
      <c r="E28" t="s">
        <v>27</v>
      </c>
      <c r="F28" t="s">
        <v>1056</v>
      </c>
      <c r="G28">
        <v>18508.027999999998</v>
      </c>
      <c r="H28" t="s">
        <v>80</v>
      </c>
      <c r="I28" t="s">
        <v>81</v>
      </c>
      <c r="J28" t="s">
        <v>80</v>
      </c>
      <c r="K28" s="1">
        <v>41784.588831018518</v>
      </c>
      <c r="L28">
        <v>0.78659999999999997</v>
      </c>
      <c r="M28">
        <v>90</v>
      </c>
      <c r="N28">
        <v>1.492</v>
      </c>
      <c r="O28">
        <v>8.0400000000000003E-4</v>
      </c>
      <c r="P28">
        <v>83.8</v>
      </c>
      <c r="Q28">
        <v>6.3360000000000003</v>
      </c>
      <c r="R28">
        <v>0.83640000000000003</v>
      </c>
      <c r="S28">
        <v>-5.8E-4</v>
      </c>
      <c r="T28">
        <v>5.9710000000000001</v>
      </c>
      <c r="U28">
        <v>-8.5999999999999998E-4</v>
      </c>
      <c r="V28">
        <v>90.9</v>
      </c>
      <c r="W28">
        <v>89.1</v>
      </c>
      <c r="X28">
        <v>-11.1</v>
      </c>
      <c r="Y28">
        <v>-18.3</v>
      </c>
      <c r="Z28">
        <v>103.1</v>
      </c>
      <c r="AB28">
        <f>100*(Chem!$K$33-(L28+Chem!$K$32*(90-M28)))/((L28+Chem!$K$32*(90-M28))-O28)</f>
        <v>5.8157587974487113</v>
      </c>
      <c r="AD28">
        <f t="shared" si="0"/>
        <v>2.7</v>
      </c>
    </row>
    <row r="29" spans="1:30">
      <c r="A29">
        <v>28</v>
      </c>
      <c r="B29">
        <v>165960</v>
      </c>
      <c r="C29" t="s">
        <v>26</v>
      </c>
      <c r="D29">
        <v>0</v>
      </c>
      <c r="E29" t="s">
        <v>27</v>
      </c>
      <c r="F29" t="s">
        <v>1057</v>
      </c>
      <c r="G29">
        <v>18868.027999999998</v>
      </c>
      <c r="H29" t="s">
        <v>82</v>
      </c>
      <c r="I29" t="s">
        <v>83</v>
      </c>
      <c r="J29" t="s">
        <v>82</v>
      </c>
      <c r="K29" s="1">
        <v>41784.592997685184</v>
      </c>
      <c r="L29">
        <v>0.78544000000000003</v>
      </c>
      <c r="M29">
        <v>89.9</v>
      </c>
      <c r="N29">
        <v>1.488</v>
      </c>
      <c r="O29">
        <v>8.0599999999999997E-4</v>
      </c>
      <c r="P29">
        <v>84</v>
      </c>
      <c r="Q29">
        <v>6.4989999999999997</v>
      </c>
      <c r="R29">
        <v>0.83640000000000003</v>
      </c>
      <c r="S29">
        <v>-5.8E-4</v>
      </c>
      <c r="T29">
        <v>6.2430000000000003</v>
      </c>
      <c r="U29">
        <v>-8.5999999999999998E-4</v>
      </c>
      <c r="V29">
        <v>90.8</v>
      </c>
      <c r="W29">
        <v>89</v>
      </c>
      <c r="X29">
        <v>-10.9</v>
      </c>
      <c r="Y29">
        <v>-18.100000000000001</v>
      </c>
      <c r="Z29">
        <v>103</v>
      </c>
      <c r="AB29">
        <f>100*(Chem!$K$33-(L29+Chem!$K$32*(90-M29)))/((L29+Chem!$K$32*(90-M29))-O29)</f>
        <v>5.9805855931641725</v>
      </c>
      <c r="AD29">
        <f t="shared" si="0"/>
        <v>2.8</v>
      </c>
    </row>
    <row r="30" spans="1:30">
      <c r="A30">
        <v>29</v>
      </c>
      <c r="B30">
        <v>169566</v>
      </c>
      <c r="C30" t="s">
        <v>26</v>
      </c>
      <c r="D30">
        <v>0</v>
      </c>
      <c r="E30" t="s">
        <v>27</v>
      </c>
      <c r="F30" t="s">
        <v>1058</v>
      </c>
      <c r="G30">
        <v>19228.027999999998</v>
      </c>
      <c r="H30" t="s">
        <v>84</v>
      </c>
      <c r="I30" t="s">
        <v>85</v>
      </c>
      <c r="J30" t="s">
        <v>84</v>
      </c>
      <c r="K30" s="1">
        <v>41784.59716435185</v>
      </c>
      <c r="L30">
        <v>0.7833</v>
      </c>
      <c r="M30">
        <v>90</v>
      </c>
      <c r="N30">
        <v>1.4850000000000001</v>
      </c>
      <c r="O30">
        <v>8.0400000000000003E-4</v>
      </c>
      <c r="P30">
        <v>83.8</v>
      </c>
      <c r="Q30">
        <v>6.7830000000000004</v>
      </c>
      <c r="R30">
        <v>0.83640000000000003</v>
      </c>
      <c r="S30">
        <v>-5.8E-4</v>
      </c>
      <c r="T30">
        <v>6.548</v>
      </c>
      <c r="U30">
        <v>-8.5999999999999998E-4</v>
      </c>
      <c r="V30">
        <v>90.9</v>
      </c>
      <c r="W30">
        <v>89.2</v>
      </c>
      <c r="X30">
        <v>-11</v>
      </c>
      <c r="Y30">
        <v>-18.3</v>
      </c>
      <c r="Z30">
        <v>103</v>
      </c>
      <c r="AB30">
        <f>100*(Chem!$K$33-(L30+Chem!$K$32*(90-M30)))/((L30+Chem!$K$32*(90-M30))-O30)</f>
        <v>6.2620128409602147</v>
      </c>
      <c r="AD30">
        <f t="shared" si="0"/>
        <v>2.9</v>
      </c>
    </row>
    <row r="31" spans="1:30">
      <c r="A31">
        <v>30</v>
      </c>
      <c r="B31">
        <v>173172</v>
      </c>
      <c r="C31" t="s">
        <v>26</v>
      </c>
      <c r="D31">
        <v>0</v>
      </c>
      <c r="E31" t="s">
        <v>27</v>
      </c>
      <c r="F31" t="s">
        <v>1059</v>
      </c>
      <c r="G31">
        <v>19588.027999999998</v>
      </c>
      <c r="H31" t="s">
        <v>86</v>
      </c>
      <c r="I31" t="s">
        <v>87</v>
      </c>
      <c r="J31" t="s">
        <v>86</v>
      </c>
      <c r="K31" s="1">
        <v>41784.601331018515</v>
      </c>
      <c r="L31">
        <v>0.78310999999999997</v>
      </c>
      <c r="M31">
        <v>90</v>
      </c>
      <c r="N31">
        <v>1.4910000000000001</v>
      </c>
      <c r="O31">
        <v>8.0599999999999997E-4</v>
      </c>
      <c r="P31">
        <v>84</v>
      </c>
      <c r="Q31">
        <v>6.8109999999999999</v>
      </c>
      <c r="R31">
        <v>0.83640000000000003</v>
      </c>
      <c r="S31">
        <v>-5.8E-4</v>
      </c>
      <c r="T31">
        <v>6.548</v>
      </c>
      <c r="U31">
        <v>-8.5999999999999998E-4</v>
      </c>
      <c r="V31">
        <v>90.9</v>
      </c>
      <c r="W31">
        <v>89.1</v>
      </c>
      <c r="X31">
        <v>-10.9</v>
      </c>
      <c r="Y31">
        <v>-18.100000000000001</v>
      </c>
      <c r="Z31">
        <v>103</v>
      </c>
      <c r="AB31">
        <f>100*(Chem!$K$33-(L31+Chem!$K$32*(90-M31)))/((L31+Chem!$K$32*(90-M31))-O31)</f>
        <v>6.2878369534094247</v>
      </c>
      <c r="AD31">
        <f t="shared" si="0"/>
        <v>3</v>
      </c>
    </row>
    <row r="32" spans="1:30">
      <c r="A32">
        <v>31</v>
      </c>
      <c r="B32">
        <v>176778</v>
      </c>
      <c r="C32" t="s">
        <v>26</v>
      </c>
      <c r="D32">
        <v>0</v>
      </c>
      <c r="E32" t="s">
        <v>27</v>
      </c>
      <c r="F32" t="s">
        <v>1060</v>
      </c>
      <c r="G32">
        <v>19948.027999999998</v>
      </c>
      <c r="H32" t="s">
        <v>88</v>
      </c>
      <c r="I32" t="s">
        <v>89</v>
      </c>
      <c r="J32" t="s">
        <v>88</v>
      </c>
      <c r="K32" s="1">
        <v>41784.605497685188</v>
      </c>
      <c r="L32">
        <v>0.78127999999999997</v>
      </c>
      <c r="M32">
        <v>90.1</v>
      </c>
      <c r="N32">
        <v>1.494</v>
      </c>
      <c r="O32">
        <v>8.0500000000000005E-4</v>
      </c>
      <c r="P32">
        <v>83.9</v>
      </c>
      <c r="Q32">
        <v>7.0570000000000004</v>
      </c>
      <c r="R32">
        <v>0.83640000000000003</v>
      </c>
      <c r="S32">
        <v>-5.8E-4</v>
      </c>
      <c r="T32">
        <v>6.8179999999999996</v>
      </c>
      <c r="U32">
        <v>-8.5999999999999998E-4</v>
      </c>
      <c r="V32">
        <v>90.9</v>
      </c>
      <c r="W32">
        <v>89.2</v>
      </c>
      <c r="X32">
        <v>-11</v>
      </c>
      <c r="Y32">
        <v>-18.2</v>
      </c>
      <c r="Z32">
        <v>103</v>
      </c>
      <c r="AB32">
        <f>100*(Chem!$K$33-(L32+Chem!$K$32*(90-M32)))/((L32+Chem!$K$32*(90-M32))-O32)</f>
        <v>6.5285822453003579</v>
      </c>
      <c r="AD32">
        <f t="shared" si="0"/>
        <v>3.1</v>
      </c>
    </row>
    <row r="33" spans="1:30">
      <c r="A33">
        <v>32</v>
      </c>
      <c r="B33">
        <v>180384</v>
      </c>
      <c r="C33" t="s">
        <v>26</v>
      </c>
      <c r="D33">
        <v>0</v>
      </c>
      <c r="E33" t="s">
        <v>27</v>
      </c>
      <c r="F33" t="s">
        <v>1061</v>
      </c>
      <c r="G33">
        <v>20308.027999999998</v>
      </c>
      <c r="H33" t="s">
        <v>90</v>
      </c>
      <c r="I33" t="s">
        <v>91</v>
      </c>
      <c r="J33" t="s">
        <v>90</v>
      </c>
      <c r="K33" s="1">
        <v>41784.609664351854</v>
      </c>
      <c r="L33">
        <v>0.78097000000000005</v>
      </c>
      <c r="M33">
        <v>89.9</v>
      </c>
      <c r="N33">
        <v>1.49</v>
      </c>
      <c r="O33">
        <v>8.0699999999999999E-4</v>
      </c>
      <c r="P33">
        <v>84.1</v>
      </c>
      <c r="Q33">
        <v>7.109</v>
      </c>
      <c r="R33">
        <v>0.83640000000000003</v>
      </c>
      <c r="S33">
        <v>-5.8E-4</v>
      </c>
      <c r="T33">
        <v>6.8179999999999996</v>
      </c>
      <c r="U33">
        <v>-8.5999999999999998E-4</v>
      </c>
      <c r="V33">
        <v>90.8</v>
      </c>
      <c r="W33">
        <v>89.1</v>
      </c>
      <c r="X33">
        <v>-10.8</v>
      </c>
      <c r="Y33">
        <v>-18</v>
      </c>
      <c r="Z33">
        <v>103</v>
      </c>
      <c r="AB33">
        <f>100*(Chem!$K$33-(L33+Chem!$K$32*(90-M33)))/((L33+Chem!$K$32*(90-M33))-O33)</f>
        <v>6.5878649046725979</v>
      </c>
      <c r="AD33">
        <f t="shared" si="0"/>
        <v>3.2</v>
      </c>
    </row>
    <row r="34" spans="1:30">
      <c r="A34">
        <v>33</v>
      </c>
      <c r="B34">
        <v>183990</v>
      </c>
      <c r="C34" t="s">
        <v>26</v>
      </c>
      <c r="D34">
        <v>0</v>
      </c>
      <c r="E34" t="s">
        <v>27</v>
      </c>
      <c r="F34" t="s">
        <v>1062</v>
      </c>
      <c r="G34">
        <v>20668.027999999998</v>
      </c>
      <c r="H34" t="s">
        <v>92</v>
      </c>
      <c r="I34" t="s">
        <v>93</v>
      </c>
      <c r="J34" t="s">
        <v>92</v>
      </c>
      <c r="K34" s="1">
        <v>41784.61383101852</v>
      </c>
      <c r="L34">
        <v>0.77975000000000005</v>
      </c>
      <c r="M34">
        <v>90</v>
      </c>
      <c r="N34">
        <v>1.4850000000000001</v>
      </c>
      <c r="O34">
        <v>8.0599999999999997E-4</v>
      </c>
      <c r="P34">
        <v>84</v>
      </c>
      <c r="Q34">
        <v>7.27</v>
      </c>
      <c r="R34">
        <v>0.83640000000000003</v>
      </c>
      <c r="S34">
        <v>-5.8E-4</v>
      </c>
      <c r="T34">
        <v>7.0739999999999998</v>
      </c>
      <c r="U34">
        <v>-8.5999999999999998E-4</v>
      </c>
      <c r="V34">
        <v>90.9</v>
      </c>
      <c r="W34">
        <v>89.2</v>
      </c>
      <c r="X34">
        <v>-10.9</v>
      </c>
      <c r="Y34">
        <v>-18.100000000000001</v>
      </c>
      <c r="Z34">
        <v>103</v>
      </c>
      <c r="AB34">
        <f>100*(Chem!$K$33-(L34+Chem!$K$32*(90-M34)))/((L34+Chem!$K$32*(90-M34))-O34)</f>
        <v>6.7463129570290015</v>
      </c>
      <c r="AD34">
        <f t="shared" si="0"/>
        <v>3.3</v>
      </c>
    </row>
    <row r="35" spans="1:30">
      <c r="A35">
        <v>34</v>
      </c>
      <c r="B35">
        <v>187596</v>
      </c>
      <c r="C35" t="s">
        <v>26</v>
      </c>
      <c r="D35">
        <v>0</v>
      </c>
      <c r="E35" t="s">
        <v>27</v>
      </c>
      <c r="F35" t="s">
        <v>1063</v>
      </c>
      <c r="G35">
        <v>21028.027999999998</v>
      </c>
      <c r="H35" t="s">
        <v>94</v>
      </c>
      <c r="I35" t="s">
        <v>95</v>
      </c>
      <c r="J35" t="s">
        <v>94</v>
      </c>
      <c r="K35" s="1">
        <v>41784.617997685185</v>
      </c>
      <c r="L35">
        <v>0.77888999999999997</v>
      </c>
      <c r="M35">
        <v>90</v>
      </c>
      <c r="N35">
        <v>1.4870000000000001</v>
      </c>
      <c r="O35">
        <v>8.0500000000000005E-4</v>
      </c>
      <c r="P35">
        <v>83.9</v>
      </c>
      <c r="Q35">
        <v>7.3940000000000001</v>
      </c>
      <c r="R35">
        <v>0.83640000000000003</v>
      </c>
      <c r="S35">
        <v>-5.8E-4</v>
      </c>
      <c r="T35">
        <v>7.2990000000000004</v>
      </c>
      <c r="U35">
        <v>-8.5999999999999998E-4</v>
      </c>
      <c r="V35">
        <v>90.8</v>
      </c>
      <c r="W35">
        <v>89.1</v>
      </c>
      <c r="X35">
        <v>-10.9</v>
      </c>
      <c r="Y35">
        <v>-18.2</v>
      </c>
      <c r="Z35">
        <v>103</v>
      </c>
      <c r="AB35">
        <f>100*(Chem!$K$33-(L35+Chem!$K$32*(90-M35)))/((L35+Chem!$K$32*(90-M35))-O35)</f>
        <v>6.8642886060006374</v>
      </c>
      <c r="AD35">
        <f t="shared" si="0"/>
        <v>3.4</v>
      </c>
    </row>
    <row r="36" spans="1:30">
      <c r="A36">
        <v>35</v>
      </c>
      <c r="B36">
        <v>191202</v>
      </c>
      <c r="C36" t="s">
        <v>26</v>
      </c>
      <c r="D36">
        <v>0</v>
      </c>
      <c r="E36" t="s">
        <v>27</v>
      </c>
      <c r="F36" t="s">
        <v>1064</v>
      </c>
      <c r="G36">
        <v>21388.027999999998</v>
      </c>
      <c r="H36" t="s">
        <v>96</v>
      </c>
      <c r="I36" t="s">
        <v>97</v>
      </c>
      <c r="J36" t="s">
        <v>96</v>
      </c>
      <c r="K36" s="1">
        <v>41784.622164351851</v>
      </c>
      <c r="L36">
        <v>0.77827999999999997</v>
      </c>
      <c r="M36">
        <v>89.8</v>
      </c>
      <c r="N36">
        <v>1.4870000000000001</v>
      </c>
      <c r="O36">
        <v>8.0599999999999997E-4</v>
      </c>
      <c r="P36">
        <v>84</v>
      </c>
      <c r="Q36">
        <v>7.4889999999999999</v>
      </c>
      <c r="R36">
        <v>0.83640000000000003</v>
      </c>
      <c r="S36">
        <v>-5.8E-4</v>
      </c>
      <c r="T36">
        <v>7.2990000000000004</v>
      </c>
      <c r="U36">
        <v>-8.5999999999999998E-4</v>
      </c>
      <c r="V36">
        <v>90.6</v>
      </c>
      <c r="W36">
        <v>89</v>
      </c>
      <c r="X36">
        <v>-10.8</v>
      </c>
      <c r="Y36">
        <v>-18.100000000000001</v>
      </c>
      <c r="Z36">
        <v>103</v>
      </c>
      <c r="AB36">
        <f>100*(Chem!$K$33-(L36+Chem!$K$32*(90-M36)))/((L36+Chem!$K$32*(90-M36))-O36)</f>
        <v>6.9652022898308452</v>
      </c>
      <c r="AD36">
        <f t="shared" si="0"/>
        <v>3.5</v>
      </c>
    </row>
    <row r="37" spans="1:30">
      <c r="A37">
        <v>36</v>
      </c>
      <c r="B37">
        <v>194808</v>
      </c>
      <c r="C37" t="s">
        <v>26</v>
      </c>
      <c r="D37">
        <v>0</v>
      </c>
      <c r="E37" t="s">
        <v>27</v>
      </c>
      <c r="F37" t="s">
        <v>1065</v>
      </c>
      <c r="G37">
        <v>21748.027999999998</v>
      </c>
      <c r="H37" t="s">
        <v>98</v>
      </c>
      <c r="I37" t="s">
        <v>99</v>
      </c>
      <c r="J37" t="s">
        <v>98</v>
      </c>
      <c r="K37" s="1">
        <v>41784.626331018517</v>
      </c>
      <c r="L37">
        <v>0.77773000000000003</v>
      </c>
      <c r="M37">
        <v>90</v>
      </c>
      <c r="N37">
        <v>1.4910000000000001</v>
      </c>
      <c r="O37">
        <v>8.0599999999999997E-4</v>
      </c>
      <c r="P37">
        <v>84</v>
      </c>
      <c r="Q37">
        <v>7.5490000000000004</v>
      </c>
      <c r="R37">
        <v>0.83640000000000003</v>
      </c>
      <c r="S37">
        <v>-5.8E-4</v>
      </c>
      <c r="T37">
        <v>7.4560000000000004</v>
      </c>
      <c r="U37">
        <v>-8.5999999999999998E-4</v>
      </c>
      <c r="V37">
        <v>90.9</v>
      </c>
      <c r="W37">
        <v>89.2</v>
      </c>
      <c r="X37">
        <v>-10.8</v>
      </c>
      <c r="Y37">
        <v>-18</v>
      </c>
      <c r="Z37">
        <v>103</v>
      </c>
      <c r="AB37">
        <f>100*(Chem!$K$33-(L37+Chem!$K$32*(90-M37)))/((L37+Chem!$K$32*(90-M37))-O37)</f>
        <v>7.0238530409666842</v>
      </c>
      <c r="AD37">
        <f t="shared" si="0"/>
        <v>3.6</v>
      </c>
    </row>
    <row r="38" spans="1:30">
      <c r="A38">
        <v>37</v>
      </c>
      <c r="B38">
        <v>198414</v>
      </c>
      <c r="C38" t="s">
        <v>26</v>
      </c>
      <c r="D38">
        <v>0</v>
      </c>
      <c r="E38" t="s">
        <v>27</v>
      </c>
      <c r="F38" t="s">
        <v>1066</v>
      </c>
      <c r="G38">
        <v>22108.027999999998</v>
      </c>
      <c r="H38" t="s">
        <v>100</v>
      </c>
      <c r="I38" t="s">
        <v>101</v>
      </c>
      <c r="J38" t="s">
        <v>100</v>
      </c>
      <c r="K38" s="1">
        <v>41784.630497685182</v>
      </c>
      <c r="L38">
        <v>0.77588999999999997</v>
      </c>
      <c r="M38">
        <v>90.1</v>
      </c>
      <c r="N38">
        <v>1.492</v>
      </c>
      <c r="O38">
        <v>8.0599999999999997E-4</v>
      </c>
      <c r="P38">
        <v>84.1</v>
      </c>
      <c r="Q38">
        <v>7.7969999999999997</v>
      </c>
      <c r="R38">
        <v>0.83640000000000003</v>
      </c>
      <c r="S38">
        <v>-5.8E-4</v>
      </c>
      <c r="T38">
        <v>7.4560000000000004</v>
      </c>
      <c r="U38">
        <v>-8.5999999999999998E-4</v>
      </c>
      <c r="V38">
        <v>91</v>
      </c>
      <c r="W38">
        <v>89.3</v>
      </c>
      <c r="X38">
        <v>-10.8</v>
      </c>
      <c r="Y38">
        <v>-18.100000000000001</v>
      </c>
      <c r="Z38">
        <v>102.9</v>
      </c>
      <c r="AB38">
        <f>100*(Chem!$K$33-(L38+Chem!$K$32*(90-M38)))/((L38+Chem!$K$32*(90-M38))-O38)</f>
        <v>7.2693402275184376</v>
      </c>
      <c r="AD38">
        <f t="shared" si="0"/>
        <v>3.7</v>
      </c>
    </row>
    <row r="39" spans="1:30">
      <c r="A39">
        <v>38</v>
      </c>
      <c r="B39">
        <v>202020</v>
      </c>
      <c r="C39" t="s">
        <v>26</v>
      </c>
      <c r="D39">
        <v>0</v>
      </c>
      <c r="E39" t="s">
        <v>27</v>
      </c>
      <c r="F39" t="s">
        <v>1067</v>
      </c>
      <c r="G39">
        <v>22468.027999999998</v>
      </c>
      <c r="H39" t="s">
        <v>102</v>
      </c>
      <c r="I39" t="s">
        <v>103</v>
      </c>
      <c r="J39" t="s">
        <v>102</v>
      </c>
      <c r="K39" s="1">
        <v>41784.634664351855</v>
      </c>
      <c r="L39">
        <v>0.77527999999999997</v>
      </c>
      <c r="M39">
        <v>90.1</v>
      </c>
      <c r="N39">
        <v>1.496</v>
      </c>
      <c r="O39">
        <v>8.0500000000000005E-4</v>
      </c>
      <c r="P39">
        <v>83.9</v>
      </c>
      <c r="Q39">
        <v>7.8810000000000002</v>
      </c>
      <c r="R39">
        <v>0.83640000000000003</v>
      </c>
      <c r="S39">
        <v>-5.8E-4</v>
      </c>
      <c r="T39">
        <v>7.6840000000000002</v>
      </c>
      <c r="U39">
        <v>-8.5999999999999998E-4</v>
      </c>
      <c r="V39">
        <v>91</v>
      </c>
      <c r="W39">
        <v>89.3</v>
      </c>
      <c r="X39">
        <v>-10.9</v>
      </c>
      <c r="Y39">
        <v>-18.100000000000001</v>
      </c>
      <c r="Z39">
        <v>103.1</v>
      </c>
      <c r="AB39">
        <f>100*(Chem!$K$33-(L39+Chem!$K$32*(90-M39)))/((L39+Chem!$K$32*(90-M39))-O39)</f>
        <v>7.3538126648565614</v>
      </c>
      <c r="AD39">
        <f t="shared" si="0"/>
        <v>3.8</v>
      </c>
    </row>
    <row r="40" spans="1:30">
      <c r="A40">
        <v>39</v>
      </c>
      <c r="B40">
        <v>205626</v>
      </c>
      <c r="C40" t="s">
        <v>26</v>
      </c>
      <c r="D40">
        <v>0</v>
      </c>
      <c r="E40" t="s">
        <v>27</v>
      </c>
      <c r="F40" t="s">
        <v>1068</v>
      </c>
      <c r="G40">
        <v>22828.027999999998</v>
      </c>
      <c r="H40" t="s">
        <v>104</v>
      </c>
      <c r="I40" t="s">
        <v>105</v>
      </c>
      <c r="J40" t="s">
        <v>104</v>
      </c>
      <c r="K40" s="1">
        <v>41784.638831018521</v>
      </c>
      <c r="L40">
        <v>0.77497000000000005</v>
      </c>
      <c r="M40">
        <v>89.9</v>
      </c>
      <c r="N40">
        <v>1.494</v>
      </c>
      <c r="O40">
        <v>8.0599999999999997E-4</v>
      </c>
      <c r="P40">
        <v>83.9</v>
      </c>
      <c r="Q40">
        <v>7.9420000000000002</v>
      </c>
      <c r="R40">
        <v>0.83640000000000003</v>
      </c>
      <c r="S40">
        <v>-5.8E-4</v>
      </c>
      <c r="T40">
        <v>7.915</v>
      </c>
      <c r="U40">
        <v>-8.5999999999999998E-4</v>
      </c>
      <c r="V40">
        <v>90.7</v>
      </c>
      <c r="W40">
        <v>89.1</v>
      </c>
      <c r="X40">
        <v>-10.9</v>
      </c>
      <c r="Y40">
        <v>-18.2</v>
      </c>
      <c r="Z40">
        <v>103.1</v>
      </c>
      <c r="AB40">
        <f>100*(Chem!$K$33-(L40+Chem!$K$32*(90-M40)))/((L40+Chem!$K$32*(90-M40))-O40)</f>
        <v>7.4140100400205657</v>
      </c>
      <c r="AD40">
        <f t="shared" si="0"/>
        <v>3.9</v>
      </c>
    </row>
    <row r="41" spans="1:30">
      <c r="A41">
        <v>40</v>
      </c>
      <c r="B41">
        <v>209232</v>
      </c>
      <c r="C41" t="s">
        <v>26</v>
      </c>
      <c r="D41">
        <v>0</v>
      </c>
      <c r="E41" t="s">
        <v>27</v>
      </c>
      <c r="F41" t="s">
        <v>1069</v>
      </c>
      <c r="G41">
        <v>23188.027999999998</v>
      </c>
      <c r="H41" t="s">
        <v>106</v>
      </c>
      <c r="I41" t="s">
        <v>107</v>
      </c>
      <c r="J41" t="s">
        <v>106</v>
      </c>
      <c r="K41" s="1">
        <v>41784.642997685187</v>
      </c>
      <c r="L41">
        <v>0.77510000000000001</v>
      </c>
      <c r="M41">
        <v>89.9</v>
      </c>
      <c r="N41">
        <v>1.4890000000000001</v>
      </c>
      <c r="O41">
        <v>8.0699999999999999E-4</v>
      </c>
      <c r="P41">
        <v>84</v>
      </c>
      <c r="Q41">
        <v>7.9260000000000002</v>
      </c>
      <c r="R41">
        <v>0.83640000000000003</v>
      </c>
      <c r="S41">
        <v>-5.8E-4</v>
      </c>
      <c r="T41">
        <v>7.915</v>
      </c>
      <c r="U41">
        <v>-8.5999999999999998E-4</v>
      </c>
      <c r="V41">
        <v>90.7</v>
      </c>
      <c r="W41">
        <v>89.1</v>
      </c>
      <c r="X41">
        <v>-10.7</v>
      </c>
      <c r="Y41">
        <v>-18</v>
      </c>
      <c r="Z41">
        <v>103.1</v>
      </c>
      <c r="AB41">
        <f>100*(Chem!$K$33-(L41+Chem!$K$32*(90-M41)))/((L41+Chem!$K$32*(90-M41))-O41)</f>
        <v>7.3959838859461895</v>
      </c>
      <c r="AD41">
        <f t="shared" si="0"/>
        <v>4</v>
      </c>
    </row>
    <row r="42" spans="1:30">
      <c r="A42">
        <v>41</v>
      </c>
      <c r="B42">
        <v>212838</v>
      </c>
      <c r="C42" t="s">
        <v>26</v>
      </c>
      <c r="D42">
        <v>0</v>
      </c>
      <c r="E42" t="s">
        <v>27</v>
      </c>
      <c r="F42" t="s">
        <v>1070</v>
      </c>
      <c r="G42">
        <v>23548.027999999998</v>
      </c>
      <c r="H42" t="s">
        <v>108</v>
      </c>
      <c r="I42" t="s">
        <v>109</v>
      </c>
      <c r="J42" t="s">
        <v>108</v>
      </c>
      <c r="K42" s="1">
        <v>41784.647164351853</v>
      </c>
      <c r="L42">
        <v>0.77344000000000002</v>
      </c>
      <c r="M42">
        <v>90.2</v>
      </c>
      <c r="N42">
        <v>1.496</v>
      </c>
      <c r="O42">
        <v>8.0400000000000003E-4</v>
      </c>
      <c r="P42">
        <v>83.9</v>
      </c>
      <c r="Q42">
        <v>8.1340000000000003</v>
      </c>
      <c r="R42">
        <v>0.83640000000000003</v>
      </c>
      <c r="S42">
        <v>-5.8E-4</v>
      </c>
      <c r="T42">
        <v>8.0009999999999994</v>
      </c>
      <c r="U42">
        <v>-8.5999999999999998E-4</v>
      </c>
      <c r="V42">
        <v>91</v>
      </c>
      <c r="W42">
        <v>89.3</v>
      </c>
      <c r="X42">
        <v>-10.9</v>
      </c>
      <c r="Y42">
        <v>-18.100000000000001</v>
      </c>
      <c r="Z42">
        <v>103.1</v>
      </c>
      <c r="AB42">
        <f>100*(Chem!$K$33-(L42+Chem!$K$32*(90-M42)))/((L42+Chem!$K$32*(90-M42))-O42)</f>
        <v>7.6008074952119697</v>
      </c>
      <c r="AD42">
        <f t="shared" si="0"/>
        <v>4.0999999999999996</v>
      </c>
    </row>
    <row r="43" spans="1:30">
      <c r="A43">
        <v>42</v>
      </c>
      <c r="B43">
        <v>216444</v>
      </c>
      <c r="C43" t="s">
        <v>26</v>
      </c>
      <c r="D43">
        <v>0</v>
      </c>
      <c r="E43" t="s">
        <v>27</v>
      </c>
      <c r="F43" t="s">
        <v>1071</v>
      </c>
      <c r="G43">
        <v>23908.027999999998</v>
      </c>
      <c r="H43" t="s">
        <v>110</v>
      </c>
      <c r="I43" t="s">
        <v>111</v>
      </c>
      <c r="J43" t="s">
        <v>110</v>
      </c>
      <c r="K43" s="1">
        <v>41784.651331018518</v>
      </c>
      <c r="L43">
        <v>0.77251999999999998</v>
      </c>
      <c r="M43">
        <v>90</v>
      </c>
      <c r="N43">
        <v>1.498</v>
      </c>
      <c r="O43">
        <v>8.0599999999999997E-4</v>
      </c>
      <c r="P43">
        <v>84</v>
      </c>
      <c r="Q43">
        <v>8.2750000000000004</v>
      </c>
      <c r="R43">
        <v>0.83640000000000003</v>
      </c>
      <c r="S43">
        <v>-5.8E-4</v>
      </c>
      <c r="T43">
        <v>8.0009999999999994</v>
      </c>
      <c r="U43">
        <v>-8.5999999999999998E-4</v>
      </c>
      <c r="V43">
        <v>90.8</v>
      </c>
      <c r="W43">
        <v>89.2</v>
      </c>
      <c r="X43">
        <v>-10.8</v>
      </c>
      <c r="Y43">
        <v>-18.100000000000001</v>
      </c>
      <c r="Z43">
        <v>103</v>
      </c>
      <c r="AB43">
        <f>100*(Chem!$K$33-(L43+Chem!$K$32*(90-M43)))/((L43+Chem!$K$32*(90-M43))-O43)</f>
        <v>7.7463930938145547</v>
      </c>
      <c r="AD43">
        <f t="shared" si="0"/>
        <v>4.2</v>
      </c>
    </row>
    <row r="44" spans="1:30">
      <c r="A44">
        <v>43</v>
      </c>
      <c r="B44">
        <v>220050</v>
      </c>
      <c r="C44" t="s">
        <v>26</v>
      </c>
      <c r="D44">
        <v>0</v>
      </c>
      <c r="E44" t="s">
        <v>27</v>
      </c>
      <c r="F44" t="s">
        <v>1072</v>
      </c>
      <c r="G44">
        <v>24268.027999999998</v>
      </c>
      <c r="H44" t="s">
        <v>112</v>
      </c>
      <c r="I44" t="s">
        <v>113</v>
      </c>
      <c r="J44" t="s">
        <v>112</v>
      </c>
      <c r="K44" s="1">
        <v>41784.655497685184</v>
      </c>
      <c r="L44">
        <v>0.77124000000000004</v>
      </c>
      <c r="M44">
        <v>90.1</v>
      </c>
      <c r="N44">
        <v>1.494</v>
      </c>
      <c r="O44">
        <v>8.0500000000000005E-4</v>
      </c>
      <c r="P44">
        <v>83.9</v>
      </c>
      <c r="Q44">
        <v>8.452</v>
      </c>
      <c r="R44">
        <v>0.83640000000000003</v>
      </c>
      <c r="S44">
        <v>-5.8E-4</v>
      </c>
      <c r="T44">
        <v>8.2140000000000004</v>
      </c>
      <c r="U44">
        <v>-8.5999999999999998E-4</v>
      </c>
      <c r="V44">
        <v>90.9</v>
      </c>
      <c r="W44">
        <v>89.2</v>
      </c>
      <c r="X44">
        <v>-10.8</v>
      </c>
      <c r="Y44">
        <v>-18.100000000000001</v>
      </c>
      <c r="Z44">
        <v>103</v>
      </c>
      <c r="AB44">
        <f>100*(Chem!$K$33-(L44+Chem!$K$32*(90-M44)))/((L44+Chem!$K$32*(90-M44))-O44)</f>
        <v>7.9167083064567407</v>
      </c>
      <c r="AD44">
        <f t="shared" si="0"/>
        <v>4.3</v>
      </c>
    </row>
    <row r="45" spans="1:30">
      <c r="A45">
        <v>44</v>
      </c>
      <c r="B45">
        <v>223656</v>
      </c>
      <c r="C45" t="s">
        <v>26</v>
      </c>
      <c r="D45">
        <v>0</v>
      </c>
      <c r="E45" t="s">
        <v>27</v>
      </c>
      <c r="F45" t="s">
        <v>1073</v>
      </c>
      <c r="G45">
        <v>24628.027999999998</v>
      </c>
      <c r="H45" t="s">
        <v>114</v>
      </c>
      <c r="I45" t="s">
        <v>115</v>
      </c>
      <c r="J45" t="s">
        <v>114</v>
      </c>
      <c r="K45" s="1">
        <v>41784.65966435185</v>
      </c>
      <c r="L45">
        <v>0.77215999999999996</v>
      </c>
      <c r="M45">
        <v>90</v>
      </c>
      <c r="N45">
        <v>1.4890000000000001</v>
      </c>
      <c r="O45">
        <v>8.0599999999999997E-4</v>
      </c>
      <c r="P45">
        <v>84</v>
      </c>
      <c r="Q45">
        <v>8.33</v>
      </c>
      <c r="R45">
        <v>0.83640000000000003</v>
      </c>
      <c r="S45">
        <v>-5.8E-4</v>
      </c>
      <c r="T45">
        <v>8.36</v>
      </c>
      <c r="U45">
        <v>-8.5999999999999998E-4</v>
      </c>
      <c r="V45">
        <v>90.8</v>
      </c>
      <c r="W45">
        <v>89.1</v>
      </c>
      <c r="X45">
        <v>-10.8</v>
      </c>
      <c r="Y45">
        <v>-18.100000000000001</v>
      </c>
      <c r="Z45">
        <v>103</v>
      </c>
      <c r="AB45">
        <f>100*(Chem!$K$33-(L45+Chem!$K$32*(90-M45)))/((L45+Chem!$K$32*(90-M45))-O45)</f>
        <v>7.7966796049544156</v>
      </c>
      <c r="AD45">
        <f t="shared" si="0"/>
        <v>4.4000000000000004</v>
      </c>
    </row>
    <row r="46" spans="1:30">
      <c r="A46">
        <v>45</v>
      </c>
      <c r="B46">
        <v>227262</v>
      </c>
      <c r="C46" t="s">
        <v>26</v>
      </c>
      <c r="D46">
        <v>0</v>
      </c>
      <c r="E46" t="s">
        <v>27</v>
      </c>
      <c r="F46" t="s">
        <v>1074</v>
      </c>
      <c r="G46">
        <v>24988.027999999998</v>
      </c>
      <c r="H46" t="s">
        <v>116</v>
      </c>
      <c r="I46" t="s">
        <v>117</v>
      </c>
      <c r="J46" t="s">
        <v>116</v>
      </c>
      <c r="K46" s="1">
        <v>41784.663831018515</v>
      </c>
      <c r="L46">
        <v>0.77098999999999995</v>
      </c>
      <c r="M46">
        <v>90.1</v>
      </c>
      <c r="N46">
        <v>1.4970000000000001</v>
      </c>
      <c r="O46">
        <v>8.0699999999999999E-4</v>
      </c>
      <c r="P46">
        <v>84.1</v>
      </c>
      <c r="Q46">
        <v>8.4879999999999995</v>
      </c>
      <c r="R46">
        <v>0.83640000000000003</v>
      </c>
      <c r="S46">
        <v>-5.8E-4</v>
      </c>
      <c r="T46">
        <v>8.36</v>
      </c>
      <c r="U46">
        <v>-8.5999999999999998E-4</v>
      </c>
      <c r="V46">
        <v>90.9</v>
      </c>
      <c r="W46">
        <v>89.2</v>
      </c>
      <c r="X46">
        <v>-10.7</v>
      </c>
      <c r="Y46">
        <v>-18</v>
      </c>
      <c r="Z46">
        <v>103.1</v>
      </c>
      <c r="AB46">
        <f>100*(Chem!$K$33-(L46+Chem!$K$32*(90-M46)))/((L46+Chem!$K$32*(90-M46))-O46)</f>
        <v>7.9517556102279245</v>
      </c>
      <c r="AD46">
        <f t="shared" si="0"/>
        <v>4.5</v>
      </c>
    </row>
    <row r="47" spans="1:30">
      <c r="A47">
        <v>46</v>
      </c>
      <c r="B47">
        <v>230868</v>
      </c>
      <c r="C47" t="s">
        <v>26</v>
      </c>
      <c r="D47">
        <v>0</v>
      </c>
      <c r="E47" t="s">
        <v>27</v>
      </c>
      <c r="F47" t="s">
        <v>1075</v>
      </c>
      <c r="G47">
        <v>25348.027999999998</v>
      </c>
      <c r="H47" t="s">
        <v>118</v>
      </c>
      <c r="I47" t="s">
        <v>119</v>
      </c>
      <c r="J47" t="s">
        <v>118</v>
      </c>
      <c r="K47" s="1">
        <v>41784.667997685188</v>
      </c>
      <c r="L47">
        <v>0.77056999999999998</v>
      </c>
      <c r="M47">
        <v>89.9</v>
      </c>
      <c r="N47">
        <v>1.4830000000000001</v>
      </c>
      <c r="O47">
        <v>8.0699999999999999E-4</v>
      </c>
      <c r="P47">
        <v>84</v>
      </c>
      <c r="Q47">
        <v>8.5609999999999999</v>
      </c>
      <c r="R47">
        <v>0.83640000000000003</v>
      </c>
      <c r="S47">
        <v>-5.8E-4</v>
      </c>
      <c r="T47">
        <v>8.4700000000000006</v>
      </c>
      <c r="U47">
        <v>-8.5999999999999998E-4</v>
      </c>
      <c r="V47">
        <v>90.6</v>
      </c>
      <c r="W47">
        <v>89.1</v>
      </c>
      <c r="X47">
        <v>-10.6</v>
      </c>
      <c r="Y47">
        <v>-17.899999999999999</v>
      </c>
      <c r="Z47">
        <v>102.9</v>
      </c>
      <c r="AB47">
        <f>100*(Chem!$K$33-(L47+Chem!$K$32*(90-M47)))/((L47+Chem!$K$32*(90-M47))-O47)</f>
        <v>8.0280524515363858</v>
      </c>
      <c r="AD47">
        <f t="shared" si="0"/>
        <v>4.5999999999999996</v>
      </c>
    </row>
    <row r="48" spans="1:30">
      <c r="A48">
        <v>47</v>
      </c>
      <c r="B48">
        <v>234474</v>
      </c>
      <c r="C48" t="s">
        <v>26</v>
      </c>
      <c r="D48">
        <v>0</v>
      </c>
      <c r="E48" t="s">
        <v>27</v>
      </c>
      <c r="F48" t="s">
        <v>1076</v>
      </c>
      <c r="G48">
        <v>25708.027999999998</v>
      </c>
      <c r="H48" t="s">
        <v>120</v>
      </c>
      <c r="I48" t="s">
        <v>121</v>
      </c>
      <c r="J48" t="s">
        <v>120</v>
      </c>
      <c r="K48" s="1">
        <v>41784.672164351854</v>
      </c>
      <c r="L48">
        <v>0.77037999999999995</v>
      </c>
      <c r="M48">
        <v>89.9</v>
      </c>
      <c r="N48">
        <v>1.4910000000000001</v>
      </c>
      <c r="O48">
        <v>8.0599999999999997E-4</v>
      </c>
      <c r="P48">
        <v>84</v>
      </c>
      <c r="Q48">
        <v>8.5890000000000004</v>
      </c>
      <c r="R48">
        <v>0.83640000000000003</v>
      </c>
      <c r="S48">
        <v>-5.8E-4</v>
      </c>
      <c r="T48">
        <v>8.4700000000000006</v>
      </c>
      <c r="U48">
        <v>-8.5999999999999998E-4</v>
      </c>
      <c r="V48">
        <v>90.6</v>
      </c>
      <c r="W48">
        <v>89.1</v>
      </c>
      <c r="X48">
        <v>-10.7</v>
      </c>
      <c r="Y48">
        <v>-18</v>
      </c>
      <c r="Z48">
        <v>103</v>
      </c>
      <c r="AB48">
        <f>100*(Chem!$K$33-(L48+Chem!$K$32*(90-M48)))/((L48+Chem!$K$32*(90-M48))-O48)</f>
        <v>8.0547151961243095</v>
      </c>
      <c r="AD48">
        <f t="shared" si="0"/>
        <v>4.7</v>
      </c>
    </row>
    <row r="49" spans="1:30">
      <c r="A49">
        <v>48</v>
      </c>
      <c r="B49">
        <v>238080</v>
      </c>
      <c r="C49" t="s">
        <v>26</v>
      </c>
      <c r="D49">
        <v>0</v>
      </c>
      <c r="E49" t="s">
        <v>27</v>
      </c>
      <c r="F49" t="s">
        <v>1077</v>
      </c>
      <c r="G49">
        <v>26068.027999999998</v>
      </c>
      <c r="H49" t="s">
        <v>122</v>
      </c>
      <c r="I49" t="s">
        <v>123</v>
      </c>
      <c r="J49" t="s">
        <v>122</v>
      </c>
      <c r="K49" s="1">
        <v>41784.67633101852</v>
      </c>
      <c r="L49">
        <v>0.76934000000000002</v>
      </c>
      <c r="M49">
        <v>90.2</v>
      </c>
      <c r="N49">
        <v>1.4990000000000001</v>
      </c>
      <c r="O49">
        <v>8.0500000000000005E-4</v>
      </c>
      <c r="P49">
        <v>84</v>
      </c>
      <c r="Q49">
        <v>8.7050000000000001</v>
      </c>
      <c r="R49">
        <v>0.83640000000000003</v>
      </c>
      <c r="S49">
        <v>-5.8E-4</v>
      </c>
      <c r="T49">
        <v>8.5709999999999997</v>
      </c>
      <c r="U49">
        <v>-8.5999999999999998E-4</v>
      </c>
      <c r="V49">
        <v>91</v>
      </c>
      <c r="W49">
        <v>89.5</v>
      </c>
      <c r="X49">
        <v>-10.8</v>
      </c>
      <c r="Y49">
        <v>-18.100000000000001</v>
      </c>
      <c r="Z49">
        <v>103</v>
      </c>
      <c r="AB49">
        <f>100*(Chem!$K$33-(L49+Chem!$K$32*(90-M49)))/((L49+Chem!$K$32*(90-M49))-O49)</f>
        <v>8.1747562963550795</v>
      </c>
      <c r="AD49">
        <f t="shared" si="0"/>
        <v>4.8</v>
      </c>
    </row>
    <row r="50" spans="1:30">
      <c r="A50">
        <v>49</v>
      </c>
      <c r="B50">
        <v>241686</v>
      </c>
      <c r="C50" t="s">
        <v>26</v>
      </c>
      <c r="D50">
        <v>0</v>
      </c>
      <c r="E50" t="s">
        <v>27</v>
      </c>
      <c r="F50" t="s">
        <v>1078</v>
      </c>
      <c r="G50">
        <v>26428.027999999998</v>
      </c>
      <c r="H50" t="s">
        <v>124</v>
      </c>
      <c r="I50" t="s">
        <v>125</v>
      </c>
      <c r="J50" t="s">
        <v>124</v>
      </c>
      <c r="K50" s="1">
        <v>41784.680497685185</v>
      </c>
      <c r="L50">
        <v>0.76903999999999995</v>
      </c>
      <c r="M50">
        <v>90.1</v>
      </c>
      <c r="N50">
        <v>1.49</v>
      </c>
      <c r="O50">
        <v>8.0699999999999999E-4</v>
      </c>
      <c r="P50">
        <v>84.1</v>
      </c>
      <c r="Q50">
        <v>8.76</v>
      </c>
      <c r="R50">
        <v>0.83640000000000003</v>
      </c>
      <c r="S50">
        <v>-5.8E-4</v>
      </c>
      <c r="T50">
        <v>8.7200000000000006</v>
      </c>
      <c r="U50">
        <v>-8.5999999999999998E-4</v>
      </c>
      <c r="V50">
        <v>90.9</v>
      </c>
      <c r="W50">
        <v>89.3</v>
      </c>
      <c r="X50">
        <v>-10.5</v>
      </c>
      <c r="Y50">
        <v>-17.8</v>
      </c>
      <c r="Z50">
        <v>102.9</v>
      </c>
      <c r="AB50">
        <f>100*(Chem!$K$33-(L50+Chem!$K$32*(90-M50)))/((L50+Chem!$K$32*(90-M50))-O50)</f>
        <v>8.2257466207641716</v>
      </c>
      <c r="AD50">
        <f t="shared" si="0"/>
        <v>4.9000000000000004</v>
      </c>
    </row>
    <row r="51" spans="1:30">
      <c r="A51">
        <v>50</v>
      </c>
      <c r="B51">
        <v>245292</v>
      </c>
      <c r="C51" t="s">
        <v>26</v>
      </c>
      <c r="D51">
        <v>0</v>
      </c>
      <c r="E51" t="s">
        <v>27</v>
      </c>
      <c r="F51" t="s">
        <v>1079</v>
      </c>
      <c r="G51">
        <v>26788.027999999998</v>
      </c>
      <c r="H51" t="s">
        <v>126</v>
      </c>
      <c r="I51" t="s">
        <v>127</v>
      </c>
      <c r="J51" t="s">
        <v>126</v>
      </c>
      <c r="K51" s="1">
        <v>41784.684664351851</v>
      </c>
      <c r="L51">
        <v>0.76885000000000003</v>
      </c>
      <c r="M51">
        <v>90.1</v>
      </c>
      <c r="N51">
        <v>1.498</v>
      </c>
      <c r="O51">
        <v>8.0599999999999997E-4</v>
      </c>
      <c r="P51">
        <v>84</v>
      </c>
      <c r="Q51">
        <v>8.7899999999999991</v>
      </c>
      <c r="R51">
        <v>0.83640000000000003</v>
      </c>
      <c r="S51">
        <v>-5.8E-4</v>
      </c>
      <c r="T51">
        <v>8.7200000000000006</v>
      </c>
      <c r="U51">
        <v>-8.5999999999999998E-4</v>
      </c>
      <c r="V51">
        <v>90.8</v>
      </c>
      <c r="W51">
        <v>89.3</v>
      </c>
      <c r="X51">
        <v>-10.8</v>
      </c>
      <c r="Y51">
        <v>-18</v>
      </c>
      <c r="Z51">
        <v>103.1</v>
      </c>
      <c r="AB51">
        <f>100*(Chem!$K$33-(L51+Chem!$K$32*(90-M51)))/((L51+Chem!$K$32*(90-M51))-O51)</f>
        <v>8.2525068154655727</v>
      </c>
      <c r="AD51">
        <f t="shared" si="0"/>
        <v>5</v>
      </c>
    </row>
    <row r="52" spans="1:30">
      <c r="A52">
        <v>51</v>
      </c>
      <c r="B52">
        <v>248898</v>
      </c>
      <c r="C52" t="s">
        <v>26</v>
      </c>
      <c r="D52">
        <v>0</v>
      </c>
      <c r="E52" t="s">
        <v>27</v>
      </c>
      <c r="F52" t="s">
        <v>1080</v>
      </c>
      <c r="G52">
        <v>27148.027999999998</v>
      </c>
      <c r="H52" t="s">
        <v>128</v>
      </c>
      <c r="I52" t="s">
        <v>129</v>
      </c>
      <c r="J52" t="s">
        <v>128</v>
      </c>
      <c r="K52" s="1">
        <v>41784.688831018517</v>
      </c>
      <c r="L52">
        <v>0.76658999999999999</v>
      </c>
      <c r="M52">
        <v>89.9</v>
      </c>
      <c r="N52">
        <v>1.4790000000000001</v>
      </c>
      <c r="O52">
        <v>7.9600000000000005E-4</v>
      </c>
      <c r="P52">
        <v>83</v>
      </c>
      <c r="Q52">
        <v>9.1219999999999999</v>
      </c>
      <c r="R52">
        <v>0.83640000000000003</v>
      </c>
      <c r="S52">
        <v>-5.8E-4</v>
      </c>
      <c r="T52">
        <v>8.8209999999999997</v>
      </c>
      <c r="U52">
        <v>-8.5999999999999998E-4</v>
      </c>
      <c r="V52">
        <v>90.7</v>
      </c>
      <c r="W52">
        <v>89.1</v>
      </c>
      <c r="X52">
        <v>-11.6</v>
      </c>
      <c r="Y52">
        <v>-19</v>
      </c>
      <c r="Z52">
        <v>102.9</v>
      </c>
      <c r="AB52">
        <f>100*(Chem!$K$33-(L52+Chem!$K$32*(90-M52)))/((L52+Chem!$K$32*(90-M52))-O52)</f>
        <v>8.5894281550203004</v>
      </c>
      <c r="AD52">
        <f t="shared" si="0"/>
        <v>5.0999999999999996</v>
      </c>
    </row>
    <row r="53" spans="1:30">
      <c r="A53">
        <v>52</v>
      </c>
      <c r="B53">
        <v>252504</v>
      </c>
      <c r="C53" t="s">
        <v>26</v>
      </c>
      <c r="D53">
        <v>0</v>
      </c>
      <c r="E53" t="s">
        <v>27</v>
      </c>
      <c r="F53" t="s">
        <v>1081</v>
      </c>
      <c r="G53">
        <v>27508.027999999998</v>
      </c>
      <c r="H53" t="s">
        <v>130</v>
      </c>
      <c r="I53" t="s">
        <v>131</v>
      </c>
      <c r="J53" t="s">
        <v>130</v>
      </c>
      <c r="K53" s="1">
        <v>41784.692997685182</v>
      </c>
      <c r="L53">
        <v>0.77051000000000003</v>
      </c>
      <c r="M53">
        <v>89.9</v>
      </c>
      <c r="N53">
        <v>1.508</v>
      </c>
      <c r="O53">
        <v>8.1599999999999999E-4</v>
      </c>
      <c r="P53">
        <v>85.1</v>
      </c>
      <c r="Q53">
        <v>8.5719999999999992</v>
      </c>
      <c r="R53">
        <v>0.83640000000000003</v>
      </c>
      <c r="S53">
        <v>-5.8E-4</v>
      </c>
      <c r="T53">
        <v>8.8209999999999997</v>
      </c>
      <c r="U53">
        <v>-8.5999999999999998E-4</v>
      </c>
      <c r="V53">
        <v>90.6</v>
      </c>
      <c r="W53">
        <v>89.1</v>
      </c>
      <c r="X53">
        <v>-9.6</v>
      </c>
      <c r="Y53">
        <v>-16.899999999999999</v>
      </c>
      <c r="Z53">
        <v>103.4</v>
      </c>
      <c r="AB53">
        <f>100*(Chem!$K$33-(L53+Chem!$K$32*(90-M53)))/((L53+Chem!$K$32*(90-M53))-O53)</f>
        <v>8.0365681260654469</v>
      </c>
      <c r="AD53">
        <f t="shared" si="0"/>
        <v>5.2</v>
      </c>
    </row>
    <row r="54" spans="1:30">
      <c r="A54">
        <v>53</v>
      </c>
      <c r="B54">
        <v>256110</v>
      </c>
      <c r="C54" t="s">
        <v>26</v>
      </c>
      <c r="D54">
        <v>0</v>
      </c>
      <c r="E54" t="s">
        <v>27</v>
      </c>
      <c r="F54" t="s">
        <v>1082</v>
      </c>
      <c r="G54">
        <v>27868.027999999998</v>
      </c>
      <c r="H54" t="s">
        <v>132</v>
      </c>
      <c r="I54" t="s">
        <v>133</v>
      </c>
      <c r="J54" t="s">
        <v>132</v>
      </c>
      <c r="K54" s="1">
        <v>41784.697164351855</v>
      </c>
      <c r="L54">
        <v>0.76561000000000001</v>
      </c>
      <c r="M54">
        <v>90.1</v>
      </c>
      <c r="N54">
        <v>1.492</v>
      </c>
      <c r="O54">
        <v>8.0400000000000003E-4</v>
      </c>
      <c r="P54">
        <v>83.8</v>
      </c>
      <c r="Q54">
        <v>9.2509999999999994</v>
      </c>
      <c r="R54">
        <v>0.83640000000000003</v>
      </c>
      <c r="S54">
        <v>-5.8E-4</v>
      </c>
      <c r="T54">
        <v>8.8160000000000007</v>
      </c>
      <c r="U54">
        <v>-8.5999999999999998E-4</v>
      </c>
      <c r="V54">
        <v>90.9</v>
      </c>
      <c r="W54">
        <v>89.3</v>
      </c>
      <c r="X54">
        <v>-10.8</v>
      </c>
      <c r="Y54">
        <v>-18.100000000000001</v>
      </c>
      <c r="Z54">
        <v>103.3</v>
      </c>
      <c r="AB54">
        <f>100*(Chem!$K$33-(L54+Chem!$K$32*(90-M54)))/((L54+Chem!$K$32*(90-M54))-O54)</f>
        <v>8.7110455660323129</v>
      </c>
      <c r="AD54">
        <f t="shared" si="0"/>
        <v>5.3</v>
      </c>
    </row>
    <row r="55" spans="1:30">
      <c r="A55">
        <v>54</v>
      </c>
      <c r="B55">
        <v>259716</v>
      </c>
      <c r="C55" t="s">
        <v>26</v>
      </c>
      <c r="D55">
        <v>0</v>
      </c>
      <c r="E55" t="s">
        <v>27</v>
      </c>
      <c r="F55" t="s">
        <v>1083</v>
      </c>
      <c r="G55">
        <v>28228.027999999998</v>
      </c>
      <c r="H55" t="s">
        <v>134</v>
      </c>
      <c r="I55" t="s">
        <v>135</v>
      </c>
      <c r="J55" t="s">
        <v>134</v>
      </c>
      <c r="K55" s="1">
        <v>41784.701331018521</v>
      </c>
      <c r="L55">
        <v>0.76505999999999996</v>
      </c>
      <c r="M55">
        <v>90</v>
      </c>
      <c r="N55">
        <v>1.49</v>
      </c>
      <c r="O55">
        <v>8.0699999999999999E-4</v>
      </c>
      <c r="P55">
        <v>84.1</v>
      </c>
      <c r="Q55">
        <v>9.3360000000000003</v>
      </c>
      <c r="R55">
        <v>0.83640000000000003</v>
      </c>
      <c r="S55">
        <v>-5.8E-4</v>
      </c>
      <c r="T55">
        <v>9.282</v>
      </c>
      <c r="U55">
        <v>-8.5999999999999998E-4</v>
      </c>
      <c r="V55">
        <v>90.8</v>
      </c>
      <c r="W55">
        <v>89.2</v>
      </c>
      <c r="X55">
        <v>-10.6</v>
      </c>
      <c r="Y55">
        <v>-17.899999999999999</v>
      </c>
      <c r="Z55">
        <v>103.4</v>
      </c>
      <c r="AB55">
        <f>100*(Chem!$K$33-(L55+Chem!$K$32*(90-M55)))/((L55+Chem!$K$32*(90-M55))-O55)</f>
        <v>8.7981336023542038</v>
      </c>
      <c r="AD55">
        <f t="shared" si="0"/>
        <v>5.4</v>
      </c>
    </row>
    <row r="56" spans="1:30">
      <c r="A56">
        <v>55</v>
      </c>
      <c r="B56">
        <v>263322</v>
      </c>
      <c r="C56" t="s">
        <v>26</v>
      </c>
      <c r="D56">
        <v>0</v>
      </c>
      <c r="E56" t="s">
        <v>27</v>
      </c>
      <c r="F56" t="s">
        <v>1084</v>
      </c>
      <c r="G56">
        <v>28588.027999999998</v>
      </c>
      <c r="H56" t="s">
        <v>136</v>
      </c>
      <c r="I56" t="s">
        <v>137</v>
      </c>
      <c r="J56" t="s">
        <v>136</v>
      </c>
      <c r="K56" s="1">
        <v>41784.705497685187</v>
      </c>
      <c r="L56">
        <v>0.76543000000000005</v>
      </c>
      <c r="M56">
        <v>90</v>
      </c>
      <c r="N56">
        <v>1.484</v>
      </c>
      <c r="O56">
        <v>8.0599999999999997E-4</v>
      </c>
      <c r="P56">
        <v>84</v>
      </c>
      <c r="Q56">
        <v>9.2789999999999999</v>
      </c>
      <c r="R56">
        <v>0.83640000000000003</v>
      </c>
      <c r="S56">
        <v>-5.8E-4</v>
      </c>
      <c r="T56">
        <v>9.282</v>
      </c>
      <c r="U56">
        <v>-8.5999999999999998E-4</v>
      </c>
      <c r="V56">
        <v>90.9</v>
      </c>
      <c r="W56">
        <v>89.2</v>
      </c>
      <c r="X56">
        <v>-10.7</v>
      </c>
      <c r="Y56">
        <v>-18</v>
      </c>
      <c r="Z56">
        <v>103.5</v>
      </c>
      <c r="AB56">
        <f>100*(Chem!$K$33-(L56+Chem!$K$32*(90-M56)))/((L56+Chem!$K$32*(90-M56))-O56)</f>
        <v>8.7454749000816054</v>
      </c>
      <c r="AD56">
        <f t="shared" si="0"/>
        <v>5.5</v>
      </c>
    </row>
    <row r="57" spans="1:30">
      <c r="A57">
        <v>56</v>
      </c>
      <c r="B57">
        <v>266928</v>
      </c>
      <c r="C57" t="s">
        <v>26</v>
      </c>
      <c r="D57">
        <v>0</v>
      </c>
      <c r="E57" t="s">
        <v>27</v>
      </c>
      <c r="F57" t="s">
        <v>1085</v>
      </c>
      <c r="G57">
        <v>28948.027999999998</v>
      </c>
      <c r="H57" t="s">
        <v>138</v>
      </c>
      <c r="I57" t="s">
        <v>139</v>
      </c>
      <c r="J57" t="s">
        <v>138</v>
      </c>
      <c r="K57" s="1">
        <v>41784.709664351853</v>
      </c>
      <c r="L57">
        <v>0.76561000000000001</v>
      </c>
      <c r="M57">
        <v>90</v>
      </c>
      <c r="N57">
        <v>1.496</v>
      </c>
      <c r="O57">
        <v>8.0500000000000005E-4</v>
      </c>
      <c r="P57">
        <v>83.9</v>
      </c>
      <c r="Q57">
        <v>9.2550000000000008</v>
      </c>
      <c r="R57">
        <v>0.83640000000000003</v>
      </c>
      <c r="S57">
        <v>-5.8E-4</v>
      </c>
      <c r="T57">
        <v>9.327</v>
      </c>
      <c r="U57">
        <v>-8.5999999999999998E-4</v>
      </c>
      <c r="V57">
        <v>90.8</v>
      </c>
      <c r="W57">
        <v>89.2</v>
      </c>
      <c r="X57">
        <v>-10.7</v>
      </c>
      <c r="Y57">
        <v>-18.100000000000001</v>
      </c>
      <c r="Z57">
        <v>103.3</v>
      </c>
      <c r="AB57">
        <f>100*(Chem!$K$33-(L57+Chem!$K$32*(90-M57)))/((L57+Chem!$K$32*(90-M57))-O57)</f>
        <v>8.7198697707258734</v>
      </c>
      <c r="AD57">
        <f t="shared" si="0"/>
        <v>5.6</v>
      </c>
    </row>
    <row r="58" spans="1:30">
      <c r="A58">
        <v>57</v>
      </c>
      <c r="B58">
        <v>270534</v>
      </c>
      <c r="C58" t="s">
        <v>26</v>
      </c>
      <c r="D58">
        <v>0</v>
      </c>
      <c r="E58" t="s">
        <v>27</v>
      </c>
      <c r="F58" t="s">
        <v>1086</v>
      </c>
      <c r="G58">
        <v>29308.027999999998</v>
      </c>
      <c r="H58" t="s">
        <v>140</v>
      </c>
      <c r="I58" t="s">
        <v>141</v>
      </c>
      <c r="J58" t="s">
        <v>140</v>
      </c>
      <c r="K58" s="1">
        <v>41784.713831018518</v>
      </c>
      <c r="L58">
        <v>0.7661</v>
      </c>
      <c r="M58">
        <v>90</v>
      </c>
      <c r="N58">
        <v>1.492</v>
      </c>
      <c r="O58">
        <v>8.0599999999999997E-4</v>
      </c>
      <c r="P58">
        <v>84</v>
      </c>
      <c r="Q58">
        <v>9.1859999999999999</v>
      </c>
      <c r="R58">
        <v>0.83640000000000003</v>
      </c>
      <c r="S58">
        <v>-5.8E-4</v>
      </c>
      <c r="T58">
        <v>9.327</v>
      </c>
      <c r="U58">
        <v>-8.5999999999999998E-4</v>
      </c>
      <c r="V58">
        <v>90.8</v>
      </c>
      <c r="W58">
        <v>89.2</v>
      </c>
      <c r="X58">
        <v>-10.6</v>
      </c>
      <c r="Y58">
        <v>-18</v>
      </c>
      <c r="Z58">
        <v>103.1</v>
      </c>
      <c r="AB58">
        <f>100*(Chem!$K$33-(L58+Chem!$K$32*(90-M58)))/((L58+Chem!$K$32*(90-M58))-O58)</f>
        <v>8.6502703536157384</v>
      </c>
      <c r="AD58">
        <f t="shared" si="0"/>
        <v>5.7</v>
      </c>
    </row>
    <row r="59" spans="1:30">
      <c r="A59">
        <v>58</v>
      </c>
      <c r="B59">
        <v>274140</v>
      </c>
      <c r="C59" t="s">
        <v>26</v>
      </c>
      <c r="D59">
        <v>0</v>
      </c>
      <c r="E59" t="s">
        <v>27</v>
      </c>
      <c r="F59" t="s">
        <v>1087</v>
      </c>
      <c r="G59">
        <v>29668.027999999998</v>
      </c>
      <c r="H59" t="s">
        <v>142</v>
      </c>
      <c r="I59" t="s">
        <v>143</v>
      </c>
      <c r="J59" t="s">
        <v>142</v>
      </c>
      <c r="K59" s="1">
        <v>41784.717997685184</v>
      </c>
      <c r="L59">
        <v>0.76585000000000003</v>
      </c>
      <c r="M59">
        <v>90</v>
      </c>
      <c r="N59">
        <v>1.4950000000000001</v>
      </c>
      <c r="O59">
        <v>8.0699999999999999E-4</v>
      </c>
      <c r="P59">
        <v>84.1</v>
      </c>
      <c r="Q59">
        <v>9.2210000000000001</v>
      </c>
      <c r="R59">
        <v>0.83640000000000003</v>
      </c>
      <c r="S59">
        <v>-5.8E-4</v>
      </c>
      <c r="T59">
        <v>9.2460000000000004</v>
      </c>
      <c r="U59">
        <v>-8.5999999999999998E-4</v>
      </c>
      <c r="V59">
        <v>90.8</v>
      </c>
      <c r="W59">
        <v>89.2</v>
      </c>
      <c r="X59">
        <v>-10.5</v>
      </c>
      <c r="Y59">
        <v>-17.8</v>
      </c>
      <c r="Z59">
        <v>103</v>
      </c>
      <c r="AB59">
        <f>100*(Chem!$K$33-(L59+Chem!$K$32*(90-M59)))/((L59+Chem!$K$32*(90-M59))-O59)</f>
        <v>8.6857862891366899</v>
      </c>
      <c r="AD59">
        <f t="shared" si="0"/>
        <v>5.8</v>
      </c>
    </row>
    <row r="60" spans="1:30">
      <c r="A60">
        <v>59</v>
      </c>
      <c r="B60">
        <v>277746</v>
      </c>
      <c r="C60" t="s">
        <v>26</v>
      </c>
      <c r="D60">
        <v>0</v>
      </c>
      <c r="E60" t="s">
        <v>27</v>
      </c>
      <c r="F60" t="s">
        <v>1088</v>
      </c>
      <c r="G60">
        <v>30028.027999999998</v>
      </c>
      <c r="H60" t="s">
        <v>144</v>
      </c>
      <c r="I60" t="s">
        <v>145</v>
      </c>
      <c r="J60" t="s">
        <v>144</v>
      </c>
      <c r="K60" s="1">
        <v>41784.72216435185</v>
      </c>
      <c r="L60">
        <v>0.76554999999999995</v>
      </c>
      <c r="M60">
        <v>89.9</v>
      </c>
      <c r="N60">
        <v>1.4950000000000001</v>
      </c>
      <c r="O60">
        <v>8.0599999999999997E-4</v>
      </c>
      <c r="P60">
        <v>84</v>
      </c>
      <c r="Q60">
        <v>9.2759999999999998</v>
      </c>
      <c r="R60">
        <v>0.83640000000000003</v>
      </c>
      <c r="S60">
        <v>-5.8E-4</v>
      </c>
      <c r="T60">
        <v>9.2509999999999994</v>
      </c>
      <c r="U60">
        <v>-8.5999999999999998E-4</v>
      </c>
      <c r="V60">
        <v>90.6</v>
      </c>
      <c r="W60">
        <v>89.1</v>
      </c>
      <c r="X60">
        <v>-10.6</v>
      </c>
      <c r="Y60">
        <v>-18</v>
      </c>
      <c r="Z60">
        <v>103.1</v>
      </c>
      <c r="AB60">
        <f>100*(Chem!$K$33-(L60+Chem!$K$32*(90-M60)))/((L60+Chem!$K$32*(90-M60))-O60)</f>
        <v>8.7372267164651571</v>
      </c>
      <c r="AD60">
        <f t="shared" si="0"/>
        <v>5.9</v>
      </c>
    </row>
    <row r="61" spans="1:30">
      <c r="A61">
        <v>60</v>
      </c>
      <c r="B61">
        <v>281352</v>
      </c>
      <c r="C61" t="s">
        <v>26</v>
      </c>
      <c r="D61">
        <v>0</v>
      </c>
      <c r="E61" t="s">
        <v>27</v>
      </c>
      <c r="F61" t="s">
        <v>1089</v>
      </c>
      <c r="G61">
        <v>30388.027999999998</v>
      </c>
      <c r="H61" t="s">
        <v>146</v>
      </c>
      <c r="I61" t="s">
        <v>147</v>
      </c>
      <c r="J61" t="s">
        <v>146</v>
      </c>
      <c r="K61" s="1">
        <v>41784.726331018515</v>
      </c>
      <c r="L61">
        <v>0.76554999999999995</v>
      </c>
      <c r="M61">
        <v>90</v>
      </c>
      <c r="N61">
        <v>1.5009999999999999</v>
      </c>
      <c r="O61">
        <v>8.0599999999999997E-4</v>
      </c>
      <c r="P61">
        <v>84.1</v>
      </c>
      <c r="Q61">
        <v>9.2639999999999993</v>
      </c>
      <c r="R61">
        <v>0.83640000000000003</v>
      </c>
      <c r="S61">
        <v>-5.8E-4</v>
      </c>
      <c r="T61">
        <v>9.2509999999999994</v>
      </c>
      <c r="U61">
        <v>-8.5999999999999998E-4</v>
      </c>
      <c r="V61">
        <v>90.8</v>
      </c>
      <c r="W61">
        <v>89.2</v>
      </c>
      <c r="X61">
        <v>-10.6</v>
      </c>
      <c r="Y61">
        <v>-17.899999999999999</v>
      </c>
      <c r="Z61">
        <v>102.9</v>
      </c>
      <c r="AB61">
        <f>100*(Chem!$K$33-(L61+Chem!$K$32*(90-M61)))/((L61+Chem!$K$32*(90-M61))-O61)</f>
        <v>8.7284110761248321</v>
      </c>
      <c r="AD61">
        <f t="shared" si="0"/>
        <v>6</v>
      </c>
    </row>
    <row r="62" spans="1:30">
      <c r="A62">
        <v>61</v>
      </c>
      <c r="B62">
        <v>284958</v>
      </c>
      <c r="C62" t="s">
        <v>26</v>
      </c>
      <c r="D62">
        <v>0</v>
      </c>
      <c r="E62" t="s">
        <v>27</v>
      </c>
      <c r="F62" t="s">
        <v>1090</v>
      </c>
      <c r="G62">
        <v>30748.027999999998</v>
      </c>
      <c r="H62" t="s">
        <v>148</v>
      </c>
      <c r="I62" t="s">
        <v>149</v>
      </c>
      <c r="J62" t="s">
        <v>148</v>
      </c>
      <c r="K62" s="1">
        <v>41784.730497685188</v>
      </c>
      <c r="L62">
        <v>0.76487000000000005</v>
      </c>
      <c r="M62">
        <v>90.1</v>
      </c>
      <c r="N62">
        <v>1.4990000000000001</v>
      </c>
      <c r="O62">
        <v>8.0500000000000005E-4</v>
      </c>
      <c r="P62">
        <v>83.9</v>
      </c>
      <c r="Q62">
        <v>9.3490000000000002</v>
      </c>
      <c r="R62">
        <v>0.83640000000000003</v>
      </c>
      <c r="S62">
        <v>-5.8E-4</v>
      </c>
      <c r="T62">
        <v>9.2829999999999995</v>
      </c>
      <c r="U62">
        <v>-8.5999999999999998E-4</v>
      </c>
      <c r="V62">
        <v>91</v>
      </c>
      <c r="W62">
        <v>89.3</v>
      </c>
      <c r="X62">
        <v>-10.7</v>
      </c>
      <c r="Y62">
        <v>-18.100000000000001</v>
      </c>
      <c r="Z62">
        <v>103</v>
      </c>
      <c r="AB62">
        <f>100*(Chem!$K$33-(L62+Chem!$K$32*(90-M62)))/((L62+Chem!$K$32*(90-M62))-O62)</f>
        <v>8.8163355044383955</v>
      </c>
      <c r="AD62">
        <f t="shared" si="0"/>
        <v>6.1</v>
      </c>
    </row>
    <row r="63" spans="1:30">
      <c r="A63">
        <v>62</v>
      </c>
      <c r="B63">
        <v>288564</v>
      </c>
      <c r="C63" t="s">
        <v>26</v>
      </c>
      <c r="D63">
        <v>0</v>
      </c>
      <c r="E63" t="s">
        <v>27</v>
      </c>
      <c r="F63" t="s">
        <v>1091</v>
      </c>
      <c r="G63">
        <v>31108.027999999998</v>
      </c>
      <c r="H63" t="s">
        <v>150</v>
      </c>
      <c r="I63" t="s">
        <v>151</v>
      </c>
      <c r="J63" t="s">
        <v>150</v>
      </c>
      <c r="K63" s="1">
        <v>41784.734664351854</v>
      </c>
      <c r="L63">
        <v>0.76444999999999996</v>
      </c>
      <c r="M63">
        <v>90</v>
      </c>
      <c r="N63">
        <v>1.4990000000000001</v>
      </c>
      <c r="O63">
        <v>8.0599999999999997E-4</v>
      </c>
      <c r="P63">
        <v>84</v>
      </c>
      <c r="Q63">
        <v>9.42</v>
      </c>
      <c r="R63">
        <v>0.83640000000000003</v>
      </c>
      <c r="S63">
        <v>-5.8E-4</v>
      </c>
      <c r="T63">
        <v>9.2829999999999995</v>
      </c>
      <c r="U63">
        <v>-8.5999999999999998E-4</v>
      </c>
      <c r="V63">
        <v>90.8</v>
      </c>
      <c r="W63">
        <v>89.2</v>
      </c>
      <c r="X63">
        <v>-10.6</v>
      </c>
      <c r="Y63">
        <v>-17.899999999999999</v>
      </c>
      <c r="Z63">
        <v>102.9</v>
      </c>
      <c r="AB63">
        <f>100*(Chem!$K$33-(L63+Chem!$K$32*(90-M63)))/((L63+Chem!$K$32*(90-M63))-O63)</f>
        <v>8.885030197317084</v>
      </c>
      <c r="AD63">
        <f t="shared" si="0"/>
        <v>6.2</v>
      </c>
    </row>
    <row r="64" spans="1:30">
      <c r="A64">
        <v>63</v>
      </c>
      <c r="B64">
        <v>292170</v>
      </c>
      <c r="C64" t="s">
        <v>26</v>
      </c>
      <c r="D64">
        <v>0</v>
      </c>
      <c r="E64" t="s">
        <v>27</v>
      </c>
      <c r="F64" t="s">
        <v>1092</v>
      </c>
      <c r="G64">
        <v>31468.027999999998</v>
      </c>
      <c r="H64" t="s">
        <v>152</v>
      </c>
      <c r="I64" t="s">
        <v>153</v>
      </c>
      <c r="J64" t="s">
        <v>152</v>
      </c>
      <c r="K64" s="1">
        <v>41784.73883101852</v>
      </c>
      <c r="L64">
        <v>0.76480999999999999</v>
      </c>
      <c r="M64">
        <v>90</v>
      </c>
      <c r="N64">
        <v>1.498</v>
      </c>
      <c r="O64">
        <v>8.0599999999999997E-4</v>
      </c>
      <c r="P64">
        <v>84.1</v>
      </c>
      <c r="Q64">
        <v>9.3680000000000003</v>
      </c>
      <c r="R64">
        <v>0.83640000000000003</v>
      </c>
      <c r="S64">
        <v>-5.8E-4</v>
      </c>
      <c r="T64">
        <v>9.3919999999999995</v>
      </c>
      <c r="U64">
        <v>-8.5999999999999998E-4</v>
      </c>
      <c r="V64">
        <v>90.8</v>
      </c>
      <c r="W64">
        <v>89.2</v>
      </c>
      <c r="X64">
        <v>-10.5</v>
      </c>
      <c r="Y64">
        <v>-17.899999999999999</v>
      </c>
      <c r="Z64">
        <v>103</v>
      </c>
      <c r="AB64">
        <f>100*(Chem!$K$33-(L64+Chem!$K$32*(90-M64)))/((L64+Chem!$K$32*(90-M64))-O64)</f>
        <v>8.8337233836472127</v>
      </c>
      <c r="AD64">
        <f t="shared" si="0"/>
        <v>6.3</v>
      </c>
    </row>
    <row r="65" spans="1:30">
      <c r="A65">
        <v>64</v>
      </c>
      <c r="B65">
        <v>295776</v>
      </c>
      <c r="C65" t="s">
        <v>26</v>
      </c>
      <c r="D65">
        <v>0</v>
      </c>
      <c r="E65" t="s">
        <v>27</v>
      </c>
      <c r="F65" t="s">
        <v>1093</v>
      </c>
      <c r="G65">
        <v>31828.027999999998</v>
      </c>
      <c r="H65" t="s">
        <v>154</v>
      </c>
      <c r="I65" t="s">
        <v>155</v>
      </c>
      <c r="J65" t="s">
        <v>154</v>
      </c>
      <c r="K65" s="1">
        <v>41784.742997685185</v>
      </c>
      <c r="L65">
        <v>0.76432</v>
      </c>
      <c r="M65">
        <v>90.1</v>
      </c>
      <c r="N65">
        <v>1.5</v>
      </c>
      <c r="O65">
        <v>8.0599999999999997E-4</v>
      </c>
      <c r="P65">
        <v>84</v>
      </c>
      <c r="Q65">
        <v>9.4339999999999993</v>
      </c>
      <c r="R65">
        <v>0.83640000000000003</v>
      </c>
      <c r="S65">
        <v>-5.8E-4</v>
      </c>
      <c r="T65">
        <v>9.4359999999999999</v>
      </c>
      <c r="U65">
        <v>-8.5999999999999998E-4</v>
      </c>
      <c r="V65">
        <v>90.9</v>
      </c>
      <c r="W65">
        <v>89.3</v>
      </c>
      <c r="X65">
        <v>-10.5</v>
      </c>
      <c r="Y65">
        <v>-17.899999999999999</v>
      </c>
      <c r="Z65">
        <v>102.8</v>
      </c>
      <c r="AB65">
        <f>100*(Chem!$K$33-(L65+Chem!$K$32*(90-M65)))/((L65+Chem!$K$32*(90-M65))-O65)</f>
        <v>8.8947269165086436</v>
      </c>
      <c r="AD65">
        <f t="shared" si="0"/>
        <v>6.4</v>
      </c>
    </row>
    <row r="66" spans="1:30">
      <c r="A66">
        <v>65</v>
      </c>
      <c r="B66">
        <v>299382</v>
      </c>
      <c r="C66" t="s">
        <v>26</v>
      </c>
      <c r="D66">
        <v>0</v>
      </c>
      <c r="E66" t="s">
        <v>27</v>
      </c>
      <c r="F66" t="s">
        <v>1094</v>
      </c>
      <c r="G66">
        <v>32188.027999999998</v>
      </c>
      <c r="H66" t="s">
        <v>156</v>
      </c>
      <c r="I66" t="s">
        <v>157</v>
      </c>
      <c r="J66" t="s">
        <v>156</v>
      </c>
      <c r="K66" s="1">
        <v>41784.747164351851</v>
      </c>
      <c r="L66">
        <v>0.76395999999999997</v>
      </c>
      <c r="M66">
        <v>89.8</v>
      </c>
      <c r="N66">
        <v>1.4970000000000001</v>
      </c>
      <c r="O66">
        <v>8.0699999999999999E-4</v>
      </c>
      <c r="P66">
        <v>84.1</v>
      </c>
      <c r="Q66">
        <v>9.5069999999999997</v>
      </c>
      <c r="R66">
        <v>0.83640000000000003</v>
      </c>
      <c r="S66">
        <v>-5.8E-4</v>
      </c>
      <c r="T66">
        <v>9.4359999999999999</v>
      </c>
      <c r="U66">
        <v>-8.5999999999999998E-4</v>
      </c>
      <c r="V66">
        <v>90.6</v>
      </c>
      <c r="W66">
        <v>89</v>
      </c>
      <c r="X66">
        <v>-10.5</v>
      </c>
      <c r="Y66">
        <v>-17.899999999999999</v>
      </c>
      <c r="Z66">
        <v>102.9</v>
      </c>
      <c r="AB66">
        <f>100*(Chem!$K$33-(L66+Chem!$K$32*(90-M66)))/((L66+Chem!$K$32*(90-M66))-O66)</f>
        <v>8.9726602789671279</v>
      </c>
      <c r="AD66">
        <f t="shared" si="0"/>
        <v>6.5</v>
      </c>
    </row>
    <row r="67" spans="1:30">
      <c r="A67">
        <v>66</v>
      </c>
      <c r="B67">
        <v>302988</v>
      </c>
      <c r="C67" t="s">
        <v>26</v>
      </c>
      <c r="D67">
        <v>0</v>
      </c>
      <c r="E67" t="s">
        <v>27</v>
      </c>
      <c r="F67" t="s">
        <v>1095</v>
      </c>
      <c r="G67">
        <v>32548.027999999998</v>
      </c>
      <c r="H67" t="s">
        <v>158</v>
      </c>
      <c r="I67" t="s">
        <v>159</v>
      </c>
      <c r="J67" t="s">
        <v>158</v>
      </c>
      <c r="K67" s="1">
        <v>41784.751331018517</v>
      </c>
      <c r="L67">
        <v>0.76407999999999998</v>
      </c>
      <c r="M67">
        <v>90</v>
      </c>
      <c r="N67">
        <v>1.4990000000000001</v>
      </c>
      <c r="O67">
        <v>8.0699999999999999E-4</v>
      </c>
      <c r="P67">
        <v>84.1</v>
      </c>
      <c r="Q67">
        <v>9.4770000000000003</v>
      </c>
      <c r="R67">
        <v>0.83640000000000003</v>
      </c>
      <c r="S67">
        <v>-5.8E-4</v>
      </c>
      <c r="T67">
        <v>9.4770000000000003</v>
      </c>
      <c r="U67">
        <v>-8.5999999999999998E-4</v>
      </c>
      <c r="V67">
        <v>90.8</v>
      </c>
      <c r="W67">
        <v>89.2</v>
      </c>
      <c r="X67">
        <v>-10.5</v>
      </c>
      <c r="Y67">
        <v>-17.8</v>
      </c>
      <c r="Z67">
        <v>102.9</v>
      </c>
      <c r="AB67">
        <f>100*(Chem!$K$33-(L67+Chem!$K$32*(90-M67)))/((L67+Chem!$K$32*(90-M67))-O67)</f>
        <v>8.9378243433214681</v>
      </c>
      <c r="AD67">
        <f t="shared" ref="AD67:AD130" si="1">A67/10</f>
        <v>6.6</v>
      </c>
    </row>
    <row r="68" spans="1:30">
      <c r="A68">
        <v>67</v>
      </c>
      <c r="B68">
        <v>306594</v>
      </c>
      <c r="C68" t="s">
        <v>26</v>
      </c>
      <c r="D68">
        <v>0</v>
      </c>
      <c r="E68" t="s">
        <v>27</v>
      </c>
      <c r="F68" t="s">
        <v>1096</v>
      </c>
      <c r="G68">
        <v>32908.027999999998</v>
      </c>
      <c r="H68" t="s">
        <v>160</v>
      </c>
      <c r="I68" t="s">
        <v>161</v>
      </c>
      <c r="J68" t="s">
        <v>160</v>
      </c>
      <c r="K68" s="1">
        <v>41784.755497685182</v>
      </c>
      <c r="L68">
        <v>0.76304000000000005</v>
      </c>
      <c r="M68">
        <v>90.1</v>
      </c>
      <c r="N68">
        <v>1.502</v>
      </c>
      <c r="O68">
        <v>8.0599999999999997E-4</v>
      </c>
      <c r="P68">
        <v>84</v>
      </c>
      <c r="Q68">
        <v>9.6159999999999997</v>
      </c>
      <c r="R68">
        <v>0.83640000000000003</v>
      </c>
      <c r="S68">
        <v>-5.8E-4</v>
      </c>
      <c r="T68">
        <v>9.4770000000000003</v>
      </c>
      <c r="U68">
        <v>-8.5999999999999998E-4</v>
      </c>
      <c r="V68">
        <v>90.9</v>
      </c>
      <c r="W68">
        <v>89.3</v>
      </c>
      <c r="X68">
        <v>-10.6</v>
      </c>
      <c r="Y68">
        <v>-18</v>
      </c>
      <c r="Z68">
        <v>102.9</v>
      </c>
      <c r="AB68">
        <f>100*(Chem!$K$33-(L68+Chem!$K$32*(90-M68)))/((L68+Chem!$K$32*(90-M68))-O68)</f>
        <v>9.0775761646394546</v>
      </c>
      <c r="AD68">
        <f t="shared" si="1"/>
        <v>6.7</v>
      </c>
    </row>
    <row r="69" spans="1:30">
      <c r="A69">
        <v>68</v>
      </c>
      <c r="B69">
        <v>310200</v>
      </c>
      <c r="C69" t="s">
        <v>26</v>
      </c>
      <c r="D69">
        <v>0</v>
      </c>
      <c r="E69" t="s">
        <v>27</v>
      </c>
      <c r="F69" t="s">
        <v>1097</v>
      </c>
      <c r="G69">
        <v>33268.027999999998</v>
      </c>
      <c r="H69" t="s">
        <v>162</v>
      </c>
      <c r="I69" t="s">
        <v>163</v>
      </c>
      <c r="J69" t="s">
        <v>162</v>
      </c>
      <c r="K69" s="1">
        <v>41784.759664351855</v>
      </c>
      <c r="L69">
        <v>0.7631</v>
      </c>
      <c r="M69">
        <v>90.1</v>
      </c>
      <c r="N69">
        <v>1.4970000000000001</v>
      </c>
      <c r="O69">
        <v>8.0599999999999997E-4</v>
      </c>
      <c r="P69">
        <v>84</v>
      </c>
      <c r="Q69">
        <v>9.6059999999999999</v>
      </c>
      <c r="R69">
        <v>0.83640000000000003</v>
      </c>
      <c r="S69">
        <v>-5.8E-4</v>
      </c>
      <c r="T69">
        <v>9.5489999999999995</v>
      </c>
      <c r="U69">
        <v>-8.5999999999999998E-4</v>
      </c>
      <c r="V69">
        <v>90.9</v>
      </c>
      <c r="W69">
        <v>89.3</v>
      </c>
      <c r="X69">
        <v>-10.6</v>
      </c>
      <c r="Y69">
        <v>-17.899999999999999</v>
      </c>
      <c r="Z69">
        <v>102.9</v>
      </c>
      <c r="AB69">
        <f>100*(Chem!$K$33-(L69+Chem!$K$32*(90-M69)))/((L69+Chem!$K$32*(90-M69))-O69)</f>
        <v>9.0689913898493657</v>
      </c>
      <c r="AD69">
        <f t="shared" si="1"/>
        <v>6.8</v>
      </c>
    </row>
    <row r="70" spans="1:30">
      <c r="A70">
        <v>69</v>
      </c>
      <c r="B70">
        <v>313806</v>
      </c>
      <c r="C70" t="s">
        <v>26</v>
      </c>
      <c r="D70">
        <v>0</v>
      </c>
      <c r="E70" t="s">
        <v>27</v>
      </c>
      <c r="F70" t="s">
        <v>1098</v>
      </c>
      <c r="G70">
        <v>33628.027999999998</v>
      </c>
      <c r="H70" t="s">
        <v>164</v>
      </c>
      <c r="I70" t="s">
        <v>165</v>
      </c>
      <c r="J70" t="s">
        <v>164</v>
      </c>
      <c r="K70" s="1">
        <v>41784.763831018521</v>
      </c>
      <c r="L70">
        <v>0.76292000000000004</v>
      </c>
      <c r="M70">
        <v>90</v>
      </c>
      <c r="N70">
        <v>1.4950000000000001</v>
      </c>
      <c r="O70">
        <v>8.0699999999999999E-4</v>
      </c>
      <c r="P70">
        <v>84.1</v>
      </c>
      <c r="Q70">
        <v>9.6440000000000001</v>
      </c>
      <c r="R70">
        <v>0.83640000000000003</v>
      </c>
      <c r="S70">
        <v>-5.8E-4</v>
      </c>
      <c r="T70">
        <v>9.6240000000000006</v>
      </c>
      <c r="U70">
        <v>-8.5999999999999998E-4</v>
      </c>
      <c r="V70">
        <v>90.8</v>
      </c>
      <c r="W70">
        <v>89.2</v>
      </c>
      <c r="X70">
        <v>-10.5</v>
      </c>
      <c r="Y70">
        <v>-17.8</v>
      </c>
      <c r="Z70">
        <v>102.9</v>
      </c>
      <c r="AB70">
        <f>100*(Chem!$K$33-(L70+Chem!$K$32*(90-M70)))/((L70+Chem!$K$32*(90-M70))-O70)</f>
        <v>9.1036368622500863</v>
      </c>
      <c r="AD70">
        <f t="shared" si="1"/>
        <v>6.9</v>
      </c>
    </row>
    <row r="71" spans="1:30">
      <c r="A71">
        <v>70</v>
      </c>
      <c r="B71">
        <v>317412</v>
      </c>
      <c r="C71" t="s">
        <v>26</v>
      </c>
      <c r="D71">
        <v>0</v>
      </c>
      <c r="E71" t="s">
        <v>27</v>
      </c>
      <c r="F71" t="s">
        <v>1099</v>
      </c>
      <c r="G71">
        <v>33988.027999999998</v>
      </c>
      <c r="H71" t="s">
        <v>166</v>
      </c>
      <c r="I71" t="s">
        <v>167</v>
      </c>
      <c r="J71" t="s">
        <v>166</v>
      </c>
      <c r="K71" s="1">
        <v>41784.767997685187</v>
      </c>
      <c r="L71">
        <v>0.76217999999999997</v>
      </c>
      <c r="M71">
        <v>90.1</v>
      </c>
      <c r="N71">
        <v>1.498</v>
      </c>
      <c r="O71">
        <v>8.0599999999999997E-4</v>
      </c>
      <c r="P71">
        <v>84</v>
      </c>
      <c r="Q71">
        <v>9.74</v>
      </c>
      <c r="R71">
        <v>0.83640000000000003</v>
      </c>
      <c r="S71">
        <v>-5.8E-4</v>
      </c>
      <c r="T71">
        <v>9.6240000000000006</v>
      </c>
      <c r="U71">
        <v>-8.5999999999999998E-4</v>
      </c>
      <c r="V71">
        <v>90.9</v>
      </c>
      <c r="W71">
        <v>89.3</v>
      </c>
      <c r="X71">
        <v>-10.6</v>
      </c>
      <c r="Y71">
        <v>-17.899999999999999</v>
      </c>
      <c r="Z71">
        <v>102.9</v>
      </c>
      <c r="AB71">
        <f>100*(Chem!$K$33-(L71+Chem!$K$32*(90-M71)))/((L71+Chem!$K$32*(90-M71))-O71)</f>
        <v>9.2007732757579177</v>
      </c>
      <c r="AD71">
        <f t="shared" si="1"/>
        <v>7</v>
      </c>
    </row>
    <row r="72" spans="1:30">
      <c r="A72">
        <v>71</v>
      </c>
      <c r="B72">
        <v>321018</v>
      </c>
      <c r="C72" t="s">
        <v>26</v>
      </c>
      <c r="D72">
        <v>0</v>
      </c>
      <c r="E72" t="s">
        <v>27</v>
      </c>
      <c r="F72" t="s">
        <v>1100</v>
      </c>
      <c r="G72">
        <v>34348.027999999998</v>
      </c>
      <c r="H72" t="s">
        <v>168</v>
      </c>
      <c r="I72" t="s">
        <v>169</v>
      </c>
      <c r="J72" t="s">
        <v>168</v>
      </c>
      <c r="K72" s="1">
        <v>41784.772164351853</v>
      </c>
      <c r="L72">
        <v>0.76224000000000003</v>
      </c>
      <c r="M72">
        <v>90.1</v>
      </c>
      <c r="N72">
        <v>1.4990000000000001</v>
      </c>
      <c r="O72">
        <v>8.0599999999999997E-4</v>
      </c>
      <c r="P72">
        <v>84</v>
      </c>
      <c r="Q72">
        <v>9.7330000000000005</v>
      </c>
      <c r="R72">
        <v>0.83640000000000003</v>
      </c>
      <c r="S72">
        <v>-5.8E-4</v>
      </c>
      <c r="T72">
        <v>9.6720000000000006</v>
      </c>
      <c r="U72">
        <v>-8.5999999999999998E-4</v>
      </c>
      <c r="V72">
        <v>90.8</v>
      </c>
      <c r="W72">
        <v>89.3</v>
      </c>
      <c r="X72">
        <v>-10.6</v>
      </c>
      <c r="Y72">
        <v>-17.899999999999999</v>
      </c>
      <c r="Z72">
        <v>102.9</v>
      </c>
      <c r="AB72">
        <f>100*(Chem!$K$33-(L72+Chem!$K$32*(90-M72)))/((L72+Chem!$K$32*(90-M72))-O72)</f>
        <v>9.1921690987214646</v>
      </c>
      <c r="AD72">
        <f t="shared" si="1"/>
        <v>7.1</v>
      </c>
    </row>
    <row r="73" spans="1:30">
      <c r="A73">
        <v>72</v>
      </c>
      <c r="B73">
        <v>324624</v>
      </c>
      <c r="C73" t="s">
        <v>26</v>
      </c>
      <c r="D73">
        <v>0</v>
      </c>
      <c r="E73" t="s">
        <v>27</v>
      </c>
      <c r="F73" t="s">
        <v>1101</v>
      </c>
      <c r="G73">
        <v>34708.027999999998</v>
      </c>
      <c r="H73" t="s">
        <v>170</v>
      </c>
      <c r="I73" t="s">
        <v>171</v>
      </c>
      <c r="J73" t="s">
        <v>170</v>
      </c>
      <c r="K73" s="1">
        <v>41784.776331018518</v>
      </c>
      <c r="L73">
        <v>0.76273000000000002</v>
      </c>
      <c r="M73">
        <v>90</v>
      </c>
      <c r="N73">
        <v>1.5009999999999999</v>
      </c>
      <c r="O73">
        <v>8.0699999999999999E-4</v>
      </c>
      <c r="P73">
        <v>84.1</v>
      </c>
      <c r="Q73">
        <v>9.6709999999999994</v>
      </c>
      <c r="R73">
        <v>0.83640000000000003</v>
      </c>
      <c r="S73">
        <v>-5.8E-4</v>
      </c>
      <c r="T73">
        <v>9.6720000000000006</v>
      </c>
      <c r="U73">
        <v>-8.5999999999999998E-4</v>
      </c>
      <c r="V73">
        <v>90.7</v>
      </c>
      <c r="W73">
        <v>89.2</v>
      </c>
      <c r="X73">
        <v>-10.5</v>
      </c>
      <c r="Y73">
        <v>-17.899999999999999</v>
      </c>
      <c r="Z73">
        <v>102.9</v>
      </c>
      <c r="AB73">
        <f>100*(Chem!$K$33-(L73+Chem!$K$32*(90-M73)))/((L73+Chem!$K$32*(90-M73))-O73)</f>
        <v>9.1308439304234188</v>
      </c>
      <c r="AD73">
        <f t="shared" si="1"/>
        <v>7.2</v>
      </c>
    </row>
    <row r="74" spans="1:30">
      <c r="A74">
        <v>73</v>
      </c>
      <c r="B74">
        <v>328230</v>
      </c>
      <c r="C74" t="s">
        <v>26</v>
      </c>
      <c r="D74">
        <v>0</v>
      </c>
      <c r="E74" t="s">
        <v>27</v>
      </c>
      <c r="F74" t="s">
        <v>1102</v>
      </c>
      <c r="G74">
        <v>35068.027999999998</v>
      </c>
      <c r="H74" t="s">
        <v>172</v>
      </c>
      <c r="I74" t="s">
        <v>173</v>
      </c>
      <c r="J74" t="s">
        <v>172</v>
      </c>
      <c r="K74" s="1">
        <v>41784.780497685184</v>
      </c>
      <c r="L74">
        <v>0.76163000000000003</v>
      </c>
      <c r="M74">
        <v>89.9</v>
      </c>
      <c r="N74">
        <v>1.4870000000000001</v>
      </c>
      <c r="O74">
        <v>8.0699999999999999E-4</v>
      </c>
      <c r="P74">
        <v>84.1</v>
      </c>
      <c r="Q74">
        <v>9.8320000000000007</v>
      </c>
      <c r="R74">
        <v>0.83640000000000003</v>
      </c>
      <c r="S74">
        <v>-5.8E-4</v>
      </c>
      <c r="T74">
        <v>9.7059999999999995</v>
      </c>
      <c r="U74">
        <v>-8.5999999999999998E-4</v>
      </c>
      <c r="V74">
        <v>90.7</v>
      </c>
      <c r="W74">
        <v>89.2</v>
      </c>
      <c r="X74">
        <v>-10.5</v>
      </c>
      <c r="Y74">
        <v>-17.899999999999999</v>
      </c>
      <c r="Z74">
        <v>103</v>
      </c>
      <c r="AB74">
        <f>100*(Chem!$K$33-(L74+Chem!$K$32*(90-M74)))/((L74+Chem!$K$32*(90-M74))-O74)</f>
        <v>9.2975323393286473</v>
      </c>
      <c r="AD74">
        <f t="shared" si="1"/>
        <v>7.3</v>
      </c>
    </row>
    <row r="75" spans="1:30">
      <c r="A75">
        <v>74</v>
      </c>
      <c r="B75">
        <v>331836</v>
      </c>
      <c r="C75" t="s">
        <v>26</v>
      </c>
      <c r="D75">
        <v>0</v>
      </c>
      <c r="E75" t="s">
        <v>27</v>
      </c>
      <c r="F75" t="s">
        <v>1103</v>
      </c>
      <c r="G75">
        <v>35428.027999999998</v>
      </c>
      <c r="H75" t="s">
        <v>174</v>
      </c>
      <c r="I75" t="s">
        <v>175</v>
      </c>
      <c r="J75" t="s">
        <v>174</v>
      </c>
      <c r="K75" s="1">
        <v>41784.78466435185</v>
      </c>
      <c r="L75">
        <v>0.76102000000000003</v>
      </c>
      <c r="M75">
        <v>90.1</v>
      </c>
      <c r="N75">
        <v>1.4950000000000001</v>
      </c>
      <c r="O75">
        <v>8.0599999999999997E-4</v>
      </c>
      <c r="P75">
        <v>84.1</v>
      </c>
      <c r="Q75">
        <v>9.9109999999999996</v>
      </c>
      <c r="R75">
        <v>0.83640000000000003</v>
      </c>
      <c r="S75">
        <v>-5.8E-4</v>
      </c>
      <c r="T75">
        <v>9.7899999999999991</v>
      </c>
      <c r="U75">
        <v>-8.5999999999999998E-4</v>
      </c>
      <c r="V75">
        <v>90.9</v>
      </c>
      <c r="W75">
        <v>89.3</v>
      </c>
      <c r="X75">
        <v>-10.5</v>
      </c>
      <c r="Y75">
        <v>-17.8</v>
      </c>
      <c r="Z75">
        <v>103</v>
      </c>
      <c r="AB75">
        <f>100*(Chem!$K$33-(L75+Chem!$K$32*(90-M75)))/((L75+Chem!$K$32*(90-M75))-O75)</f>
        <v>9.3673876329122585</v>
      </c>
      <c r="AD75">
        <f t="shared" si="1"/>
        <v>7.4</v>
      </c>
    </row>
    <row r="76" spans="1:30">
      <c r="A76">
        <v>75</v>
      </c>
      <c r="B76">
        <v>335442</v>
      </c>
      <c r="C76" t="s">
        <v>26</v>
      </c>
      <c r="D76">
        <v>0</v>
      </c>
      <c r="E76" t="s">
        <v>27</v>
      </c>
      <c r="F76" t="s">
        <v>1104</v>
      </c>
      <c r="G76">
        <v>35788.027999999998</v>
      </c>
      <c r="H76" t="s">
        <v>176</v>
      </c>
      <c r="I76" t="s">
        <v>177</v>
      </c>
      <c r="J76" t="s">
        <v>176</v>
      </c>
      <c r="K76" s="1">
        <v>41784.788831018515</v>
      </c>
      <c r="L76">
        <v>0.76151000000000002</v>
      </c>
      <c r="M76">
        <v>90.1</v>
      </c>
      <c r="N76">
        <v>1.4990000000000001</v>
      </c>
      <c r="O76">
        <v>8.0500000000000005E-4</v>
      </c>
      <c r="P76">
        <v>83.9</v>
      </c>
      <c r="Q76">
        <v>9.84</v>
      </c>
      <c r="R76">
        <v>0.83640000000000003</v>
      </c>
      <c r="S76">
        <v>-5.8E-4</v>
      </c>
      <c r="T76">
        <v>9.7899999999999991</v>
      </c>
      <c r="U76">
        <v>-8.5999999999999998E-4</v>
      </c>
      <c r="V76">
        <v>90.9</v>
      </c>
      <c r="W76">
        <v>89.2</v>
      </c>
      <c r="X76">
        <v>-10.7</v>
      </c>
      <c r="Y76">
        <v>-18</v>
      </c>
      <c r="Z76">
        <v>103</v>
      </c>
      <c r="AB76">
        <f>100*(Chem!$K$33-(L76+Chem!$K$32*(90-M76)))/((L76+Chem!$K$32*(90-M76))-O76)</f>
        <v>9.2969332265989451</v>
      </c>
      <c r="AD76">
        <f t="shared" si="1"/>
        <v>7.5</v>
      </c>
    </row>
    <row r="77" spans="1:30">
      <c r="A77">
        <v>76</v>
      </c>
      <c r="B77">
        <v>339048</v>
      </c>
      <c r="C77" t="s">
        <v>26</v>
      </c>
      <c r="D77">
        <v>0</v>
      </c>
      <c r="E77" t="s">
        <v>27</v>
      </c>
      <c r="F77" t="s">
        <v>1105</v>
      </c>
      <c r="G77">
        <v>36148.027999999998</v>
      </c>
      <c r="H77" t="s">
        <v>178</v>
      </c>
      <c r="I77" t="s">
        <v>179</v>
      </c>
      <c r="J77" t="s">
        <v>178</v>
      </c>
      <c r="K77" s="1">
        <v>41784.792997685188</v>
      </c>
      <c r="L77">
        <v>0.76156999999999997</v>
      </c>
      <c r="M77">
        <v>90</v>
      </c>
      <c r="N77">
        <v>1.4970000000000001</v>
      </c>
      <c r="O77">
        <v>8.0599999999999997E-4</v>
      </c>
      <c r="P77">
        <v>84</v>
      </c>
      <c r="Q77">
        <v>9.8350000000000009</v>
      </c>
      <c r="R77">
        <v>0.83640000000000003</v>
      </c>
      <c r="S77">
        <v>-5.8E-4</v>
      </c>
      <c r="T77">
        <v>9.8740000000000006</v>
      </c>
      <c r="U77">
        <v>-8.5999999999999998E-4</v>
      </c>
      <c r="V77">
        <v>90.8</v>
      </c>
      <c r="W77">
        <v>89.2</v>
      </c>
      <c r="X77">
        <v>-10.6</v>
      </c>
      <c r="Y77">
        <v>-18</v>
      </c>
      <c r="Z77">
        <v>103.1</v>
      </c>
      <c r="AB77">
        <f>100*(Chem!$K$33-(L77+Chem!$K$32*(90-M77)))/((L77+Chem!$K$32*(90-M77))-O77)</f>
        <v>9.2972327817825331</v>
      </c>
      <c r="AD77">
        <f t="shared" si="1"/>
        <v>7.6</v>
      </c>
    </row>
    <row r="78" spans="1:30">
      <c r="A78">
        <v>77</v>
      </c>
      <c r="B78">
        <v>342654</v>
      </c>
      <c r="C78" t="s">
        <v>26</v>
      </c>
      <c r="D78">
        <v>0</v>
      </c>
      <c r="E78" t="s">
        <v>27</v>
      </c>
      <c r="F78" t="s">
        <v>1106</v>
      </c>
      <c r="G78">
        <v>36508.027999999998</v>
      </c>
      <c r="H78" t="s">
        <v>180</v>
      </c>
      <c r="I78" t="s">
        <v>181</v>
      </c>
      <c r="J78" t="s">
        <v>180</v>
      </c>
      <c r="K78" s="1">
        <v>41784.797164351854</v>
      </c>
      <c r="L78">
        <v>0.76163000000000003</v>
      </c>
      <c r="M78">
        <v>89.9</v>
      </c>
      <c r="N78">
        <v>1.4930000000000001</v>
      </c>
      <c r="O78">
        <v>8.0599999999999997E-4</v>
      </c>
      <c r="P78">
        <v>83.9</v>
      </c>
      <c r="Q78">
        <v>9.8330000000000002</v>
      </c>
      <c r="R78">
        <v>0.83640000000000003</v>
      </c>
      <c r="S78">
        <v>-5.8E-4</v>
      </c>
      <c r="T78">
        <v>9.8740000000000006</v>
      </c>
      <c r="U78">
        <v>-8.5999999999999998E-4</v>
      </c>
      <c r="V78">
        <v>90.8</v>
      </c>
      <c r="W78">
        <v>89.1</v>
      </c>
      <c r="X78">
        <v>-10.6</v>
      </c>
      <c r="Y78">
        <v>-18</v>
      </c>
      <c r="Z78">
        <v>103</v>
      </c>
      <c r="AB78">
        <f>100*(Chem!$K$33-(L78+Chem!$K$32*(90-M78)))/((L78+Chem!$K$32*(90-M78))-O78)</f>
        <v>9.2975201179869682</v>
      </c>
      <c r="AD78">
        <f t="shared" si="1"/>
        <v>7.7</v>
      </c>
    </row>
    <row r="79" spans="1:30">
      <c r="A79">
        <v>78</v>
      </c>
      <c r="B79">
        <v>346260</v>
      </c>
      <c r="C79" t="s">
        <v>26</v>
      </c>
      <c r="D79">
        <v>0</v>
      </c>
      <c r="E79" t="s">
        <v>27</v>
      </c>
      <c r="F79" t="s">
        <v>1107</v>
      </c>
      <c r="G79">
        <v>36868.027999999998</v>
      </c>
      <c r="H79" t="s">
        <v>182</v>
      </c>
      <c r="I79" t="s">
        <v>183</v>
      </c>
      <c r="J79" t="s">
        <v>182</v>
      </c>
      <c r="K79" s="1">
        <v>41784.80133101852</v>
      </c>
      <c r="L79">
        <v>0.76090000000000002</v>
      </c>
      <c r="M79">
        <v>89.9</v>
      </c>
      <c r="N79">
        <v>1.5009999999999999</v>
      </c>
      <c r="O79">
        <v>8.0599999999999997E-4</v>
      </c>
      <c r="P79">
        <v>84</v>
      </c>
      <c r="Q79">
        <v>9.9380000000000006</v>
      </c>
      <c r="R79">
        <v>0.83640000000000003</v>
      </c>
      <c r="S79">
        <v>-5.8E-4</v>
      </c>
      <c r="T79">
        <v>9.9079999999999995</v>
      </c>
      <c r="U79">
        <v>-8.5999999999999998E-4</v>
      </c>
      <c r="V79">
        <v>90.8</v>
      </c>
      <c r="W79">
        <v>89.1</v>
      </c>
      <c r="X79">
        <v>-10.6</v>
      </c>
      <c r="Y79">
        <v>-17.899999999999999</v>
      </c>
      <c r="Z79">
        <v>103</v>
      </c>
      <c r="AB79">
        <f>100*(Chem!$K$33-(L79+Chem!$K$32*(90-M79)))/((L79+Chem!$K$32*(90-M79))-O79)</f>
        <v>9.4024988421540172</v>
      </c>
      <c r="AD79">
        <f t="shared" si="1"/>
        <v>7.8</v>
      </c>
    </row>
    <row r="80" spans="1:30">
      <c r="A80">
        <v>79</v>
      </c>
      <c r="B80">
        <v>349866</v>
      </c>
      <c r="C80" t="s">
        <v>26</v>
      </c>
      <c r="D80">
        <v>0</v>
      </c>
      <c r="E80" t="s">
        <v>27</v>
      </c>
      <c r="F80" t="s">
        <v>1108</v>
      </c>
      <c r="G80">
        <v>37228.027999999998</v>
      </c>
      <c r="H80" t="s">
        <v>184</v>
      </c>
      <c r="I80" t="s">
        <v>185</v>
      </c>
      <c r="J80" t="s">
        <v>184</v>
      </c>
      <c r="K80" s="1">
        <v>41784.805497685185</v>
      </c>
      <c r="L80">
        <v>0.76090000000000002</v>
      </c>
      <c r="M80">
        <v>89.9</v>
      </c>
      <c r="N80">
        <v>1.496</v>
      </c>
      <c r="O80">
        <v>8.0699999999999999E-4</v>
      </c>
      <c r="P80">
        <v>84.1</v>
      </c>
      <c r="Q80">
        <v>9.9450000000000003</v>
      </c>
      <c r="R80">
        <v>0.83640000000000003</v>
      </c>
      <c r="S80">
        <v>-5.8E-4</v>
      </c>
      <c r="T80">
        <v>9.923</v>
      </c>
      <c r="U80">
        <v>-8.5999999999999998E-4</v>
      </c>
      <c r="V80">
        <v>90.7</v>
      </c>
      <c r="W80">
        <v>89.1</v>
      </c>
      <c r="X80">
        <v>-10.5</v>
      </c>
      <c r="Y80">
        <v>-17.899999999999999</v>
      </c>
      <c r="Z80">
        <v>103</v>
      </c>
      <c r="AB80">
        <f>100*(Chem!$K$33-(L80+Chem!$K$32*(90-M80)))/((L80+Chem!$K$32*(90-M80))-O80)</f>
        <v>9.4025112133584052</v>
      </c>
      <c r="AD80">
        <f t="shared" si="1"/>
        <v>7.9</v>
      </c>
    </row>
    <row r="81" spans="1:30">
      <c r="A81">
        <v>80</v>
      </c>
      <c r="B81">
        <v>353472</v>
      </c>
      <c r="C81" t="s">
        <v>26</v>
      </c>
      <c r="D81">
        <v>0</v>
      </c>
      <c r="E81" t="s">
        <v>27</v>
      </c>
      <c r="F81" t="s">
        <v>1109</v>
      </c>
      <c r="G81">
        <v>37588.027999999998</v>
      </c>
      <c r="H81" t="s">
        <v>186</v>
      </c>
      <c r="I81" t="s">
        <v>187</v>
      </c>
      <c r="J81" t="s">
        <v>186</v>
      </c>
      <c r="K81" s="1">
        <v>41784.809664351851</v>
      </c>
      <c r="L81">
        <v>0.76022000000000001</v>
      </c>
      <c r="M81">
        <v>89.9</v>
      </c>
      <c r="N81">
        <v>1.4990000000000001</v>
      </c>
      <c r="O81">
        <v>8.0699999999999999E-4</v>
      </c>
      <c r="P81">
        <v>84.1</v>
      </c>
      <c r="Q81">
        <v>10.039999999999999</v>
      </c>
      <c r="R81">
        <v>0.83640000000000003</v>
      </c>
      <c r="S81">
        <v>-5.8E-4</v>
      </c>
      <c r="T81">
        <v>9.923</v>
      </c>
      <c r="U81">
        <v>-8.5999999999999998E-4</v>
      </c>
      <c r="V81">
        <v>90.7</v>
      </c>
      <c r="W81">
        <v>89</v>
      </c>
      <c r="X81">
        <v>-10.5</v>
      </c>
      <c r="Y81">
        <v>-17.899999999999999</v>
      </c>
      <c r="Z81">
        <v>103</v>
      </c>
      <c r="AB81">
        <f>100*(Chem!$K$33-(L81+Chem!$K$32*(90-M81)))/((L81+Chem!$K$32*(90-M81))-O81)</f>
        <v>9.5004813320849042</v>
      </c>
      <c r="AD81">
        <f t="shared" si="1"/>
        <v>8</v>
      </c>
    </row>
    <row r="82" spans="1:30">
      <c r="A82">
        <v>81</v>
      </c>
      <c r="B82">
        <v>357078</v>
      </c>
      <c r="C82" t="s">
        <v>26</v>
      </c>
      <c r="D82">
        <v>0</v>
      </c>
      <c r="E82" t="s">
        <v>27</v>
      </c>
      <c r="F82" t="s">
        <v>1110</v>
      </c>
      <c r="G82">
        <v>37948.027999999998</v>
      </c>
      <c r="H82" t="s">
        <v>188</v>
      </c>
      <c r="I82" t="s">
        <v>189</v>
      </c>
      <c r="J82" t="s">
        <v>188</v>
      </c>
      <c r="K82" s="1">
        <v>41784.813831018517</v>
      </c>
      <c r="L82">
        <v>0.76034999999999997</v>
      </c>
      <c r="M82">
        <v>90.1</v>
      </c>
      <c r="N82">
        <v>1.498</v>
      </c>
      <c r="O82">
        <v>8.0500000000000005E-4</v>
      </c>
      <c r="P82">
        <v>83.9</v>
      </c>
      <c r="Q82">
        <v>10.000999999999999</v>
      </c>
      <c r="R82">
        <v>0.83640000000000003</v>
      </c>
      <c r="S82">
        <v>-5.8E-4</v>
      </c>
      <c r="T82">
        <v>9.9619999999999997</v>
      </c>
      <c r="U82">
        <v>-8.5999999999999998E-4</v>
      </c>
      <c r="V82">
        <v>90.9</v>
      </c>
      <c r="W82">
        <v>89.4</v>
      </c>
      <c r="X82">
        <v>-10.7</v>
      </c>
      <c r="Y82">
        <v>-18</v>
      </c>
      <c r="Z82">
        <v>103</v>
      </c>
      <c r="AB82">
        <f>100*(Chem!$K$33-(L82+Chem!$K$32*(90-M82)))/((L82+Chem!$K$32*(90-M82))-O82)</f>
        <v>9.4638411705000163</v>
      </c>
      <c r="AD82">
        <f t="shared" si="1"/>
        <v>8.1</v>
      </c>
    </row>
    <row r="83" spans="1:30">
      <c r="A83">
        <v>82</v>
      </c>
      <c r="B83">
        <v>360684</v>
      </c>
      <c r="C83" t="s">
        <v>26</v>
      </c>
      <c r="D83">
        <v>0</v>
      </c>
      <c r="E83" t="s">
        <v>27</v>
      </c>
      <c r="F83" t="s">
        <v>1111</v>
      </c>
      <c r="G83">
        <v>38308.027999999998</v>
      </c>
      <c r="H83" t="s">
        <v>190</v>
      </c>
      <c r="I83" t="s">
        <v>191</v>
      </c>
      <c r="J83" t="s">
        <v>190</v>
      </c>
      <c r="K83" s="1">
        <v>41784.817997685182</v>
      </c>
      <c r="L83">
        <v>0.76004000000000005</v>
      </c>
      <c r="M83">
        <v>90</v>
      </c>
      <c r="N83">
        <v>1.4990000000000001</v>
      </c>
      <c r="O83">
        <v>8.0599999999999997E-4</v>
      </c>
      <c r="P83">
        <v>84</v>
      </c>
      <c r="Q83">
        <v>10.057</v>
      </c>
      <c r="R83">
        <v>0.83640000000000003</v>
      </c>
      <c r="S83">
        <v>-5.8E-4</v>
      </c>
      <c r="T83">
        <v>9.9619999999999997</v>
      </c>
      <c r="U83">
        <v>-8.5999999999999998E-4</v>
      </c>
      <c r="V83">
        <v>90.8</v>
      </c>
      <c r="W83">
        <v>89.2</v>
      </c>
      <c r="X83">
        <v>-10.6</v>
      </c>
      <c r="Y83">
        <v>-17.899999999999999</v>
      </c>
      <c r="Z83">
        <v>103.1</v>
      </c>
      <c r="AB83">
        <f>100*(Chem!$K$33-(L83+Chem!$K$32*(90-M83)))/((L83+Chem!$K$32*(90-M83))-O83)</f>
        <v>9.5174873622624894</v>
      </c>
      <c r="AD83">
        <f t="shared" si="1"/>
        <v>8.1999999999999993</v>
      </c>
    </row>
    <row r="84" spans="1:30">
      <c r="A84">
        <v>83</v>
      </c>
      <c r="B84">
        <v>364290</v>
      </c>
      <c r="C84" t="s">
        <v>26</v>
      </c>
      <c r="D84">
        <v>0</v>
      </c>
      <c r="E84" t="s">
        <v>27</v>
      </c>
      <c r="F84" t="s">
        <v>1112</v>
      </c>
      <c r="G84">
        <v>38668.027999999998</v>
      </c>
      <c r="H84" t="s">
        <v>192</v>
      </c>
      <c r="I84" t="s">
        <v>193</v>
      </c>
      <c r="J84" t="s">
        <v>192</v>
      </c>
      <c r="K84" s="1">
        <v>41784.822164351855</v>
      </c>
      <c r="L84">
        <v>0.76004000000000005</v>
      </c>
      <c r="M84">
        <v>90.1</v>
      </c>
      <c r="N84">
        <v>1.5009999999999999</v>
      </c>
      <c r="O84">
        <v>8.0599999999999997E-4</v>
      </c>
      <c r="P84">
        <v>84</v>
      </c>
      <c r="Q84">
        <v>10.053000000000001</v>
      </c>
      <c r="R84">
        <v>0.83640000000000003</v>
      </c>
      <c r="S84">
        <v>-5.8E-4</v>
      </c>
      <c r="T84">
        <v>10.052</v>
      </c>
      <c r="U84">
        <v>-8.5999999999999998E-4</v>
      </c>
      <c r="V84">
        <v>90.8</v>
      </c>
      <c r="W84">
        <v>89.3</v>
      </c>
      <c r="X84">
        <v>-10.6</v>
      </c>
      <c r="Y84">
        <v>-18</v>
      </c>
      <c r="Z84">
        <v>103.1</v>
      </c>
      <c r="AB84">
        <f>100*(Chem!$K$33-(L84+Chem!$K$32*(90-M84)))/((L84+Chem!$K$32*(90-M84))-O84)</f>
        <v>9.5085447572488171</v>
      </c>
      <c r="AD84">
        <f t="shared" si="1"/>
        <v>8.3000000000000007</v>
      </c>
    </row>
    <row r="85" spans="1:30">
      <c r="A85">
        <v>84</v>
      </c>
      <c r="B85">
        <v>367896</v>
      </c>
      <c r="C85" t="s">
        <v>26</v>
      </c>
      <c r="D85">
        <v>0</v>
      </c>
      <c r="E85" t="s">
        <v>27</v>
      </c>
      <c r="F85" t="s">
        <v>1113</v>
      </c>
      <c r="G85">
        <v>39028.027999999998</v>
      </c>
      <c r="H85" t="s">
        <v>194</v>
      </c>
      <c r="I85" t="s">
        <v>195</v>
      </c>
      <c r="J85" t="s">
        <v>194</v>
      </c>
      <c r="K85" s="1">
        <v>41784.826331018521</v>
      </c>
      <c r="L85">
        <v>0.75943000000000005</v>
      </c>
      <c r="M85">
        <v>90</v>
      </c>
      <c r="N85">
        <v>1.482</v>
      </c>
      <c r="O85">
        <v>8.0599999999999997E-4</v>
      </c>
      <c r="P85">
        <v>84</v>
      </c>
      <c r="Q85">
        <v>10.143000000000001</v>
      </c>
      <c r="R85">
        <v>0.83640000000000003</v>
      </c>
      <c r="S85">
        <v>-5.8E-4</v>
      </c>
      <c r="T85">
        <v>10.074999999999999</v>
      </c>
      <c r="U85">
        <v>-8.5999999999999998E-4</v>
      </c>
      <c r="V85">
        <v>90.8</v>
      </c>
      <c r="W85">
        <v>89.2</v>
      </c>
      <c r="X85">
        <v>-10.6</v>
      </c>
      <c r="Y85">
        <v>-18</v>
      </c>
      <c r="Z85">
        <v>103.1</v>
      </c>
      <c r="AB85">
        <f>100*(Chem!$K$33-(L85+Chem!$K$32*(90-M85)))/((L85+Chem!$K$32*(90-M85))-O85)</f>
        <v>9.6055489939680232</v>
      </c>
      <c r="AD85">
        <f t="shared" si="1"/>
        <v>8.4</v>
      </c>
    </row>
    <row r="86" spans="1:30">
      <c r="A86">
        <v>85</v>
      </c>
      <c r="B86">
        <v>371502</v>
      </c>
      <c r="C86" t="s">
        <v>26</v>
      </c>
      <c r="D86">
        <v>0</v>
      </c>
      <c r="E86" t="s">
        <v>27</v>
      </c>
      <c r="F86" t="s">
        <v>1114</v>
      </c>
      <c r="G86">
        <v>39388.027999999998</v>
      </c>
      <c r="H86" t="s">
        <v>196</v>
      </c>
      <c r="I86" t="s">
        <v>197</v>
      </c>
      <c r="J86" t="s">
        <v>196</v>
      </c>
      <c r="K86" s="1">
        <v>41784.830497685187</v>
      </c>
      <c r="L86">
        <v>0.75973000000000002</v>
      </c>
      <c r="M86">
        <v>89.8</v>
      </c>
      <c r="N86">
        <v>1.4990000000000001</v>
      </c>
      <c r="O86">
        <v>8.0699999999999999E-4</v>
      </c>
      <c r="P86">
        <v>84.1</v>
      </c>
      <c r="Q86">
        <v>10.118</v>
      </c>
      <c r="R86">
        <v>0.83640000000000003</v>
      </c>
      <c r="S86">
        <v>-5.8E-4</v>
      </c>
      <c r="T86">
        <v>10.074999999999999</v>
      </c>
      <c r="U86">
        <v>-8.5999999999999998E-4</v>
      </c>
      <c r="V86">
        <v>90.6</v>
      </c>
      <c r="W86">
        <v>89</v>
      </c>
      <c r="X86">
        <v>-10.6</v>
      </c>
      <c r="Y86">
        <v>-17.899999999999999</v>
      </c>
      <c r="Z86">
        <v>103.1</v>
      </c>
      <c r="AB86">
        <f>100*(Chem!$K$33-(L86+Chem!$K$32*(90-M86)))/((L86+Chem!$K$32*(90-M86))-O86)</f>
        <v>9.5801391409319248</v>
      </c>
      <c r="AD86">
        <f t="shared" si="1"/>
        <v>8.5</v>
      </c>
    </row>
    <row r="87" spans="1:30">
      <c r="A87">
        <v>86</v>
      </c>
      <c r="B87">
        <v>375108</v>
      </c>
      <c r="C87" t="s">
        <v>26</v>
      </c>
      <c r="D87">
        <v>0</v>
      </c>
      <c r="E87" t="s">
        <v>27</v>
      </c>
      <c r="F87" t="s">
        <v>1115</v>
      </c>
      <c r="G87">
        <v>39748.027999999998</v>
      </c>
      <c r="H87" t="s">
        <v>198</v>
      </c>
      <c r="I87" t="s">
        <v>199</v>
      </c>
      <c r="J87" t="s">
        <v>198</v>
      </c>
      <c r="K87" s="1">
        <v>41784.834664351853</v>
      </c>
      <c r="L87">
        <v>0.75961000000000001</v>
      </c>
      <c r="M87">
        <v>90.1</v>
      </c>
      <c r="N87">
        <v>1.502</v>
      </c>
      <c r="O87">
        <v>8.0500000000000005E-4</v>
      </c>
      <c r="P87">
        <v>83.9</v>
      </c>
      <c r="Q87">
        <v>10.115</v>
      </c>
      <c r="R87">
        <v>0.83640000000000003</v>
      </c>
      <c r="S87">
        <v>-5.8E-4</v>
      </c>
      <c r="T87">
        <v>10.07</v>
      </c>
      <c r="U87">
        <v>-8.5999999999999998E-4</v>
      </c>
      <c r="V87">
        <v>90.9</v>
      </c>
      <c r="W87">
        <v>89.2</v>
      </c>
      <c r="X87">
        <v>-10.7</v>
      </c>
      <c r="Y87">
        <v>-18.100000000000001</v>
      </c>
      <c r="Z87">
        <v>103</v>
      </c>
      <c r="AB87">
        <f>100*(Chem!$K$33-(L87+Chem!$K$32*(90-M87)))/((L87+Chem!$K$32*(90-M87))-O87)</f>
        <v>9.5705835146343183</v>
      </c>
      <c r="AD87">
        <f t="shared" si="1"/>
        <v>8.6</v>
      </c>
    </row>
    <row r="88" spans="1:30">
      <c r="A88">
        <v>87</v>
      </c>
      <c r="B88">
        <v>378714</v>
      </c>
      <c r="C88" t="s">
        <v>26</v>
      </c>
      <c r="D88">
        <v>0</v>
      </c>
      <c r="E88" t="s">
        <v>27</v>
      </c>
      <c r="F88" t="s">
        <v>1116</v>
      </c>
      <c r="G88">
        <v>40108.027999999998</v>
      </c>
      <c r="H88" t="s">
        <v>200</v>
      </c>
      <c r="I88" t="s">
        <v>201</v>
      </c>
      <c r="J88" t="s">
        <v>200</v>
      </c>
      <c r="K88" s="1">
        <v>41784.838831018518</v>
      </c>
      <c r="L88">
        <v>0.75844999999999996</v>
      </c>
      <c r="M88">
        <v>90.1</v>
      </c>
      <c r="N88">
        <v>1.494</v>
      </c>
      <c r="O88">
        <v>8.0500000000000005E-4</v>
      </c>
      <c r="P88">
        <v>83.9</v>
      </c>
      <c r="Q88">
        <v>10.282</v>
      </c>
      <c r="R88">
        <v>0.83640000000000003</v>
      </c>
      <c r="S88">
        <v>-5.8E-4</v>
      </c>
      <c r="T88">
        <v>10.07</v>
      </c>
      <c r="U88">
        <v>-8.5999999999999998E-4</v>
      </c>
      <c r="V88">
        <v>90.9</v>
      </c>
      <c r="W88">
        <v>89.3</v>
      </c>
      <c r="X88">
        <v>-10.7</v>
      </c>
      <c r="Y88">
        <v>-18.100000000000001</v>
      </c>
      <c r="Z88">
        <v>103.1</v>
      </c>
      <c r="AB88">
        <f>100*(Chem!$K$33-(L88+Chem!$K$32*(90-M88)))/((L88+Chem!$K$32*(90-M88))-O88)</f>
        <v>9.7383289318958468</v>
      </c>
      <c r="AD88">
        <f t="shared" si="1"/>
        <v>8.6999999999999993</v>
      </c>
    </row>
    <row r="89" spans="1:30">
      <c r="A89">
        <v>88</v>
      </c>
      <c r="B89">
        <v>382320</v>
      </c>
      <c r="C89" t="s">
        <v>26</v>
      </c>
      <c r="D89">
        <v>0</v>
      </c>
      <c r="E89" t="s">
        <v>27</v>
      </c>
      <c r="F89" t="s">
        <v>1117</v>
      </c>
      <c r="G89">
        <v>40468.027999999998</v>
      </c>
      <c r="H89" t="s">
        <v>202</v>
      </c>
      <c r="I89" t="s">
        <v>203</v>
      </c>
      <c r="J89" t="s">
        <v>202</v>
      </c>
      <c r="K89" s="1">
        <v>41784.842997685184</v>
      </c>
      <c r="L89">
        <v>0.75917999999999997</v>
      </c>
      <c r="M89">
        <v>89.9</v>
      </c>
      <c r="N89">
        <v>1.4990000000000001</v>
      </c>
      <c r="O89">
        <v>8.0599999999999997E-4</v>
      </c>
      <c r="P89">
        <v>84</v>
      </c>
      <c r="Q89">
        <v>10.19</v>
      </c>
      <c r="R89">
        <v>0.83640000000000003</v>
      </c>
      <c r="S89">
        <v>-5.8E-4</v>
      </c>
      <c r="T89">
        <v>10.167</v>
      </c>
      <c r="U89">
        <v>-8.5999999999999998E-4</v>
      </c>
      <c r="V89">
        <v>90.8</v>
      </c>
      <c r="W89">
        <v>89</v>
      </c>
      <c r="X89">
        <v>-10.7</v>
      </c>
      <c r="Y89">
        <v>-18.100000000000001</v>
      </c>
      <c r="Z89">
        <v>103.1</v>
      </c>
      <c r="AB89">
        <f>100*(Chem!$K$33-(L89+Chem!$K$32*(90-M89)))/((L89+Chem!$K$32*(90-M89))-O89)</f>
        <v>9.6506451170494572</v>
      </c>
      <c r="AD89">
        <f t="shared" si="1"/>
        <v>8.8000000000000007</v>
      </c>
    </row>
    <row r="90" spans="1:30">
      <c r="A90">
        <v>89</v>
      </c>
      <c r="B90">
        <v>385926</v>
      </c>
      <c r="C90" t="s">
        <v>26</v>
      </c>
      <c r="D90">
        <v>0</v>
      </c>
      <c r="E90" t="s">
        <v>27</v>
      </c>
      <c r="F90" t="s">
        <v>1118</v>
      </c>
      <c r="G90">
        <v>40828.027999999998</v>
      </c>
      <c r="H90" t="s">
        <v>204</v>
      </c>
      <c r="I90" t="s">
        <v>205</v>
      </c>
      <c r="J90" t="s">
        <v>204</v>
      </c>
      <c r="K90" s="1">
        <v>41784.84716435185</v>
      </c>
      <c r="L90">
        <v>0.75936999999999999</v>
      </c>
      <c r="M90">
        <v>90.1</v>
      </c>
      <c r="N90">
        <v>1.504</v>
      </c>
      <c r="O90">
        <v>8.0599999999999997E-4</v>
      </c>
      <c r="P90">
        <v>84</v>
      </c>
      <c r="Q90">
        <v>10.146000000000001</v>
      </c>
      <c r="R90">
        <v>0.83640000000000003</v>
      </c>
      <c r="S90">
        <v>-5.8E-4</v>
      </c>
      <c r="T90">
        <v>10.192</v>
      </c>
      <c r="U90">
        <v>-8.5999999999999998E-4</v>
      </c>
      <c r="V90">
        <v>90.9</v>
      </c>
      <c r="W90">
        <v>89.3</v>
      </c>
      <c r="X90">
        <v>-10.7</v>
      </c>
      <c r="Y90">
        <v>-18.100000000000001</v>
      </c>
      <c r="Z90">
        <v>103.1</v>
      </c>
      <c r="AB90">
        <f>100*(Chem!$K$33-(L90+Chem!$K$32*(90-M90)))/((L90+Chem!$K$32*(90-M90))-O90)</f>
        <v>9.6052600359070279</v>
      </c>
      <c r="AD90">
        <f t="shared" si="1"/>
        <v>8.9</v>
      </c>
    </row>
    <row r="91" spans="1:30">
      <c r="A91">
        <v>90</v>
      </c>
      <c r="B91">
        <v>389532</v>
      </c>
      <c r="C91" t="s">
        <v>26</v>
      </c>
      <c r="D91">
        <v>0</v>
      </c>
      <c r="E91" t="s">
        <v>27</v>
      </c>
      <c r="F91" t="s">
        <v>1119</v>
      </c>
      <c r="G91">
        <v>41188.027999999998</v>
      </c>
      <c r="H91" t="s">
        <v>206</v>
      </c>
      <c r="I91" t="s">
        <v>207</v>
      </c>
      <c r="J91" t="s">
        <v>206</v>
      </c>
      <c r="K91" s="1">
        <v>41784.851331018515</v>
      </c>
      <c r="L91">
        <v>0.75882000000000005</v>
      </c>
      <c r="M91">
        <v>90</v>
      </c>
      <c r="N91">
        <v>1.498</v>
      </c>
      <c r="O91">
        <v>8.0599999999999997E-4</v>
      </c>
      <c r="P91">
        <v>84.1</v>
      </c>
      <c r="Q91">
        <v>10.234</v>
      </c>
      <c r="R91">
        <v>0.83640000000000003</v>
      </c>
      <c r="S91">
        <v>-5.8E-4</v>
      </c>
      <c r="T91">
        <v>10.192</v>
      </c>
      <c r="U91">
        <v>-8.5999999999999998E-4</v>
      </c>
      <c r="V91">
        <v>90.8</v>
      </c>
      <c r="W91">
        <v>89.2</v>
      </c>
      <c r="X91">
        <v>-10.6</v>
      </c>
      <c r="Y91">
        <v>-18</v>
      </c>
      <c r="Z91">
        <v>103.2</v>
      </c>
      <c r="AB91">
        <f>100*(Chem!$K$33-(L91+Chem!$K$32*(90-M91)))/((L91+Chem!$K$32*(90-M91))-O91)</f>
        <v>9.693752358135864</v>
      </c>
      <c r="AD91">
        <f t="shared" si="1"/>
        <v>9</v>
      </c>
    </row>
    <row r="92" spans="1:30">
      <c r="A92">
        <v>91</v>
      </c>
      <c r="B92">
        <v>393138</v>
      </c>
      <c r="C92" t="s">
        <v>26</v>
      </c>
      <c r="D92">
        <v>0</v>
      </c>
      <c r="E92" t="s">
        <v>27</v>
      </c>
      <c r="F92" t="s">
        <v>1120</v>
      </c>
      <c r="G92">
        <v>41548.027999999998</v>
      </c>
      <c r="H92" t="s">
        <v>208</v>
      </c>
      <c r="I92" t="s">
        <v>209</v>
      </c>
      <c r="J92" t="s">
        <v>208</v>
      </c>
      <c r="K92" s="1">
        <v>41784.855497685188</v>
      </c>
      <c r="L92">
        <v>0.75912000000000002</v>
      </c>
      <c r="M92">
        <v>90</v>
      </c>
      <c r="N92">
        <v>1.4990000000000001</v>
      </c>
      <c r="O92">
        <v>8.0599999999999997E-4</v>
      </c>
      <c r="P92">
        <v>84</v>
      </c>
      <c r="Q92">
        <v>10.19</v>
      </c>
      <c r="R92">
        <v>0.83640000000000003</v>
      </c>
      <c r="S92">
        <v>-5.8E-4</v>
      </c>
      <c r="T92">
        <v>10.223000000000001</v>
      </c>
      <c r="U92">
        <v>-8.5999999999999998E-4</v>
      </c>
      <c r="V92">
        <v>90.8</v>
      </c>
      <c r="W92">
        <v>89.2</v>
      </c>
      <c r="X92">
        <v>-10.7</v>
      </c>
      <c r="Y92">
        <v>-18</v>
      </c>
      <c r="Z92">
        <v>103.1</v>
      </c>
      <c r="AB92">
        <f>100*(Chem!$K$33-(L92+Chem!$K$32*(90-M92)))/((L92+Chem!$K$32*(90-M92))-O92)</f>
        <v>9.6503559211619478</v>
      </c>
      <c r="AD92">
        <f t="shared" si="1"/>
        <v>9.1</v>
      </c>
    </row>
    <row r="93" spans="1:30">
      <c r="A93">
        <v>92</v>
      </c>
      <c r="B93">
        <v>396744</v>
      </c>
      <c r="C93" t="s">
        <v>26</v>
      </c>
      <c r="D93">
        <v>0</v>
      </c>
      <c r="E93" t="s">
        <v>27</v>
      </c>
      <c r="F93" t="s">
        <v>1121</v>
      </c>
      <c r="G93">
        <v>41908.027999999998</v>
      </c>
      <c r="H93" t="s">
        <v>210</v>
      </c>
      <c r="I93" t="s">
        <v>211</v>
      </c>
      <c r="J93" t="s">
        <v>210</v>
      </c>
      <c r="K93" s="1">
        <v>41784.859664351854</v>
      </c>
      <c r="L93">
        <v>0.75844999999999996</v>
      </c>
      <c r="M93">
        <v>90</v>
      </c>
      <c r="N93">
        <v>1.502</v>
      </c>
      <c r="O93">
        <v>8.0599999999999997E-4</v>
      </c>
      <c r="P93">
        <v>84</v>
      </c>
      <c r="Q93">
        <v>10.286</v>
      </c>
      <c r="R93">
        <v>0.83640000000000003</v>
      </c>
      <c r="S93">
        <v>-5.8E-4</v>
      </c>
      <c r="T93">
        <v>10.223000000000001</v>
      </c>
      <c r="U93">
        <v>-8.5999999999999998E-4</v>
      </c>
      <c r="V93">
        <v>90.9</v>
      </c>
      <c r="W93">
        <v>89.2</v>
      </c>
      <c r="X93">
        <v>-10.7</v>
      </c>
      <c r="Y93">
        <v>-18.100000000000001</v>
      </c>
      <c r="Z93">
        <v>103.1</v>
      </c>
      <c r="AB93">
        <f>100*(Chem!$K$33-(L93+Chem!$K$32*(90-M93)))/((L93+Chem!$K$32*(90-M93))-O93)</f>
        <v>9.7473219612377431</v>
      </c>
      <c r="AD93">
        <f t="shared" si="1"/>
        <v>9.1999999999999993</v>
      </c>
    </row>
    <row r="94" spans="1:30">
      <c r="A94">
        <v>93</v>
      </c>
      <c r="B94">
        <v>400350</v>
      </c>
      <c r="C94" t="s">
        <v>26</v>
      </c>
      <c r="D94">
        <v>0</v>
      </c>
      <c r="E94" t="s">
        <v>27</v>
      </c>
      <c r="F94" t="s">
        <v>1122</v>
      </c>
      <c r="G94">
        <v>42268.027999999998</v>
      </c>
      <c r="H94" t="s">
        <v>212</v>
      </c>
      <c r="I94" t="s">
        <v>213</v>
      </c>
      <c r="J94" t="s">
        <v>212</v>
      </c>
      <c r="K94" s="1">
        <v>41784.86383101852</v>
      </c>
      <c r="L94">
        <v>0.75888</v>
      </c>
      <c r="M94">
        <v>89.9</v>
      </c>
      <c r="N94">
        <v>1.502</v>
      </c>
      <c r="O94">
        <v>8.0599999999999997E-4</v>
      </c>
      <c r="P94">
        <v>84</v>
      </c>
      <c r="Q94">
        <v>10.237</v>
      </c>
      <c r="R94">
        <v>0.83640000000000003</v>
      </c>
      <c r="S94">
        <v>-5.8E-4</v>
      </c>
      <c r="T94">
        <v>10.262</v>
      </c>
      <c r="U94">
        <v>-8.5999999999999998E-4</v>
      </c>
      <c r="V94">
        <v>90.8</v>
      </c>
      <c r="W94">
        <v>89</v>
      </c>
      <c r="X94">
        <v>-10.8</v>
      </c>
      <c r="Y94">
        <v>-18.100000000000001</v>
      </c>
      <c r="Z94">
        <v>103.1</v>
      </c>
      <c r="AB94">
        <f>100*(Chem!$K$33-(L94+Chem!$K$32*(90-M94)))/((L94+Chem!$K$32*(90-M94))-O94)</f>
        <v>9.6940417829796957</v>
      </c>
      <c r="AD94">
        <f t="shared" si="1"/>
        <v>9.3000000000000007</v>
      </c>
    </row>
    <row r="95" spans="1:30">
      <c r="A95">
        <v>94</v>
      </c>
      <c r="B95">
        <v>403956</v>
      </c>
      <c r="C95" t="s">
        <v>26</v>
      </c>
      <c r="D95">
        <v>0</v>
      </c>
      <c r="E95" t="s">
        <v>27</v>
      </c>
      <c r="F95" t="s">
        <v>1123</v>
      </c>
      <c r="G95">
        <v>42628.027999999998</v>
      </c>
      <c r="H95" t="s">
        <v>214</v>
      </c>
      <c r="I95" t="s">
        <v>215</v>
      </c>
      <c r="J95" t="s">
        <v>214</v>
      </c>
      <c r="K95" s="1">
        <v>41784.867997685185</v>
      </c>
      <c r="L95">
        <v>0.75826000000000005</v>
      </c>
      <c r="M95">
        <v>90</v>
      </c>
      <c r="N95">
        <v>1.4950000000000001</v>
      </c>
      <c r="O95">
        <v>8.0500000000000005E-4</v>
      </c>
      <c r="P95">
        <v>83.9</v>
      </c>
      <c r="Q95">
        <v>10.319000000000001</v>
      </c>
      <c r="R95">
        <v>0.83640000000000003</v>
      </c>
      <c r="S95">
        <v>-5.8E-4</v>
      </c>
      <c r="T95">
        <v>10.269</v>
      </c>
      <c r="U95">
        <v>-8.5999999999999998E-4</v>
      </c>
      <c r="V95">
        <v>90.8</v>
      </c>
      <c r="W95">
        <v>89.1</v>
      </c>
      <c r="X95">
        <v>-10.8</v>
      </c>
      <c r="Y95">
        <v>-18.2</v>
      </c>
      <c r="Z95">
        <v>103</v>
      </c>
      <c r="AB95">
        <f>100*(Chem!$K$33-(L95+Chem!$K$32*(90-M95)))/((L95+Chem!$K$32*(90-M95))-O95)</f>
        <v>9.7748381091946044</v>
      </c>
      <c r="AD95">
        <f t="shared" si="1"/>
        <v>9.4</v>
      </c>
    </row>
    <row r="96" spans="1:30">
      <c r="A96">
        <v>95</v>
      </c>
      <c r="B96">
        <v>407562</v>
      </c>
      <c r="C96" t="s">
        <v>26</v>
      </c>
      <c r="D96">
        <v>0</v>
      </c>
      <c r="E96" t="s">
        <v>27</v>
      </c>
      <c r="F96" t="s">
        <v>1124</v>
      </c>
      <c r="G96">
        <v>42988.027999999998</v>
      </c>
      <c r="H96" t="s">
        <v>216</v>
      </c>
      <c r="I96" t="s">
        <v>217</v>
      </c>
      <c r="J96" t="s">
        <v>216</v>
      </c>
      <c r="K96" s="1">
        <v>41784.872164351851</v>
      </c>
      <c r="L96">
        <v>0.75856999999999997</v>
      </c>
      <c r="M96">
        <v>89.9</v>
      </c>
      <c r="N96">
        <v>1.5</v>
      </c>
      <c r="O96">
        <v>8.0599999999999997E-4</v>
      </c>
      <c r="P96">
        <v>84</v>
      </c>
      <c r="Q96">
        <v>10.279</v>
      </c>
      <c r="R96">
        <v>0.83640000000000003</v>
      </c>
      <c r="S96">
        <v>-5.8E-4</v>
      </c>
      <c r="T96">
        <v>10.269</v>
      </c>
      <c r="U96">
        <v>-8.5999999999999998E-4</v>
      </c>
      <c r="V96">
        <v>90.7</v>
      </c>
      <c r="W96">
        <v>89.1</v>
      </c>
      <c r="X96">
        <v>-10.8</v>
      </c>
      <c r="Y96">
        <v>-18.2</v>
      </c>
      <c r="Z96">
        <v>103</v>
      </c>
      <c r="AB96">
        <f>100*(Chem!$K$33-(L96+Chem!$K$32*(90-M96)))/((L96+Chem!$K$32*(90-M96))-O96)</f>
        <v>9.7389211061868757</v>
      </c>
      <c r="AD96">
        <f t="shared" si="1"/>
        <v>9.5</v>
      </c>
    </row>
    <row r="97" spans="1:30">
      <c r="A97">
        <v>96</v>
      </c>
      <c r="B97">
        <v>411168</v>
      </c>
      <c r="C97" t="s">
        <v>26</v>
      </c>
      <c r="D97">
        <v>0</v>
      </c>
      <c r="E97" t="s">
        <v>27</v>
      </c>
      <c r="F97" t="s">
        <v>1125</v>
      </c>
      <c r="G97">
        <v>43348.027999999998</v>
      </c>
      <c r="H97" t="s">
        <v>218</v>
      </c>
      <c r="I97" t="s">
        <v>219</v>
      </c>
      <c r="J97" t="s">
        <v>218</v>
      </c>
      <c r="K97" s="1">
        <v>41784.876331018517</v>
      </c>
      <c r="L97">
        <v>0.75790000000000002</v>
      </c>
      <c r="M97">
        <v>90.2</v>
      </c>
      <c r="N97">
        <v>1.5069999999999999</v>
      </c>
      <c r="O97">
        <v>8.0599999999999997E-4</v>
      </c>
      <c r="P97">
        <v>84</v>
      </c>
      <c r="Q97">
        <v>10.356</v>
      </c>
      <c r="R97">
        <v>0.83640000000000003</v>
      </c>
      <c r="S97">
        <v>-5.8E-4</v>
      </c>
      <c r="T97">
        <v>10.3</v>
      </c>
      <c r="U97">
        <v>-8.5999999999999998E-4</v>
      </c>
      <c r="V97">
        <v>91</v>
      </c>
      <c r="W97">
        <v>89.3</v>
      </c>
      <c r="X97">
        <v>-10.7</v>
      </c>
      <c r="Y97">
        <v>-18.100000000000001</v>
      </c>
      <c r="Z97">
        <v>103</v>
      </c>
      <c r="AB97">
        <f>100*(Chem!$K$33-(L97+Chem!$K$32*(90-M97)))/((L97+Chem!$K$32*(90-M97))-O97)</f>
        <v>9.809064232493153</v>
      </c>
      <c r="AD97">
        <f t="shared" si="1"/>
        <v>9.6</v>
      </c>
    </row>
    <row r="98" spans="1:30">
      <c r="A98">
        <v>97</v>
      </c>
      <c r="B98">
        <v>414774</v>
      </c>
      <c r="C98" t="s">
        <v>26</v>
      </c>
      <c r="D98">
        <v>0</v>
      </c>
      <c r="E98" t="s">
        <v>27</v>
      </c>
      <c r="F98" t="s">
        <v>1126</v>
      </c>
      <c r="G98">
        <v>43708.027999999998</v>
      </c>
      <c r="H98" t="s">
        <v>220</v>
      </c>
      <c r="I98" t="s">
        <v>221</v>
      </c>
      <c r="J98" t="s">
        <v>220</v>
      </c>
      <c r="K98" s="1">
        <v>41784.880497685182</v>
      </c>
      <c r="L98">
        <v>0.75819999999999999</v>
      </c>
      <c r="M98">
        <v>89.9</v>
      </c>
      <c r="N98">
        <v>1.5</v>
      </c>
      <c r="O98">
        <v>8.0699999999999999E-4</v>
      </c>
      <c r="P98">
        <v>84</v>
      </c>
      <c r="Q98">
        <v>10.329000000000001</v>
      </c>
      <c r="R98">
        <v>0.83640000000000003</v>
      </c>
      <c r="S98">
        <v>-5.8E-4</v>
      </c>
      <c r="T98">
        <v>10.3</v>
      </c>
      <c r="U98">
        <v>-8.5999999999999998E-4</v>
      </c>
      <c r="V98">
        <v>90.8</v>
      </c>
      <c r="W98">
        <v>89.1</v>
      </c>
      <c r="X98">
        <v>-10.7</v>
      </c>
      <c r="Y98">
        <v>-18.100000000000001</v>
      </c>
      <c r="Z98">
        <v>103</v>
      </c>
      <c r="AB98">
        <f>100*(Chem!$K$33-(L98+Chem!$K$32*(90-M98)))/((L98+Chem!$K$32*(90-M98))-O98)</f>
        <v>9.7925477763355868</v>
      </c>
      <c r="AD98">
        <f t="shared" si="1"/>
        <v>9.6999999999999993</v>
      </c>
    </row>
    <row r="99" spans="1:30">
      <c r="A99">
        <v>98</v>
      </c>
      <c r="B99">
        <v>418380</v>
      </c>
      <c r="C99" t="s">
        <v>26</v>
      </c>
      <c r="D99">
        <v>0</v>
      </c>
      <c r="E99" t="s">
        <v>27</v>
      </c>
      <c r="F99" t="s">
        <v>1127</v>
      </c>
      <c r="G99">
        <v>44068.027999999998</v>
      </c>
      <c r="H99" t="s">
        <v>222</v>
      </c>
      <c r="I99" t="s">
        <v>223</v>
      </c>
      <c r="J99" t="s">
        <v>222</v>
      </c>
      <c r="K99" s="1">
        <v>41784.884664351855</v>
      </c>
      <c r="L99">
        <v>0.75826000000000005</v>
      </c>
      <c r="M99">
        <v>90</v>
      </c>
      <c r="N99">
        <v>1.4930000000000001</v>
      </c>
      <c r="O99">
        <v>8.0699999999999999E-4</v>
      </c>
      <c r="P99">
        <v>84.2</v>
      </c>
      <c r="Q99">
        <v>10.316000000000001</v>
      </c>
      <c r="R99">
        <v>0.83640000000000003</v>
      </c>
      <c r="S99">
        <v>-5.8E-4</v>
      </c>
      <c r="T99">
        <v>10.327</v>
      </c>
      <c r="U99">
        <v>-8.5999999999999998E-4</v>
      </c>
      <c r="V99">
        <v>90.8</v>
      </c>
      <c r="W99">
        <v>89.1</v>
      </c>
      <c r="X99">
        <v>-10.6</v>
      </c>
      <c r="Y99">
        <v>-18</v>
      </c>
      <c r="Z99">
        <v>103</v>
      </c>
      <c r="AB99">
        <f>100*(Chem!$K$33-(L99+Chem!$K$32*(90-M99)))/((L99+Chem!$K$32*(90-M99))-O99)</f>
        <v>9.7748639189494266</v>
      </c>
      <c r="AD99">
        <f t="shared" si="1"/>
        <v>9.8000000000000007</v>
      </c>
    </row>
    <row r="100" spans="1:30">
      <c r="A100">
        <v>99</v>
      </c>
      <c r="B100">
        <v>421986</v>
      </c>
      <c r="C100" t="s">
        <v>26</v>
      </c>
      <c r="D100">
        <v>0</v>
      </c>
      <c r="E100" t="s">
        <v>27</v>
      </c>
      <c r="F100" t="s">
        <v>1128</v>
      </c>
      <c r="G100">
        <v>44428.027999999998</v>
      </c>
      <c r="H100" t="s">
        <v>224</v>
      </c>
      <c r="I100" t="s">
        <v>225</v>
      </c>
      <c r="J100" t="s">
        <v>224</v>
      </c>
      <c r="K100" s="1">
        <v>41784.888831018521</v>
      </c>
      <c r="L100">
        <v>0.75790000000000002</v>
      </c>
      <c r="M100">
        <v>90</v>
      </c>
      <c r="N100">
        <v>1.502</v>
      </c>
      <c r="O100">
        <v>8.0699999999999999E-4</v>
      </c>
      <c r="P100">
        <v>84.1</v>
      </c>
      <c r="Q100">
        <v>10.368</v>
      </c>
      <c r="R100">
        <v>0.83640000000000003</v>
      </c>
      <c r="S100">
        <v>-5.8E-4</v>
      </c>
      <c r="T100">
        <v>10.353</v>
      </c>
      <c r="U100">
        <v>-8.5999999999999998E-4</v>
      </c>
      <c r="V100">
        <v>90.8</v>
      </c>
      <c r="W100">
        <v>89.2</v>
      </c>
      <c r="X100">
        <v>-10.7</v>
      </c>
      <c r="Y100">
        <v>-18.100000000000001</v>
      </c>
      <c r="Z100">
        <v>103.1</v>
      </c>
      <c r="AB100">
        <f>100*(Chem!$K$33-(L100+Chem!$K$32*(90-M100)))/((L100+Chem!$K$32*(90-M100))-O100)</f>
        <v>9.8270621971144916</v>
      </c>
      <c r="AD100">
        <f t="shared" si="1"/>
        <v>9.9</v>
      </c>
    </row>
    <row r="101" spans="1:30">
      <c r="A101">
        <v>100</v>
      </c>
      <c r="B101">
        <v>425592</v>
      </c>
      <c r="C101" t="s">
        <v>26</v>
      </c>
      <c r="D101">
        <v>0</v>
      </c>
      <c r="E101" t="s">
        <v>27</v>
      </c>
      <c r="F101" t="s">
        <v>1129</v>
      </c>
      <c r="G101">
        <v>44788.027999999998</v>
      </c>
      <c r="H101" t="s">
        <v>226</v>
      </c>
      <c r="I101" t="s">
        <v>227</v>
      </c>
      <c r="J101" t="s">
        <v>226</v>
      </c>
      <c r="K101" s="1">
        <v>41784.892997685187</v>
      </c>
      <c r="L101">
        <v>0.75758999999999999</v>
      </c>
      <c r="M101">
        <v>90</v>
      </c>
      <c r="N101">
        <v>1.502</v>
      </c>
      <c r="O101">
        <v>8.0500000000000005E-4</v>
      </c>
      <c r="P101">
        <v>83.9</v>
      </c>
      <c r="Q101">
        <v>10.41</v>
      </c>
      <c r="R101">
        <v>0.83640000000000003</v>
      </c>
      <c r="S101">
        <v>-5.8E-4</v>
      </c>
      <c r="T101">
        <v>10.353</v>
      </c>
      <c r="U101">
        <v>-8.5999999999999998E-4</v>
      </c>
      <c r="V101">
        <v>90.9</v>
      </c>
      <c r="W101">
        <v>89.2</v>
      </c>
      <c r="X101">
        <v>-10.9</v>
      </c>
      <c r="Y101">
        <v>-18.2</v>
      </c>
      <c r="Z101">
        <v>103</v>
      </c>
      <c r="AB101">
        <f>100*(Chem!$K$33-(L101+Chem!$K$32*(90-M101)))/((L101+Chem!$K$32*(90-M101))-O101)</f>
        <v>9.8720244190886515</v>
      </c>
      <c r="AD101">
        <f t="shared" si="1"/>
        <v>10</v>
      </c>
    </row>
    <row r="102" spans="1:30">
      <c r="A102">
        <v>101</v>
      </c>
      <c r="B102">
        <v>429198</v>
      </c>
      <c r="C102" t="s">
        <v>26</v>
      </c>
      <c r="D102">
        <v>0</v>
      </c>
      <c r="E102" t="s">
        <v>27</v>
      </c>
      <c r="F102" t="s">
        <v>1130</v>
      </c>
      <c r="G102">
        <v>45148.027999999998</v>
      </c>
      <c r="H102" t="s">
        <v>228</v>
      </c>
      <c r="I102" t="s">
        <v>229</v>
      </c>
      <c r="J102" t="s">
        <v>228</v>
      </c>
      <c r="K102" s="1">
        <v>41784.897164351853</v>
      </c>
      <c r="L102">
        <v>0.75795999999999997</v>
      </c>
      <c r="M102">
        <v>90</v>
      </c>
      <c r="N102">
        <v>1.494</v>
      </c>
      <c r="O102">
        <v>8.0500000000000005E-4</v>
      </c>
      <c r="P102">
        <v>83.9</v>
      </c>
      <c r="Q102">
        <v>10.36</v>
      </c>
      <c r="R102">
        <v>0.83640000000000003</v>
      </c>
      <c r="S102">
        <v>-5.8E-4</v>
      </c>
      <c r="T102">
        <v>10.388999999999999</v>
      </c>
      <c r="U102">
        <v>-8.5999999999999998E-4</v>
      </c>
      <c r="V102">
        <v>90.8</v>
      </c>
      <c r="W102">
        <v>89.2</v>
      </c>
      <c r="X102">
        <v>-10.8</v>
      </c>
      <c r="Y102">
        <v>-18.100000000000001</v>
      </c>
      <c r="Z102">
        <v>102.9</v>
      </c>
      <c r="AB102">
        <f>100*(Chem!$K$33-(L102+Chem!$K$32*(90-M102)))/((L102+Chem!$K$32*(90-M102))-O102)</f>
        <v>9.8183331022049742</v>
      </c>
      <c r="AD102">
        <f t="shared" si="1"/>
        <v>10.1</v>
      </c>
    </row>
    <row r="103" spans="1:30">
      <c r="A103">
        <v>102</v>
      </c>
      <c r="B103">
        <v>432804</v>
      </c>
      <c r="C103" t="s">
        <v>26</v>
      </c>
      <c r="D103">
        <v>0</v>
      </c>
      <c r="E103" t="s">
        <v>27</v>
      </c>
      <c r="F103" t="s">
        <v>1131</v>
      </c>
      <c r="G103">
        <v>45508.027999999998</v>
      </c>
      <c r="H103" t="s">
        <v>230</v>
      </c>
      <c r="I103" t="s">
        <v>231</v>
      </c>
      <c r="J103" t="s">
        <v>230</v>
      </c>
      <c r="K103" s="1">
        <v>41784.901331018518</v>
      </c>
      <c r="L103">
        <v>0.7571</v>
      </c>
      <c r="M103">
        <v>90</v>
      </c>
      <c r="N103">
        <v>1.4970000000000001</v>
      </c>
      <c r="O103">
        <v>8.0500000000000005E-4</v>
      </c>
      <c r="P103">
        <v>83.9</v>
      </c>
      <c r="Q103">
        <v>10.481</v>
      </c>
      <c r="R103">
        <v>0.83640000000000003</v>
      </c>
      <c r="S103">
        <v>-5.8E-4</v>
      </c>
      <c r="T103">
        <v>10.388999999999999</v>
      </c>
      <c r="U103">
        <v>-8.5999999999999998E-4</v>
      </c>
      <c r="V103">
        <v>90.9</v>
      </c>
      <c r="W103">
        <v>89.2</v>
      </c>
      <c r="X103">
        <v>-10.8</v>
      </c>
      <c r="Y103">
        <v>-18.2</v>
      </c>
      <c r="Z103">
        <v>102.8</v>
      </c>
      <c r="AB103">
        <f>100*(Chem!$K$33-(L103+Chem!$K$32*(90-M103)))/((L103+Chem!$K$32*(90-M103))-O103)</f>
        <v>9.9432099908104696</v>
      </c>
      <c r="AD103">
        <f t="shared" si="1"/>
        <v>10.199999999999999</v>
      </c>
    </row>
    <row r="104" spans="1:30">
      <c r="A104">
        <v>103</v>
      </c>
      <c r="B104">
        <v>436410</v>
      </c>
      <c r="C104" t="s">
        <v>26</v>
      </c>
      <c r="D104">
        <v>0</v>
      </c>
      <c r="E104" t="s">
        <v>27</v>
      </c>
      <c r="F104" t="s">
        <v>1132</v>
      </c>
      <c r="G104">
        <v>45868.027999999998</v>
      </c>
      <c r="H104" t="s">
        <v>232</v>
      </c>
      <c r="I104" t="s">
        <v>233</v>
      </c>
      <c r="J104" t="s">
        <v>232</v>
      </c>
      <c r="K104" s="1">
        <v>41784.905497685184</v>
      </c>
      <c r="L104">
        <v>0.75765000000000005</v>
      </c>
      <c r="M104">
        <v>89.9</v>
      </c>
      <c r="N104">
        <v>1.5009999999999999</v>
      </c>
      <c r="O104">
        <v>8.0599999999999997E-4</v>
      </c>
      <c r="P104">
        <v>84</v>
      </c>
      <c r="Q104">
        <v>10.409000000000001</v>
      </c>
      <c r="R104">
        <v>0.83640000000000003</v>
      </c>
      <c r="S104">
        <v>-5.8E-4</v>
      </c>
      <c r="T104">
        <v>10.416</v>
      </c>
      <c r="U104">
        <v>-8.5999999999999998E-4</v>
      </c>
      <c r="V104">
        <v>90.7</v>
      </c>
      <c r="W104">
        <v>89.1</v>
      </c>
      <c r="X104">
        <v>-10.8</v>
      </c>
      <c r="Y104">
        <v>-18.2</v>
      </c>
      <c r="Z104">
        <v>102.9</v>
      </c>
      <c r="AB104">
        <f>100*(Chem!$K$33-(L104+Chem!$K$32*(90-M104)))/((L104+Chem!$K$32*(90-M104))-O104)</f>
        <v>9.8723278302073769</v>
      </c>
      <c r="AD104">
        <f t="shared" si="1"/>
        <v>10.3</v>
      </c>
    </row>
    <row r="105" spans="1:30">
      <c r="A105">
        <v>104</v>
      </c>
      <c r="B105">
        <v>440016</v>
      </c>
      <c r="C105" t="s">
        <v>26</v>
      </c>
      <c r="D105">
        <v>0</v>
      </c>
      <c r="E105" t="s">
        <v>27</v>
      </c>
      <c r="F105" t="s">
        <v>1133</v>
      </c>
      <c r="G105">
        <v>46228.027999999998</v>
      </c>
      <c r="H105" t="s">
        <v>234</v>
      </c>
      <c r="I105" t="s">
        <v>235</v>
      </c>
      <c r="J105" t="s">
        <v>234</v>
      </c>
      <c r="K105" s="1">
        <v>41784.90966435185</v>
      </c>
      <c r="L105">
        <v>0.75734999999999997</v>
      </c>
      <c r="M105">
        <v>90.1</v>
      </c>
      <c r="N105">
        <v>1.5029999999999999</v>
      </c>
      <c r="O105">
        <v>8.0599999999999997E-4</v>
      </c>
      <c r="P105">
        <v>84</v>
      </c>
      <c r="Q105">
        <v>10.444000000000001</v>
      </c>
      <c r="R105">
        <v>0.83640000000000003</v>
      </c>
      <c r="S105">
        <v>-5.8E-4</v>
      </c>
      <c r="T105">
        <v>10.414</v>
      </c>
      <c r="U105">
        <v>-8.5999999999999998E-4</v>
      </c>
      <c r="V105">
        <v>90.9</v>
      </c>
      <c r="W105">
        <v>89.2</v>
      </c>
      <c r="X105">
        <v>-10.8</v>
      </c>
      <c r="Y105">
        <v>-18.100000000000001</v>
      </c>
      <c r="Z105">
        <v>102.9</v>
      </c>
      <c r="AB105">
        <f>100*(Chem!$K$33-(L105+Chem!$K$32*(90-M105)))/((L105+Chem!$K$32*(90-M105))-O105)</f>
        <v>9.8978860860210016</v>
      </c>
      <c r="AD105">
        <f t="shared" si="1"/>
        <v>10.4</v>
      </c>
    </row>
    <row r="106" spans="1:30">
      <c r="A106">
        <v>105</v>
      </c>
      <c r="B106">
        <v>443622</v>
      </c>
      <c r="C106" t="s">
        <v>26</v>
      </c>
      <c r="D106">
        <v>0</v>
      </c>
      <c r="E106" t="s">
        <v>27</v>
      </c>
      <c r="F106" t="s">
        <v>1134</v>
      </c>
      <c r="G106">
        <v>46588.027999999998</v>
      </c>
      <c r="H106" t="s">
        <v>236</v>
      </c>
      <c r="I106" t="s">
        <v>237</v>
      </c>
      <c r="J106" t="s">
        <v>236</v>
      </c>
      <c r="K106" s="1">
        <v>41784.913831018515</v>
      </c>
      <c r="L106">
        <v>0.75795999999999997</v>
      </c>
      <c r="M106">
        <v>89.8</v>
      </c>
      <c r="N106">
        <v>1.4990000000000001</v>
      </c>
      <c r="O106">
        <v>8.0800000000000002E-4</v>
      </c>
      <c r="P106">
        <v>84.1</v>
      </c>
      <c r="Q106">
        <v>10.375999999999999</v>
      </c>
      <c r="R106">
        <v>0.83640000000000003</v>
      </c>
      <c r="S106">
        <v>-5.8E-4</v>
      </c>
      <c r="T106">
        <v>10.414</v>
      </c>
      <c r="U106">
        <v>-8.5999999999999998E-4</v>
      </c>
      <c r="V106">
        <v>90.7</v>
      </c>
      <c r="W106">
        <v>88.9</v>
      </c>
      <c r="X106">
        <v>-10.7</v>
      </c>
      <c r="Y106">
        <v>-18.100000000000001</v>
      </c>
      <c r="Z106">
        <v>102.9</v>
      </c>
      <c r="AB106">
        <f>100*(Chem!$K$33-(L106+Chem!$K$32*(90-M106)))/((L106+Chem!$K$32*(90-M106))-O106)</f>
        <v>9.8363600817935524</v>
      </c>
      <c r="AD106">
        <f t="shared" si="1"/>
        <v>10.5</v>
      </c>
    </row>
    <row r="107" spans="1:30">
      <c r="A107">
        <v>106</v>
      </c>
      <c r="B107">
        <v>447228</v>
      </c>
      <c r="C107" t="s">
        <v>26</v>
      </c>
      <c r="D107">
        <v>0</v>
      </c>
      <c r="E107" t="s">
        <v>27</v>
      </c>
      <c r="F107" t="s">
        <v>1135</v>
      </c>
      <c r="G107">
        <v>46948.027999999998</v>
      </c>
      <c r="H107" t="s">
        <v>238</v>
      </c>
      <c r="I107" t="s">
        <v>239</v>
      </c>
      <c r="J107" t="s">
        <v>238</v>
      </c>
      <c r="K107" s="1">
        <v>41784.917997685188</v>
      </c>
      <c r="L107">
        <v>0.75722</v>
      </c>
      <c r="M107">
        <v>90.1</v>
      </c>
      <c r="N107">
        <v>1.504</v>
      </c>
      <c r="O107">
        <v>8.0400000000000003E-4</v>
      </c>
      <c r="P107">
        <v>83.8</v>
      </c>
      <c r="Q107">
        <v>10.456</v>
      </c>
      <c r="R107">
        <v>0.83640000000000003</v>
      </c>
      <c r="S107">
        <v>-5.8E-4</v>
      </c>
      <c r="T107">
        <v>10.422000000000001</v>
      </c>
      <c r="U107">
        <v>-8.5999999999999998E-4</v>
      </c>
      <c r="V107">
        <v>91</v>
      </c>
      <c r="W107">
        <v>89.3</v>
      </c>
      <c r="X107">
        <v>-11</v>
      </c>
      <c r="Y107">
        <v>-18.3</v>
      </c>
      <c r="Z107">
        <v>103</v>
      </c>
      <c r="AB107">
        <f>100*(Chem!$K$33-(L107+Chem!$K$32*(90-M107)))/((L107+Chem!$K$32*(90-M107))-O107)</f>
        <v>9.9167457612779266</v>
      </c>
      <c r="AD107">
        <f t="shared" si="1"/>
        <v>10.6</v>
      </c>
    </row>
    <row r="108" spans="1:30">
      <c r="A108">
        <v>107</v>
      </c>
      <c r="B108">
        <v>450834</v>
      </c>
      <c r="C108" t="s">
        <v>26</v>
      </c>
      <c r="D108">
        <v>0</v>
      </c>
      <c r="E108" t="s">
        <v>27</v>
      </c>
      <c r="F108" t="s">
        <v>1136</v>
      </c>
      <c r="G108">
        <v>47308.027999999998</v>
      </c>
      <c r="H108" t="s">
        <v>240</v>
      </c>
      <c r="I108" t="s">
        <v>241</v>
      </c>
      <c r="J108" t="s">
        <v>240</v>
      </c>
      <c r="K108" s="1">
        <v>41784.922164351854</v>
      </c>
      <c r="L108">
        <v>0.7571</v>
      </c>
      <c r="M108">
        <v>90.1</v>
      </c>
      <c r="N108">
        <v>1.504</v>
      </c>
      <c r="O108">
        <v>8.0500000000000005E-4</v>
      </c>
      <c r="P108">
        <v>83.9</v>
      </c>
      <c r="Q108">
        <v>10.478999999999999</v>
      </c>
      <c r="R108">
        <v>0.83640000000000003</v>
      </c>
      <c r="S108">
        <v>-5.8E-4</v>
      </c>
      <c r="T108">
        <v>10.422000000000001</v>
      </c>
      <c r="U108">
        <v>-8.5999999999999998E-4</v>
      </c>
      <c r="V108">
        <v>91</v>
      </c>
      <c r="W108">
        <v>89.2</v>
      </c>
      <c r="X108">
        <v>-11</v>
      </c>
      <c r="Y108">
        <v>-18.3</v>
      </c>
      <c r="Z108">
        <v>102.9</v>
      </c>
      <c r="AB108">
        <f>100*(Chem!$K$33-(L108+Chem!$K$32*(90-M108)))/((L108+Chem!$K$32*(90-M108))-O108)</f>
        <v>9.9341977399561348</v>
      </c>
      <c r="AD108">
        <f t="shared" si="1"/>
        <v>10.7</v>
      </c>
    </row>
    <row r="109" spans="1:30">
      <c r="A109">
        <v>108</v>
      </c>
      <c r="B109">
        <v>454440</v>
      </c>
      <c r="C109" t="s">
        <v>26</v>
      </c>
      <c r="D109">
        <v>0</v>
      </c>
      <c r="E109" t="s">
        <v>27</v>
      </c>
      <c r="F109" t="s">
        <v>1137</v>
      </c>
      <c r="G109">
        <v>47668.027999999998</v>
      </c>
      <c r="H109" t="s">
        <v>242</v>
      </c>
      <c r="I109" t="s">
        <v>243</v>
      </c>
      <c r="J109" t="s">
        <v>242</v>
      </c>
      <c r="K109" s="1">
        <v>41784.92633101852</v>
      </c>
      <c r="L109">
        <v>0.75704000000000005</v>
      </c>
      <c r="M109">
        <v>90</v>
      </c>
      <c r="N109">
        <v>1.502</v>
      </c>
      <c r="O109">
        <v>8.0699999999999999E-4</v>
      </c>
      <c r="P109">
        <v>84.1</v>
      </c>
      <c r="Q109">
        <v>10.494</v>
      </c>
      <c r="R109">
        <v>0.83640000000000003</v>
      </c>
      <c r="S109">
        <v>-5.8E-4</v>
      </c>
      <c r="T109">
        <v>10.506</v>
      </c>
      <c r="U109">
        <v>-8.5999999999999998E-4</v>
      </c>
      <c r="V109">
        <v>90.8</v>
      </c>
      <c r="W109">
        <v>89.2</v>
      </c>
      <c r="X109">
        <v>-10.7</v>
      </c>
      <c r="Y109">
        <v>-18.100000000000001</v>
      </c>
      <c r="Z109">
        <v>102.9</v>
      </c>
      <c r="AB109">
        <f>100*(Chem!$K$33-(L109+Chem!$K$32*(90-M109)))/((L109+Chem!$K$32*(90-M109))-O109)</f>
        <v>9.9519592506542285</v>
      </c>
      <c r="AD109">
        <f t="shared" si="1"/>
        <v>10.8</v>
      </c>
    </row>
    <row r="110" spans="1:30">
      <c r="A110">
        <v>109</v>
      </c>
      <c r="B110">
        <v>458046</v>
      </c>
      <c r="C110" t="s">
        <v>26</v>
      </c>
      <c r="D110">
        <v>0</v>
      </c>
      <c r="E110" t="s">
        <v>27</v>
      </c>
      <c r="F110" t="s">
        <v>1138</v>
      </c>
      <c r="G110">
        <v>48028.027999999998</v>
      </c>
      <c r="H110" t="s">
        <v>244</v>
      </c>
      <c r="I110" t="s">
        <v>245</v>
      </c>
      <c r="J110" t="s">
        <v>244</v>
      </c>
      <c r="K110" s="1">
        <v>41784.930497685185</v>
      </c>
      <c r="L110">
        <v>0.75680000000000003</v>
      </c>
      <c r="M110">
        <v>90</v>
      </c>
      <c r="N110">
        <v>1.496</v>
      </c>
      <c r="O110">
        <v>8.0599999999999997E-4</v>
      </c>
      <c r="P110">
        <v>84</v>
      </c>
      <c r="Q110">
        <v>10.53</v>
      </c>
      <c r="R110">
        <v>0.83640000000000003</v>
      </c>
      <c r="S110">
        <v>-5.8E-4</v>
      </c>
      <c r="T110">
        <v>10.506</v>
      </c>
      <c r="U110">
        <v>-8.5999999999999998E-4</v>
      </c>
      <c r="V110">
        <v>90.9</v>
      </c>
      <c r="W110">
        <v>89.1</v>
      </c>
      <c r="X110">
        <v>-10.9</v>
      </c>
      <c r="Y110">
        <v>-18.2</v>
      </c>
      <c r="Z110">
        <v>103</v>
      </c>
      <c r="AB110">
        <f>100*(Chem!$K$33-(L110+Chem!$K$32*(90-M110)))/((L110+Chem!$K$32*(90-M110))-O110)</f>
        <v>9.9868517475006424</v>
      </c>
      <c r="AD110">
        <f t="shared" si="1"/>
        <v>10.9</v>
      </c>
    </row>
    <row r="111" spans="1:30">
      <c r="A111">
        <v>110</v>
      </c>
      <c r="B111">
        <v>461652</v>
      </c>
      <c r="C111" t="s">
        <v>26</v>
      </c>
      <c r="D111">
        <v>0</v>
      </c>
      <c r="E111" t="s">
        <v>27</v>
      </c>
      <c r="F111" t="s">
        <v>1139</v>
      </c>
      <c r="G111">
        <v>48388.027999999998</v>
      </c>
      <c r="H111" t="s">
        <v>246</v>
      </c>
      <c r="I111" t="s">
        <v>247</v>
      </c>
      <c r="J111" t="s">
        <v>246</v>
      </c>
      <c r="K111" s="1">
        <v>41784.934664351851</v>
      </c>
      <c r="L111">
        <v>0.75666999999999995</v>
      </c>
      <c r="M111">
        <v>90</v>
      </c>
      <c r="N111">
        <v>1.5009999999999999</v>
      </c>
      <c r="O111">
        <v>8.0500000000000005E-4</v>
      </c>
      <c r="P111">
        <v>83.9</v>
      </c>
      <c r="Q111">
        <v>10.548</v>
      </c>
      <c r="R111">
        <v>0.83640000000000003</v>
      </c>
      <c r="S111">
        <v>-5.8E-4</v>
      </c>
      <c r="T111">
        <v>10.506</v>
      </c>
      <c r="U111">
        <v>-8.5999999999999998E-4</v>
      </c>
      <c r="V111">
        <v>90.9</v>
      </c>
      <c r="W111">
        <v>89.1</v>
      </c>
      <c r="X111">
        <v>-10.9</v>
      </c>
      <c r="Y111">
        <v>-18.3</v>
      </c>
      <c r="Z111">
        <v>103</v>
      </c>
      <c r="AB111">
        <f>100*(Chem!$K$33-(L111+Chem!$K$32*(90-M111)))/((L111+Chem!$K$32*(90-M111))-O111)</f>
        <v>10.005754995931824</v>
      </c>
      <c r="AD111">
        <f t="shared" si="1"/>
        <v>11</v>
      </c>
    </row>
    <row r="112" spans="1:30">
      <c r="A112">
        <v>111</v>
      </c>
      <c r="B112">
        <v>465258</v>
      </c>
      <c r="C112" t="s">
        <v>26</v>
      </c>
      <c r="D112">
        <v>0</v>
      </c>
      <c r="E112" t="s">
        <v>27</v>
      </c>
      <c r="F112" t="s">
        <v>1140</v>
      </c>
      <c r="G112">
        <v>48748.027999999998</v>
      </c>
      <c r="H112" t="s">
        <v>248</v>
      </c>
      <c r="I112" t="s">
        <v>249</v>
      </c>
      <c r="J112" t="s">
        <v>248</v>
      </c>
      <c r="K112" s="1">
        <v>41784.938831018517</v>
      </c>
      <c r="L112">
        <v>0.75661</v>
      </c>
      <c r="M112">
        <v>90</v>
      </c>
      <c r="N112">
        <v>1.502</v>
      </c>
      <c r="O112">
        <v>8.0699999999999999E-4</v>
      </c>
      <c r="P112">
        <v>84.1</v>
      </c>
      <c r="Q112">
        <v>10.558999999999999</v>
      </c>
      <c r="R112">
        <v>0.83640000000000003</v>
      </c>
      <c r="S112">
        <v>-5.8E-4</v>
      </c>
      <c r="T112">
        <v>10.525</v>
      </c>
      <c r="U112">
        <v>-8.5999999999999998E-4</v>
      </c>
      <c r="V112">
        <v>90.9</v>
      </c>
      <c r="W112">
        <v>89.1</v>
      </c>
      <c r="X112">
        <v>-10.7</v>
      </c>
      <c r="Y112">
        <v>-18.2</v>
      </c>
      <c r="Z112">
        <v>102.9</v>
      </c>
      <c r="AB112">
        <f>100*(Chem!$K$33-(L112+Chem!$K$32*(90-M112)))/((L112+Chem!$K$32*(90-M112))-O112)</f>
        <v>10.01451436419279</v>
      </c>
      <c r="AD112">
        <f t="shared" si="1"/>
        <v>11.1</v>
      </c>
    </row>
    <row r="113" spans="1:30">
      <c r="A113">
        <v>112</v>
      </c>
      <c r="B113">
        <v>468864</v>
      </c>
      <c r="C113" t="s">
        <v>26</v>
      </c>
      <c r="D113">
        <v>0</v>
      </c>
      <c r="E113" t="s">
        <v>27</v>
      </c>
      <c r="F113" t="s">
        <v>1141</v>
      </c>
      <c r="G113">
        <v>49108.027999999998</v>
      </c>
      <c r="H113" t="s">
        <v>250</v>
      </c>
      <c r="I113" t="s">
        <v>251</v>
      </c>
      <c r="J113" t="s">
        <v>250</v>
      </c>
      <c r="K113" s="1">
        <v>41784.942997685182</v>
      </c>
      <c r="L113">
        <v>0.75643000000000005</v>
      </c>
      <c r="M113">
        <v>90</v>
      </c>
      <c r="N113">
        <v>1.496</v>
      </c>
      <c r="O113">
        <v>8.0500000000000005E-4</v>
      </c>
      <c r="P113">
        <v>83.9</v>
      </c>
      <c r="Q113">
        <v>10.583</v>
      </c>
      <c r="R113">
        <v>0.83640000000000003</v>
      </c>
      <c r="S113">
        <v>-5.8E-4</v>
      </c>
      <c r="T113">
        <v>10.525</v>
      </c>
      <c r="U113">
        <v>-8.5999999999999998E-4</v>
      </c>
      <c r="V113">
        <v>90.9</v>
      </c>
      <c r="W113">
        <v>89.1</v>
      </c>
      <c r="X113">
        <v>-10.9</v>
      </c>
      <c r="Y113">
        <v>-18.3</v>
      </c>
      <c r="Z113">
        <v>103</v>
      </c>
      <c r="AB113">
        <f>100*(Chem!$K$33-(L113+Chem!$K$32*(90-M113)))/((L113+Chem!$K$32*(90-M113))-O113)</f>
        <v>10.040694789081885</v>
      </c>
      <c r="AD113">
        <f t="shared" si="1"/>
        <v>11.2</v>
      </c>
    </row>
    <row r="114" spans="1:30">
      <c r="A114">
        <v>113</v>
      </c>
      <c r="B114">
        <v>472470</v>
      </c>
      <c r="C114" t="s">
        <v>26</v>
      </c>
      <c r="D114">
        <v>0</v>
      </c>
      <c r="E114" t="s">
        <v>27</v>
      </c>
      <c r="F114" t="s">
        <v>1142</v>
      </c>
      <c r="G114">
        <v>49468.027999999998</v>
      </c>
      <c r="H114" t="s">
        <v>252</v>
      </c>
      <c r="I114" t="s">
        <v>253</v>
      </c>
      <c r="J114" t="s">
        <v>252</v>
      </c>
      <c r="K114" s="1">
        <v>41784.947164351855</v>
      </c>
      <c r="L114">
        <v>0.75575999999999999</v>
      </c>
      <c r="M114">
        <v>90</v>
      </c>
      <c r="N114">
        <v>1.4950000000000001</v>
      </c>
      <c r="O114">
        <v>8.0599999999999997E-4</v>
      </c>
      <c r="P114">
        <v>84</v>
      </c>
      <c r="Q114">
        <v>10.686</v>
      </c>
      <c r="R114">
        <v>0.83640000000000003</v>
      </c>
      <c r="S114">
        <v>-5.8E-4</v>
      </c>
      <c r="T114">
        <v>10.57</v>
      </c>
      <c r="U114">
        <v>-8.5999999999999998E-4</v>
      </c>
      <c r="V114">
        <v>90.9</v>
      </c>
      <c r="W114">
        <v>89</v>
      </c>
      <c r="X114">
        <v>-10.9</v>
      </c>
      <c r="Y114">
        <v>-18.3</v>
      </c>
      <c r="Z114">
        <v>103</v>
      </c>
      <c r="AB114">
        <f>100*(Chem!$K$33-(L114+Chem!$K$32*(90-M114)))/((L114+Chem!$K$32*(90-M114))-O114)</f>
        <v>10.138366046143215</v>
      </c>
      <c r="AD114">
        <f t="shared" si="1"/>
        <v>11.3</v>
      </c>
    </row>
    <row r="115" spans="1:30">
      <c r="A115">
        <v>114</v>
      </c>
      <c r="B115">
        <v>476076</v>
      </c>
      <c r="C115" t="s">
        <v>26</v>
      </c>
      <c r="D115">
        <v>0</v>
      </c>
      <c r="E115" t="s">
        <v>27</v>
      </c>
      <c r="F115" t="s">
        <v>1143</v>
      </c>
      <c r="G115">
        <v>49828.027999999998</v>
      </c>
      <c r="H115" t="s">
        <v>254</v>
      </c>
      <c r="I115" t="s">
        <v>255</v>
      </c>
      <c r="J115" t="s">
        <v>254</v>
      </c>
      <c r="K115" s="1">
        <v>41784.951331018521</v>
      </c>
      <c r="L115">
        <v>0.75624999999999998</v>
      </c>
      <c r="M115">
        <v>90.1</v>
      </c>
      <c r="N115">
        <v>1.502</v>
      </c>
      <c r="O115">
        <v>8.0400000000000003E-4</v>
      </c>
      <c r="P115">
        <v>83.8</v>
      </c>
      <c r="Q115">
        <v>10.603</v>
      </c>
      <c r="R115">
        <v>0.83640000000000003</v>
      </c>
      <c r="S115">
        <v>-5.8E-4</v>
      </c>
      <c r="T115">
        <v>10.62</v>
      </c>
      <c r="U115">
        <v>-8.5999999999999998E-4</v>
      </c>
      <c r="V115">
        <v>90.9</v>
      </c>
      <c r="W115">
        <v>89.3</v>
      </c>
      <c r="X115">
        <v>-11.1</v>
      </c>
      <c r="Y115">
        <v>-18.399999999999999</v>
      </c>
      <c r="Z115">
        <v>103</v>
      </c>
      <c r="AB115">
        <f>100*(Chem!$K$33-(L115+Chem!$K$32*(90-M115)))/((L115+Chem!$K$32*(90-M115))-O115)</f>
        <v>10.057868348184277</v>
      </c>
      <c r="AD115">
        <f t="shared" si="1"/>
        <v>11.4</v>
      </c>
    </row>
    <row r="116" spans="1:30">
      <c r="A116">
        <v>115</v>
      </c>
      <c r="B116">
        <v>479682</v>
      </c>
      <c r="C116" t="s">
        <v>26</v>
      </c>
      <c r="D116">
        <v>0</v>
      </c>
      <c r="E116" t="s">
        <v>27</v>
      </c>
      <c r="F116" t="s">
        <v>1144</v>
      </c>
      <c r="G116">
        <v>50188.027999999998</v>
      </c>
      <c r="H116" t="s">
        <v>256</v>
      </c>
      <c r="I116" t="s">
        <v>257</v>
      </c>
      <c r="J116" t="s">
        <v>256</v>
      </c>
      <c r="K116" s="1">
        <v>41784.955497685187</v>
      </c>
      <c r="L116">
        <v>0.75643000000000005</v>
      </c>
      <c r="M116">
        <v>90.1</v>
      </c>
      <c r="N116">
        <v>1.5009999999999999</v>
      </c>
      <c r="O116">
        <v>8.0500000000000005E-4</v>
      </c>
      <c r="P116">
        <v>84</v>
      </c>
      <c r="Q116">
        <v>10.574</v>
      </c>
      <c r="R116">
        <v>0.83640000000000003</v>
      </c>
      <c r="S116">
        <v>-5.8E-4</v>
      </c>
      <c r="T116">
        <v>10.62</v>
      </c>
      <c r="U116">
        <v>-8.5999999999999998E-4</v>
      </c>
      <c r="V116">
        <v>91</v>
      </c>
      <c r="W116">
        <v>89.2</v>
      </c>
      <c r="X116">
        <v>-10.9</v>
      </c>
      <c r="Y116">
        <v>-18.3</v>
      </c>
      <c r="Z116">
        <v>103</v>
      </c>
      <c r="AB116">
        <f>100*(Chem!$K$33-(L116+Chem!$K$32*(90-M116)))/((L116+Chem!$K$32*(90-M116))-O116)</f>
        <v>10.031666549775235</v>
      </c>
      <c r="AD116">
        <f t="shared" si="1"/>
        <v>11.5</v>
      </c>
    </row>
    <row r="117" spans="1:30">
      <c r="A117">
        <v>116</v>
      </c>
      <c r="B117">
        <v>483288</v>
      </c>
      <c r="C117" t="s">
        <v>26</v>
      </c>
      <c r="D117">
        <v>0</v>
      </c>
      <c r="E117" t="s">
        <v>27</v>
      </c>
      <c r="F117" t="s">
        <v>1145</v>
      </c>
      <c r="G117">
        <v>50548.027999999998</v>
      </c>
      <c r="H117" t="s">
        <v>258</v>
      </c>
      <c r="I117" t="s">
        <v>259</v>
      </c>
      <c r="J117" t="s">
        <v>258</v>
      </c>
      <c r="K117" s="1">
        <v>41784.959664351853</v>
      </c>
      <c r="L117">
        <v>0.75568999999999997</v>
      </c>
      <c r="M117">
        <v>89.9</v>
      </c>
      <c r="N117">
        <v>1.5029999999999999</v>
      </c>
      <c r="O117">
        <v>8.0599999999999997E-4</v>
      </c>
      <c r="P117">
        <v>84</v>
      </c>
      <c r="Q117">
        <v>10.696999999999999</v>
      </c>
      <c r="R117">
        <v>0.83640000000000003</v>
      </c>
      <c r="S117">
        <v>-5.8E-4</v>
      </c>
      <c r="T117">
        <v>10.646000000000001</v>
      </c>
      <c r="U117">
        <v>-8.5999999999999998E-4</v>
      </c>
      <c r="V117">
        <v>90.8</v>
      </c>
      <c r="W117">
        <v>89</v>
      </c>
      <c r="X117">
        <v>-11</v>
      </c>
      <c r="Y117">
        <v>-18.399999999999999</v>
      </c>
      <c r="Z117">
        <v>103.1</v>
      </c>
      <c r="AB117">
        <f>100*(Chem!$K$33-(L117+Chem!$K$32*(90-M117)))/((L117+Chem!$K$32*(90-M117))-O117)</f>
        <v>10.157626566263314</v>
      </c>
      <c r="AD117">
        <f t="shared" si="1"/>
        <v>11.6</v>
      </c>
    </row>
    <row r="118" spans="1:30">
      <c r="A118">
        <v>117</v>
      </c>
      <c r="B118">
        <v>486894</v>
      </c>
      <c r="C118" t="s">
        <v>26</v>
      </c>
      <c r="D118">
        <v>0</v>
      </c>
      <c r="E118" t="s">
        <v>27</v>
      </c>
      <c r="F118" t="s">
        <v>1146</v>
      </c>
      <c r="G118">
        <v>50908.027999999998</v>
      </c>
      <c r="H118" t="s">
        <v>260</v>
      </c>
      <c r="I118" t="s">
        <v>261</v>
      </c>
      <c r="J118" t="s">
        <v>260</v>
      </c>
      <c r="K118" s="1">
        <v>41784.963831018518</v>
      </c>
      <c r="L118">
        <v>0.75605999999999995</v>
      </c>
      <c r="M118">
        <v>90.1</v>
      </c>
      <c r="N118">
        <v>1.5049999999999999</v>
      </c>
      <c r="O118">
        <v>8.0599999999999997E-4</v>
      </c>
      <c r="P118">
        <v>84</v>
      </c>
      <c r="Q118">
        <v>10.63</v>
      </c>
      <c r="R118">
        <v>0.83640000000000003</v>
      </c>
      <c r="S118">
        <v>-5.8E-4</v>
      </c>
      <c r="T118">
        <v>10.646000000000001</v>
      </c>
      <c r="U118">
        <v>-8.5999999999999998E-4</v>
      </c>
      <c r="V118">
        <v>90.9</v>
      </c>
      <c r="W118">
        <v>89.2</v>
      </c>
      <c r="X118">
        <v>-11</v>
      </c>
      <c r="Y118">
        <v>-18.399999999999999</v>
      </c>
      <c r="Z118">
        <v>103.2</v>
      </c>
      <c r="AB118">
        <f>100*(Chem!$K$33-(L118+Chem!$K$32*(90-M118)))/((L118+Chem!$K$32*(90-M118))-O118)</f>
        <v>10.085580075094407</v>
      </c>
      <c r="AD118">
        <f t="shared" si="1"/>
        <v>11.7</v>
      </c>
    </row>
    <row r="119" spans="1:30">
      <c r="A119">
        <v>118</v>
      </c>
      <c r="B119">
        <v>490500</v>
      </c>
      <c r="C119" t="s">
        <v>26</v>
      </c>
      <c r="D119">
        <v>0</v>
      </c>
      <c r="E119" t="s">
        <v>27</v>
      </c>
      <c r="F119" t="s">
        <v>1147</v>
      </c>
      <c r="G119">
        <v>51268.027999999998</v>
      </c>
      <c r="H119" t="s">
        <v>262</v>
      </c>
      <c r="I119" t="s">
        <v>263</v>
      </c>
      <c r="J119" t="s">
        <v>262</v>
      </c>
      <c r="K119" s="1">
        <v>41784.967997685184</v>
      </c>
      <c r="L119">
        <v>0.75551000000000001</v>
      </c>
      <c r="M119">
        <v>89.9</v>
      </c>
      <c r="N119">
        <v>1.5009999999999999</v>
      </c>
      <c r="O119">
        <v>8.0599999999999997E-4</v>
      </c>
      <c r="P119">
        <v>84</v>
      </c>
      <c r="Q119">
        <v>10.725</v>
      </c>
      <c r="R119">
        <v>0.83640000000000003</v>
      </c>
      <c r="S119">
        <v>-5.8E-4</v>
      </c>
      <c r="T119">
        <v>10.692</v>
      </c>
      <c r="U119">
        <v>-8.5999999999999998E-4</v>
      </c>
      <c r="V119">
        <v>90.8</v>
      </c>
      <c r="W119">
        <v>89</v>
      </c>
      <c r="X119">
        <v>-11</v>
      </c>
      <c r="Y119">
        <v>-18.399999999999999</v>
      </c>
      <c r="Z119">
        <v>103.2</v>
      </c>
      <c r="AB119">
        <f>100*(Chem!$K$33-(L119+Chem!$K$32*(90-M119)))/((L119+Chem!$K$32*(90-M119))-O119)</f>
        <v>10.183901770640917</v>
      </c>
      <c r="AD119">
        <f t="shared" si="1"/>
        <v>11.8</v>
      </c>
    </row>
    <row r="120" spans="1:30">
      <c r="A120">
        <v>119</v>
      </c>
      <c r="B120">
        <v>494106</v>
      </c>
      <c r="C120" t="s">
        <v>26</v>
      </c>
      <c r="D120">
        <v>0</v>
      </c>
      <c r="E120" t="s">
        <v>27</v>
      </c>
      <c r="F120" t="s">
        <v>1148</v>
      </c>
      <c r="G120">
        <v>51628.027999999998</v>
      </c>
      <c r="H120" t="s">
        <v>264</v>
      </c>
      <c r="I120" t="s">
        <v>265</v>
      </c>
      <c r="J120" t="s">
        <v>264</v>
      </c>
      <c r="K120" s="1">
        <v>41784.97216435185</v>
      </c>
      <c r="L120">
        <v>0.75507999999999997</v>
      </c>
      <c r="M120">
        <v>90</v>
      </c>
      <c r="N120">
        <v>1.5</v>
      </c>
      <c r="O120">
        <v>8.0599999999999997E-4</v>
      </c>
      <c r="P120">
        <v>84</v>
      </c>
      <c r="Q120">
        <v>10.776</v>
      </c>
      <c r="R120">
        <v>0.83640000000000003</v>
      </c>
      <c r="S120">
        <v>-5.8E-4</v>
      </c>
      <c r="T120">
        <v>10.72</v>
      </c>
      <c r="U120">
        <v>-8.5999999999999998E-4</v>
      </c>
      <c r="V120">
        <v>90.9</v>
      </c>
      <c r="W120">
        <v>89.2</v>
      </c>
      <c r="X120">
        <v>-11.1</v>
      </c>
      <c r="Y120">
        <v>-18.399999999999999</v>
      </c>
      <c r="Z120">
        <v>103.1</v>
      </c>
      <c r="AB120">
        <f>100*(Chem!$K$33-(L120+Chem!$K$32*(90-M120)))/((L120+Chem!$K$32*(90-M120))-O120)</f>
        <v>10.237658993946505</v>
      </c>
      <c r="AD120">
        <f t="shared" si="1"/>
        <v>11.9</v>
      </c>
    </row>
    <row r="121" spans="1:30">
      <c r="A121">
        <v>120</v>
      </c>
      <c r="B121">
        <v>497712</v>
      </c>
      <c r="C121" t="s">
        <v>26</v>
      </c>
      <c r="D121">
        <v>0</v>
      </c>
      <c r="E121" t="s">
        <v>27</v>
      </c>
      <c r="F121" t="s">
        <v>1149</v>
      </c>
      <c r="G121">
        <v>51988.027999999998</v>
      </c>
      <c r="H121" t="s">
        <v>266</v>
      </c>
      <c r="I121" t="s">
        <v>267</v>
      </c>
      <c r="J121" t="s">
        <v>266</v>
      </c>
      <c r="K121" s="1">
        <v>41784.976331018515</v>
      </c>
      <c r="L121">
        <v>0.75507999999999997</v>
      </c>
      <c r="M121">
        <v>89.9</v>
      </c>
      <c r="N121">
        <v>1.4810000000000001</v>
      </c>
      <c r="O121">
        <v>8.0599999999999997E-4</v>
      </c>
      <c r="P121">
        <v>84</v>
      </c>
      <c r="Q121">
        <v>10.792</v>
      </c>
      <c r="R121">
        <v>0.83640000000000003</v>
      </c>
      <c r="S121">
        <v>-5.8E-4</v>
      </c>
      <c r="T121">
        <v>10.72</v>
      </c>
      <c r="U121">
        <v>-8.5999999999999998E-4</v>
      </c>
      <c r="V121">
        <v>90.8</v>
      </c>
      <c r="W121">
        <v>89</v>
      </c>
      <c r="X121">
        <v>-11</v>
      </c>
      <c r="Y121">
        <v>-18.5</v>
      </c>
      <c r="Z121">
        <v>102.9</v>
      </c>
      <c r="AB121">
        <f>100*(Chem!$K$33-(L121+Chem!$K$32*(90-M121)))/((L121+Chem!$K$32*(90-M121))-O121)</f>
        <v>10.246721081075357</v>
      </c>
      <c r="AD121">
        <f t="shared" si="1"/>
        <v>12</v>
      </c>
    </row>
    <row r="122" spans="1:30">
      <c r="A122">
        <v>121</v>
      </c>
      <c r="B122">
        <v>501318</v>
      </c>
      <c r="C122" t="s">
        <v>26</v>
      </c>
      <c r="D122">
        <v>0</v>
      </c>
      <c r="E122" t="s">
        <v>27</v>
      </c>
      <c r="F122" t="s">
        <v>1150</v>
      </c>
      <c r="G122">
        <v>52348.027999999998</v>
      </c>
      <c r="H122" t="s">
        <v>268</v>
      </c>
      <c r="I122" t="s">
        <v>269</v>
      </c>
      <c r="J122" t="s">
        <v>268</v>
      </c>
      <c r="K122" s="1">
        <v>41784.980497685188</v>
      </c>
      <c r="L122">
        <v>0.75575999999999999</v>
      </c>
      <c r="M122">
        <v>90.1</v>
      </c>
      <c r="N122">
        <v>1.498</v>
      </c>
      <c r="O122">
        <v>8.0599999999999997E-4</v>
      </c>
      <c r="P122">
        <v>84</v>
      </c>
      <c r="Q122">
        <v>10.677</v>
      </c>
      <c r="R122">
        <v>0.83640000000000003</v>
      </c>
      <c r="S122">
        <v>-5.8E-4</v>
      </c>
      <c r="T122">
        <v>10.736000000000001</v>
      </c>
      <c r="U122">
        <v>-8.5999999999999998E-4</v>
      </c>
      <c r="V122">
        <v>90.9</v>
      </c>
      <c r="W122">
        <v>89.2</v>
      </c>
      <c r="X122">
        <v>-11.1</v>
      </c>
      <c r="Y122">
        <v>-18.399999999999999</v>
      </c>
      <c r="Z122">
        <v>103</v>
      </c>
      <c r="AB122">
        <f>100*(Chem!$K$33-(L122+Chem!$K$32*(90-M122)))/((L122+Chem!$K$32*(90-M122))-O122)</f>
        <v>10.129321762717618</v>
      </c>
      <c r="AD122">
        <f t="shared" si="1"/>
        <v>12.1</v>
      </c>
    </row>
    <row r="123" spans="1:30">
      <c r="A123">
        <v>122</v>
      </c>
      <c r="B123">
        <v>504924</v>
      </c>
      <c r="C123" t="s">
        <v>26</v>
      </c>
      <c r="D123">
        <v>0</v>
      </c>
      <c r="E123" t="s">
        <v>27</v>
      </c>
      <c r="F123" t="s">
        <v>1151</v>
      </c>
      <c r="G123">
        <v>52708.027999999998</v>
      </c>
      <c r="H123" t="s">
        <v>270</v>
      </c>
      <c r="I123" t="s">
        <v>271</v>
      </c>
      <c r="J123" t="s">
        <v>270</v>
      </c>
      <c r="K123" s="1">
        <v>41784.984664351854</v>
      </c>
      <c r="L123">
        <v>0.75471999999999995</v>
      </c>
      <c r="M123">
        <v>90.1</v>
      </c>
      <c r="N123">
        <v>1.506</v>
      </c>
      <c r="O123">
        <v>8.0699999999999999E-4</v>
      </c>
      <c r="P123">
        <v>84.1</v>
      </c>
      <c r="Q123">
        <v>10.829000000000001</v>
      </c>
      <c r="R123">
        <v>0.83640000000000003</v>
      </c>
      <c r="S123">
        <v>-5.8E-4</v>
      </c>
      <c r="T123">
        <v>10.736000000000001</v>
      </c>
      <c r="U123">
        <v>-8.5999999999999998E-4</v>
      </c>
      <c r="V123">
        <v>90.9</v>
      </c>
      <c r="W123">
        <v>89.2</v>
      </c>
      <c r="X123">
        <v>-11.1</v>
      </c>
      <c r="Y123">
        <v>-18.399999999999999</v>
      </c>
      <c r="Z123">
        <v>103.2</v>
      </c>
      <c r="AB123">
        <f>100*(Chem!$K$33-(L123+Chem!$K$32*(90-M123)))/((L123+Chem!$K$32*(90-M123))-O123)</f>
        <v>10.281242746775435</v>
      </c>
      <c r="AD123">
        <f t="shared" si="1"/>
        <v>12.2</v>
      </c>
    </row>
    <row r="124" spans="1:30">
      <c r="A124">
        <v>123</v>
      </c>
      <c r="B124">
        <v>508530</v>
      </c>
      <c r="C124" t="s">
        <v>26</v>
      </c>
      <c r="D124">
        <v>0</v>
      </c>
      <c r="E124" t="s">
        <v>27</v>
      </c>
      <c r="F124" t="s">
        <v>1152</v>
      </c>
      <c r="G124">
        <v>53068.027999999998</v>
      </c>
      <c r="H124" t="s">
        <v>272</v>
      </c>
      <c r="I124" t="s">
        <v>273</v>
      </c>
      <c r="J124" t="s">
        <v>272</v>
      </c>
      <c r="K124" s="1">
        <v>41784.98883101852</v>
      </c>
      <c r="L124">
        <v>0.75563000000000002</v>
      </c>
      <c r="M124">
        <v>89.9</v>
      </c>
      <c r="N124">
        <v>1.498</v>
      </c>
      <c r="O124">
        <v>8.0599999999999997E-4</v>
      </c>
      <c r="P124">
        <v>84</v>
      </c>
      <c r="Q124">
        <v>10.708</v>
      </c>
      <c r="R124">
        <v>0.83640000000000003</v>
      </c>
      <c r="S124">
        <v>-5.8E-4</v>
      </c>
      <c r="T124">
        <v>10.769</v>
      </c>
      <c r="U124">
        <v>-8.5999999999999998E-4</v>
      </c>
      <c r="V124">
        <v>90.8</v>
      </c>
      <c r="W124">
        <v>89</v>
      </c>
      <c r="X124">
        <v>-11.2</v>
      </c>
      <c r="Y124">
        <v>-18.600000000000001</v>
      </c>
      <c r="Z124">
        <v>102.9</v>
      </c>
      <c r="AB124">
        <f>100*(Chem!$K$33-(L124+Chem!$K$32*(90-M124)))/((L124+Chem!$K$32*(90-M124))-O124)</f>
        <v>10.16638357521974</v>
      </c>
      <c r="AD124">
        <f t="shared" si="1"/>
        <v>12.3</v>
      </c>
    </row>
    <row r="125" spans="1:30">
      <c r="A125">
        <v>124</v>
      </c>
      <c r="B125">
        <v>512136</v>
      </c>
      <c r="C125" t="s">
        <v>26</v>
      </c>
      <c r="D125">
        <v>0</v>
      </c>
      <c r="E125" t="s">
        <v>27</v>
      </c>
      <c r="F125" t="s">
        <v>1153</v>
      </c>
      <c r="G125">
        <v>53428.027999999998</v>
      </c>
      <c r="H125" t="s">
        <v>274</v>
      </c>
      <c r="I125" t="s">
        <v>275</v>
      </c>
      <c r="J125" t="s">
        <v>274</v>
      </c>
      <c r="K125" s="1">
        <v>41784.992997685185</v>
      </c>
      <c r="L125">
        <v>0.75483999999999996</v>
      </c>
      <c r="M125">
        <v>90</v>
      </c>
      <c r="N125">
        <v>1.506</v>
      </c>
      <c r="O125">
        <v>8.0699999999999999E-4</v>
      </c>
      <c r="P125">
        <v>84.1</v>
      </c>
      <c r="Q125">
        <v>10.819000000000001</v>
      </c>
      <c r="R125">
        <v>0.83640000000000003</v>
      </c>
      <c r="S125">
        <v>-5.8E-4</v>
      </c>
      <c r="T125">
        <v>10.769</v>
      </c>
      <c r="U125">
        <v>-8.5999999999999998E-4</v>
      </c>
      <c r="V125">
        <v>90.8</v>
      </c>
      <c r="W125">
        <v>89.1</v>
      </c>
      <c r="X125">
        <v>-11.1</v>
      </c>
      <c r="Y125">
        <v>-18.5</v>
      </c>
      <c r="Z125">
        <v>103</v>
      </c>
      <c r="AB125">
        <f>100*(Chem!$K$33-(L125+Chem!$K$32*(90-M125)))/((L125+Chem!$K$32*(90-M125))-O125)</f>
        <v>10.272759945519638</v>
      </c>
      <c r="AD125">
        <f t="shared" si="1"/>
        <v>12.4</v>
      </c>
    </row>
    <row r="126" spans="1:30">
      <c r="A126">
        <v>125</v>
      </c>
      <c r="B126">
        <v>515742</v>
      </c>
      <c r="C126" t="s">
        <v>26</v>
      </c>
      <c r="D126">
        <v>0</v>
      </c>
      <c r="E126" t="s">
        <v>27</v>
      </c>
      <c r="F126" t="s">
        <v>1154</v>
      </c>
      <c r="G126">
        <v>53788.027999999998</v>
      </c>
      <c r="H126" t="s">
        <v>276</v>
      </c>
      <c r="I126" t="s">
        <v>277</v>
      </c>
      <c r="J126" t="s">
        <v>276</v>
      </c>
      <c r="K126" s="1">
        <v>41784.997164351851</v>
      </c>
      <c r="L126">
        <v>0.75404000000000004</v>
      </c>
      <c r="M126">
        <v>90.1</v>
      </c>
      <c r="N126">
        <v>1.506</v>
      </c>
      <c r="O126">
        <v>8.0599999999999997E-4</v>
      </c>
      <c r="P126">
        <v>84</v>
      </c>
      <c r="Q126">
        <v>10.929</v>
      </c>
      <c r="R126">
        <v>0.83640000000000003</v>
      </c>
      <c r="S126">
        <v>-5.8E-4</v>
      </c>
      <c r="T126">
        <v>10.769</v>
      </c>
      <c r="U126">
        <v>-8.5999999999999998E-4</v>
      </c>
      <c r="V126">
        <v>90.9</v>
      </c>
      <c r="W126">
        <v>89.2</v>
      </c>
      <c r="X126">
        <v>-11.2</v>
      </c>
      <c r="Y126">
        <v>-18.5</v>
      </c>
      <c r="Z126">
        <v>102.9</v>
      </c>
      <c r="AB126">
        <f>100*(Chem!$K$33-(L126+Chem!$K$32*(90-M126)))/((L126+Chem!$K$32*(90-M126))-O126)</f>
        <v>10.380779932456827</v>
      </c>
      <c r="AD126">
        <f t="shared" si="1"/>
        <v>12.5</v>
      </c>
    </row>
    <row r="127" spans="1:30">
      <c r="A127">
        <v>126</v>
      </c>
      <c r="B127">
        <v>519348</v>
      </c>
      <c r="C127" t="s">
        <v>26</v>
      </c>
      <c r="D127">
        <v>0</v>
      </c>
      <c r="E127" t="s">
        <v>27</v>
      </c>
      <c r="F127" t="s">
        <v>1155</v>
      </c>
      <c r="G127">
        <v>54148.027999999998</v>
      </c>
      <c r="H127" t="s">
        <v>278</v>
      </c>
      <c r="I127" t="s">
        <v>279</v>
      </c>
      <c r="J127" t="s">
        <v>278</v>
      </c>
      <c r="K127" s="1">
        <v>41785.001331018517</v>
      </c>
      <c r="L127">
        <v>0.75458999999999998</v>
      </c>
      <c r="M127">
        <v>90.1</v>
      </c>
      <c r="N127">
        <v>1.4950000000000001</v>
      </c>
      <c r="O127">
        <v>8.0500000000000005E-4</v>
      </c>
      <c r="P127">
        <v>83.9</v>
      </c>
      <c r="Q127">
        <v>10.843</v>
      </c>
      <c r="R127">
        <v>0.83640000000000003</v>
      </c>
      <c r="S127">
        <v>-5.8E-4</v>
      </c>
      <c r="T127">
        <v>10.801</v>
      </c>
      <c r="U127">
        <v>-8.5999999999999998E-4</v>
      </c>
      <c r="V127">
        <v>91</v>
      </c>
      <c r="W127">
        <v>89.2</v>
      </c>
      <c r="X127">
        <v>-11.2</v>
      </c>
      <c r="Y127">
        <v>-18.5</v>
      </c>
      <c r="Z127">
        <v>102.9</v>
      </c>
      <c r="AB127">
        <f>100*(Chem!$K$33-(L127+Chem!$K$32*(90-M127)))/((L127+Chem!$K$32*(90-M127))-O127)</f>
        <v>10.300233336472791</v>
      </c>
      <c r="AD127">
        <f t="shared" si="1"/>
        <v>12.6</v>
      </c>
    </row>
    <row r="128" spans="1:30">
      <c r="A128">
        <v>127</v>
      </c>
      <c r="B128">
        <v>522954</v>
      </c>
      <c r="C128" t="s">
        <v>26</v>
      </c>
      <c r="D128">
        <v>0</v>
      </c>
      <c r="E128" t="s">
        <v>27</v>
      </c>
      <c r="F128" t="s">
        <v>1156</v>
      </c>
      <c r="G128">
        <v>54508.027999999998</v>
      </c>
      <c r="H128" t="s">
        <v>280</v>
      </c>
      <c r="I128" t="s">
        <v>281</v>
      </c>
      <c r="J128" t="s">
        <v>280</v>
      </c>
      <c r="K128" s="1">
        <v>41785.005497685182</v>
      </c>
      <c r="L128">
        <v>0.75539000000000001</v>
      </c>
      <c r="M128">
        <v>89.9</v>
      </c>
      <c r="N128">
        <v>1.4850000000000001</v>
      </c>
      <c r="O128">
        <v>8.0400000000000003E-4</v>
      </c>
      <c r="P128">
        <v>83.8</v>
      </c>
      <c r="Q128">
        <v>10.747</v>
      </c>
      <c r="R128">
        <v>0.83640000000000003</v>
      </c>
      <c r="S128">
        <v>-5.8E-4</v>
      </c>
      <c r="T128">
        <v>10.801</v>
      </c>
      <c r="U128">
        <v>-8.5999999999999998E-4</v>
      </c>
      <c r="V128">
        <v>90.7</v>
      </c>
      <c r="W128">
        <v>89</v>
      </c>
      <c r="X128">
        <v>-11.3</v>
      </c>
      <c r="Y128">
        <v>-18.7</v>
      </c>
      <c r="Z128">
        <v>102.1</v>
      </c>
      <c r="AB128">
        <f>100*(Chem!$K$33-(L128+Chem!$K$32*(90-M128)))/((L128+Chem!$K$32*(90-M128))-O128)</f>
        <v>10.201398497595841</v>
      </c>
      <c r="AD128">
        <f t="shared" si="1"/>
        <v>12.7</v>
      </c>
    </row>
    <row r="129" spans="1:30">
      <c r="A129">
        <v>128</v>
      </c>
      <c r="B129">
        <v>526560</v>
      </c>
      <c r="C129" t="s">
        <v>26</v>
      </c>
      <c r="D129">
        <v>0</v>
      </c>
      <c r="E129" t="s">
        <v>27</v>
      </c>
      <c r="F129" t="s">
        <v>1157</v>
      </c>
      <c r="G129">
        <v>54868.027999999998</v>
      </c>
      <c r="H129" t="s">
        <v>282</v>
      </c>
      <c r="I129" t="s">
        <v>283</v>
      </c>
      <c r="J129" t="s">
        <v>282</v>
      </c>
      <c r="K129" s="1">
        <v>41785.009664351855</v>
      </c>
      <c r="L129">
        <v>0.75612000000000001</v>
      </c>
      <c r="M129">
        <v>89.9</v>
      </c>
      <c r="N129">
        <v>1.502</v>
      </c>
      <c r="O129">
        <v>8.0599999999999997E-4</v>
      </c>
      <c r="P129">
        <v>84</v>
      </c>
      <c r="Q129">
        <v>10.638</v>
      </c>
      <c r="R129">
        <v>0.83640000000000003</v>
      </c>
      <c r="S129">
        <v>-5.8E-4</v>
      </c>
      <c r="T129">
        <v>10.78</v>
      </c>
      <c r="U129">
        <v>-8.5999999999999998E-4</v>
      </c>
      <c r="V129">
        <v>90.8</v>
      </c>
      <c r="W129">
        <v>89</v>
      </c>
      <c r="X129">
        <v>-11.1</v>
      </c>
      <c r="Y129">
        <v>-18.600000000000001</v>
      </c>
      <c r="Z129">
        <v>102.4</v>
      </c>
      <c r="AB129">
        <f>100*(Chem!$K$33-(L129+Chem!$K$32*(90-M129)))/((L129+Chem!$K$32*(90-M129))-O129)</f>
        <v>10.094908719208957</v>
      </c>
      <c r="AD129">
        <f t="shared" si="1"/>
        <v>12.8</v>
      </c>
    </row>
    <row r="130" spans="1:30">
      <c r="A130">
        <v>129</v>
      </c>
      <c r="B130">
        <v>530166</v>
      </c>
      <c r="C130" t="s">
        <v>26</v>
      </c>
      <c r="D130">
        <v>0</v>
      </c>
      <c r="E130" t="s">
        <v>27</v>
      </c>
      <c r="F130" t="s">
        <v>1158</v>
      </c>
      <c r="G130">
        <v>55228.027999999998</v>
      </c>
      <c r="H130" t="s">
        <v>284</v>
      </c>
      <c r="I130" t="s">
        <v>285</v>
      </c>
      <c r="J130" t="s">
        <v>284</v>
      </c>
      <c r="K130" s="1">
        <v>41785.013831018521</v>
      </c>
      <c r="L130">
        <v>0.75490000000000002</v>
      </c>
      <c r="M130">
        <v>90</v>
      </c>
      <c r="N130">
        <v>1.5029999999999999</v>
      </c>
      <c r="O130">
        <v>8.0599999999999997E-4</v>
      </c>
      <c r="P130">
        <v>84</v>
      </c>
      <c r="Q130">
        <v>10.804</v>
      </c>
      <c r="R130">
        <v>0.83640000000000003</v>
      </c>
      <c r="S130">
        <v>-5.8E-4</v>
      </c>
      <c r="T130">
        <v>10.696</v>
      </c>
      <c r="U130">
        <v>-8.5999999999999998E-4</v>
      </c>
      <c r="V130">
        <v>90.9</v>
      </c>
      <c r="W130">
        <v>89.2</v>
      </c>
      <c r="X130">
        <v>-11</v>
      </c>
      <c r="Y130">
        <v>-18.399999999999999</v>
      </c>
      <c r="Z130">
        <v>102.8</v>
      </c>
      <c r="AB130">
        <f>100*(Chem!$K$33-(L130+Chem!$K$32*(90-M130)))/((L130+Chem!$K$32*(90-M130))-O130)</f>
        <v>10.263972396014292</v>
      </c>
      <c r="AD130">
        <f t="shared" si="1"/>
        <v>12.9</v>
      </c>
    </row>
    <row r="131" spans="1:30">
      <c r="A131">
        <v>130</v>
      </c>
      <c r="B131">
        <v>533772</v>
      </c>
      <c r="C131" t="s">
        <v>26</v>
      </c>
      <c r="D131">
        <v>0</v>
      </c>
      <c r="E131" t="s">
        <v>27</v>
      </c>
      <c r="F131" t="s">
        <v>1159</v>
      </c>
      <c r="G131">
        <v>55588.027999999998</v>
      </c>
      <c r="H131" t="s">
        <v>286</v>
      </c>
      <c r="I131" t="s">
        <v>287</v>
      </c>
      <c r="J131" t="s">
        <v>286</v>
      </c>
      <c r="K131" s="1">
        <v>41785.017997685187</v>
      </c>
      <c r="L131">
        <v>0.75446999999999997</v>
      </c>
      <c r="M131">
        <v>90</v>
      </c>
      <c r="N131">
        <v>1.504</v>
      </c>
      <c r="O131">
        <v>8.0599999999999997E-4</v>
      </c>
      <c r="P131">
        <v>84</v>
      </c>
      <c r="Q131">
        <v>10.869</v>
      </c>
      <c r="R131">
        <v>0.83640000000000003</v>
      </c>
      <c r="S131">
        <v>-5.8E-4</v>
      </c>
      <c r="T131">
        <v>10.696</v>
      </c>
      <c r="U131">
        <v>-8.5999999999999998E-4</v>
      </c>
      <c r="V131">
        <v>90.8</v>
      </c>
      <c r="W131">
        <v>89.2</v>
      </c>
      <c r="X131">
        <v>-11</v>
      </c>
      <c r="Y131">
        <v>-18.5</v>
      </c>
      <c r="Z131">
        <v>102.9</v>
      </c>
      <c r="AB131">
        <f>100*(Chem!$K$33-(L131+Chem!$K$32*(90-M131)))/((L131+Chem!$K$32*(90-M131))-O131)</f>
        <v>10.326883067255444</v>
      </c>
      <c r="AD131">
        <f t="shared" ref="AD131:AD194" si="2">A131/10</f>
        <v>13</v>
      </c>
    </row>
    <row r="132" spans="1:30">
      <c r="A132">
        <v>131</v>
      </c>
      <c r="B132">
        <v>537378</v>
      </c>
      <c r="C132" t="s">
        <v>26</v>
      </c>
      <c r="D132">
        <v>0</v>
      </c>
      <c r="E132" t="s">
        <v>27</v>
      </c>
      <c r="F132" t="s">
        <v>1160</v>
      </c>
      <c r="G132">
        <v>55948.027999999998</v>
      </c>
      <c r="H132" t="s">
        <v>288</v>
      </c>
      <c r="I132" t="s">
        <v>289</v>
      </c>
      <c r="J132" t="s">
        <v>288</v>
      </c>
      <c r="K132" s="1">
        <v>41785.022164351853</v>
      </c>
      <c r="L132">
        <v>0.75465000000000004</v>
      </c>
      <c r="M132">
        <v>90</v>
      </c>
      <c r="N132">
        <v>1.502</v>
      </c>
      <c r="O132">
        <v>8.0500000000000005E-4</v>
      </c>
      <c r="P132">
        <v>83.9</v>
      </c>
      <c r="Q132">
        <v>10.845000000000001</v>
      </c>
      <c r="R132">
        <v>0.83640000000000003</v>
      </c>
      <c r="S132">
        <v>-5.8E-4</v>
      </c>
      <c r="T132">
        <v>10.872999999999999</v>
      </c>
      <c r="U132">
        <v>-8.5999999999999998E-4</v>
      </c>
      <c r="V132">
        <v>90.9</v>
      </c>
      <c r="W132">
        <v>89.1</v>
      </c>
      <c r="X132">
        <v>-11.1</v>
      </c>
      <c r="Y132">
        <v>-18.600000000000001</v>
      </c>
      <c r="Z132">
        <v>103</v>
      </c>
      <c r="AB132">
        <f>100*(Chem!$K$33-(L132+Chem!$K$32*(90-M132)))/((L132+Chem!$K$32*(90-M132))-O132)</f>
        <v>10.30052597019281</v>
      </c>
      <c r="AD132">
        <f t="shared" si="2"/>
        <v>13.1</v>
      </c>
    </row>
    <row r="133" spans="1:30">
      <c r="A133">
        <v>132</v>
      </c>
      <c r="B133">
        <v>540984</v>
      </c>
      <c r="C133" t="s">
        <v>26</v>
      </c>
      <c r="D133">
        <v>0</v>
      </c>
      <c r="E133" t="s">
        <v>27</v>
      </c>
      <c r="F133" t="s">
        <v>1161</v>
      </c>
      <c r="G133">
        <v>56308.027999999998</v>
      </c>
      <c r="H133" t="s">
        <v>290</v>
      </c>
      <c r="I133" t="s">
        <v>291</v>
      </c>
      <c r="J133" t="s">
        <v>290</v>
      </c>
      <c r="K133" s="1">
        <v>41785.026331018518</v>
      </c>
      <c r="L133">
        <v>0.75429000000000002</v>
      </c>
      <c r="M133">
        <v>90.1</v>
      </c>
      <c r="N133">
        <v>1.4990000000000001</v>
      </c>
      <c r="O133">
        <v>8.0500000000000005E-4</v>
      </c>
      <c r="P133">
        <v>83.9</v>
      </c>
      <c r="Q133">
        <v>10.891999999999999</v>
      </c>
      <c r="R133">
        <v>0.83640000000000003</v>
      </c>
      <c r="S133">
        <v>-5.8E-4</v>
      </c>
      <c r="T133">
        <v>10.872999999999999</v>
      </c>
      <c r="U133">
        <v>-8.5999999999999998E-4</v>
      </c>
      <c r="V133">
        <v>90.9</v>
      </c>
      <c r="W133">
        <v>89.3</v>
      </c>
      <c r="X133">
        <v>-11.2</v>
      </c>
      <c r="Y133">
        <v>-18.600000000000001</v>
      </c>
      <c r="Z133">
        <v>103</v>
      </c>
      <c r="AB133">
        <f>100*(Chem!$K$33-(L133+Chem!$K$32*(90-M133)))/((L133+Chem!$K$32*(90-M133))-O133)</f>
        <v>10.344145753350489</v>
      </c>
      <c r="AD133">
        <f t="shared" si="2"/>
        <v>13.2</v>
      </c>
    </row>
    <row r="134" spans="1:30">
      <c r="A134">
        <v>133</v>
      </c>
      <c r="B134">
        <v>544590</v>
      </c>
      <c r="C134" t="s">
        <v>26</v>
      </c>
      <c r="D134">
        <v>0</v>
      </c>
      <c r="E134" t="s">
        <v>27</v>
      </c>
      <c r="F134" t="s">
        <v>1162</v>
      </c>
      <c r="G134">
        <v>56668.027999999998</v>
      </c>
      <c r="H134" t="s">
        <v>292</v>
      </c>
      <c r="I134" t="s">
        <v>293</v>
      </c>
      <c r="J134" t="s">
        <v>292</v>
      </c>
      <c r="K134" s="1">
        <v>41785.030497685184</v>
      </c>
      <c r="L134">
        <v>0.75355000000000005</v>
      </c>
      <c r="M134">
        <v>90</v>
      </c>
      <c r="N134">
        <v>1.5009999999999999</v>
      </c>
      <c r="O134">
        <v>8.0599999999999997E-4</v>
      </c>
      <c r="P134">
        <v>84</v>
      </c>
      <c r="Q134">
        <v>11.002000000000001</v>
      </c>
      <c r="R134">
        <v>0.83640000000000003</v>
      </c>
      <c r="S134">
        <v>-5.8E-4</v>
      </c>
      <c r="T134">
        <v>10.917</v>
      </c>
      <c r="U134">
        <v>-8.5999999999999998E-4</v>
      </c>
      <c r="V134">
        <v>90.9</v>
      </c>
      <c r="W134">
        <v>89.2</v>
      </c>
      <c r="X134">
        <v>-11.2</v>
      </c>
      <c r="Y134">
        <v>-18.600000000000001</v>
      </c>
      <c r="Z134">
        <v>103</v>
      </c>
      <c r="AB134">
        <f>100*(Chem!$K$33-(L134+Chem!$K$32*(90-M134)))/((L134+Chem!$K$32*(90-M134))-O134)</f>
        <v>10.461724038982705</v>
      </c>
      <c r="AD134">
        <f t="shared" si="2"/>
        <v>13.3</v>
      </c>
    </row>
    <row r="135" spans="1:30">
      <c r="A135">
        <v>134</v>
      </c>
      <c r="B135">
        <v>548196</v>
      </c>
      <c r="C135" t="s">
        <v>26</v>
      </c>
      <c r="D135">
        <v>0</v>
      </c>
      <c r="E135" t="s">
        <v>27</v>
      </c>
      <c r="F135" t="s">
        <v>1163</v>
      </c>
      <c r="G135">
        <v>57028.027999999998</v>
      </c>
      <c r="H135" t="s">
        <v>294</v>
      </c>
      <c r="I135" t="s">
        <v>295</v>
      </c>
      <c r="J135" t="s">
        <v>294</v>
      </c>
      <c r="K135" s="1">
        <v>41785.03466435185</v>
      </c>
      <c r="L135">
        <v>0.75422999999999996</v>
      </c>
      <c r="M135">
        <v>90.1</v>
      </c>
      <c r="N135">
        <v>1.4950000000000001</v>
      </c>
      <c r="O135">
        <v>8.0500000000000005E-4</v>
      </c>
      <c r="P135">
        <v>83.9</v>
      </c>
      <c r="Q135">
        <v>10.897</v>
      </c>
      <c r="R135">
        <v>0.83640000000000003</v>
      </c>
      <c r="S135">
        <v>-5.8E-4</v>
      </c>
      <c r="T135">
        <v>10.946999999999999</v>
      </c>
      <c r="U135">
        <v>-8.5999999999999998E-4</v>
      </c>
      <c r="V135">
        <v>90.9</v>
      </c>
      <c r="W135">
        <v>89.3</v>
      </c>
      <c r="X135">
        <v>-11.2</v>
      </c>
      <c r="Y135">
        <v>-18.600000000000001</v>
      </c>
      <c r="Z135">
        <v>103</v>
      </c>
      <c r="AB135">
        <f>100*(Chem!$K$33-(L135+Chem!$K$32*(90-M135)))/((L135+Chem!$K$32*(90-M135))-O135)</f>
        <v>10.352932432809069</v>
      </c>
      <c r="AD135">
        <f t="shared" si="2"/>
        <v>13.4</v>
      </c>
    </row>
    <row r="136" spans="1:30">
      <c r="A136">
        <v>135</v>
      </c>
      <c r="B136">
        <v>551802</v>
      </c>
      <c r="C136" t="s">
        <v>26</v>
      </c>
      <c r="D136">
        <v>0</v>
      </c>
      <c r="E136" t="s">
        <v>27</v>
      </c>
      <c r="F136" t="s">
        <v>1164</v>
      </c>
      <c r="G136">
        <v>57388.027999999998</v>
      </c>
      <c r="H136" t="s">
        <v>296</v>
      </c>
      <c r="I136" t="s">
        <v>297</v>
      </c>
      <c r="J136" t="s">
        <v>296</v>
      </c>
      <c r="K136" s="1">
        <v>41785.038831018515</v>
      </c>
      <c r="L136">
        <v>0.75409999999999999</v>
      </c>
      <c r="M136">
        <v>90</v>
      </c>
      <c r="N136">
        <v>1.498</v>
      </c>
      <c r="O136">
        <v>8.0500000000000005E-4</v>
      </c>
      <c r="P136">
        <v>83.9</v>
      </c>
      <c r="Q136">
        <v>10.922000000000001</v>
      </c>
      <c r="R136">
        <v>0.83640000000000003</v>
      </c>
      <c r="S136">
        <v>-5.8E-4</v>
      </c>
      <c r="T136">
        <v>10.946999999999999</v>
      </c>
      <c r="U136">
        <v>-8.5999999999999998E-4</v>
      </c>
      <c r="V136">
        <v>90.9</v>
      </c>
      <c r="W136">
        <v>89.2</v>
      </c>
      <c r="X136">
        <v>-11.2</v>
      </c>
      <c r="Y136">
        <v>-18.600000000000001</v>
      </c>
      <c r="Z136">
        <v>103</v>
      </c>
      <c r="AB136">
        <f>100*(Chem!$K$33-(L136+Chem!$K$32*(90-M136)))/((L136+Chem!$K$32*(90-M136))-O136)</f>
        <v>10.381059213190058</v>
      </c>
      <c r="AD136">
        <f t="shared" si="2"/>
        <v>13.5</v>
      </c>
    </row>
    <row r="137" spans="1:30">
      <c r="A137">
        <v>136</v>
      </c>
      <c r="B137">
        <v>555408</v>
      </c>
      <c r="C137" t="s">
        <v>26</v>
      </c>
      <c r="D137">
        <v>0</v>
      </c>
      <c r="E137" t="s">
        <v>27</v>
      </c>
      <c r="F137" t="s">
        <v>1165</v>
      </c>
      <c r="G137">
        <v>57748.027999999998</v>
      </c>
      <c r="H137" t="s">
        <v>298</v>
      </c>
      <c r="I137" t="s">
        <v>299</v>
      </c>
      <c r="J137" t="s">
        <v>298</v>
      </c>
      <c r="K137" s="1">
        <v>41785.042997685188</v>
      </c>
      <c r="L137">
        <v>0.75373999999999997</v>
      </c>
      <c r="M137">
        <v>90</v>
      </c>
      <c r="N137">
        <v>1.4990000000000001</v>
      </c>
      <c r="O137">
        <v>8.0699999999999999E-4</v>
      </c>
      <c r="P137">
        <v>84.2</v>
      </c>
      <c r="Q137">
        <v>10.978</v>
      </c>
      <c r="R137">
        <v>0.83640000000000003</v>
      </c>
      <c r="S137">
        <v>-5.8E-4</v>
      </c>
      <c r="T137">
        <v>10.967000000000001</v>
      </c>
      <c r="U137">
        <v>-8.5999999999999998E-4</v>
      </c>
      <c r="V137">
        <v>90.8</v>
      </c>
      <c r="W137">
        <v>89.2</v>
      </c>
      <c r="X137">
        <v>-11.1</v>
      </c>
      <c r="Y137">
        <v>-18.5</v>
      </c>
      <c r="Z137">
        <v>103.1</v>
      </c>
      <c r="AB137">
        <f>100*(Chem!$K$33-(L137+Chem!$K$32*(90-M137)))/((L137+Chem!$K$32*(90-M137))-O137)</f>
        <v>10.43386330523434</v>
      </c>
      <c r="AD137">
        <f t="shared" si="2"/>
        <v>13.6</v>
      </c>
    </row>
    <row r="138" spans="1:30">
      <c r="A138">
        <v>137</v>
      </c>
      <c r="B138">
        <v>559014</v>
      </c>
      <c r="C138" t="s">
        <v>26</v>
      </c>
      <c r="D138">
        <v>0</v>
      </c>
      <c r="E138" t="s">
        <v>27</v>
      </c>
      <c r="F138" t="s">
        <v>1166</v>
      </c>
      <c r="G138">
        <v>58108.027999999998</v>
      </c>
      <c r="H138" t="s">
        <v>300</v>
      </c>
      <c r="I138" t="s">
        <v>301</v>
      </c>
      <c r="J138" t="s">
        <v>300</v>
      </c>
      <c r="K138" s="1">
        <v>41785.047164351854</v>
      </c>
      <c r="L138">
        <v>0.75404000000000004</v>
      </c>
      <c r="M138">
        <v>89.9</v>
      </c>
      <c r="N138">
        <v>1.494</v>
      </c>
      <c r="O138">
        <v>8.0599999999999997E-4</v>
      </c>
      <c r="P138">
        <v>84</v>
      </c>
      <c r="Q138">
        <v>10.943</v>
      </c>
      <c r="R138">
        <v>0.83640000000000003</v>
      </c>
      <c r="S138">
        <v>-5.8E-4</v>
      </c>
      <c r="T138">
        <v>10.967000000000001</v>
      </c>
      <c r="U138">
        <v>-8.5999999999999998E-4</v>
      </c>
      <c r="V138">
        <v>90.7</v>
      </c>
      <c r="W138">
        <v>89</v>
      </c>
      <c r="X138">
        <v>-11.2</v>
      </c>
      <c r="Y138">
        <v>-18.5</v>
      </c>
      <c r="Z138">
        <v>103</v>
      </c>
      <c r="AB138">
        <f>100*(Chem!$K$33-(L138+Chem!$K$32*(90-M138)))/((L138+Chem!$K$32*(90-M138))-O138)</f>
        <v>10.398952696064113</v>
      </c>
      <c r="AD138">
        <f t="shared" si="2"/>
        <v>13.7</v>
      </c>
    </row>
    <row r="139" spans="1:30">
      <c r="A139">
        <v>138</v>
      </c>
      <c r="B139">
        <v>562620</v>
      </c>
      <c r="C139" t="s">
        <v>26</v>
      </c>
      <c r="D139">
        <v>0</v>
      </c>
      <c r="E139" t="s">
        <v>27</v>
      </c>
      <c r="F139" t="s">
        <v>1167</v>
      </c>
      <c r="G139">
        <v>58468.027999999998</v>
      </c>
      <c r="H139" t="s">
        <v>302</v>
      </c>
      <c r="I139" t="s">
        <v>303</v>
      </c>
      <c r="J139" t="s">
        <v>302</v>
      </c>
      <c r="K139" s="1">
        <v>41785.05133101852</v>
      </c>
      <c r="L139">
        <v>0.75409999999999999</v>
      </c>
      <c r="M139">
        <v>90</v>
      </c>
      <c r="N139">
        <v>1.5</v>
      </c>
      <c r="O139">
        <v>8.0599999999999997E-4</v>
      </c>
      <c r="P139">
        <v>84.1</v>
      </c>
      <c r="Q139">
        <v>10.926</v>
      </c>
      <c r="R139">
        <v>0.83640000000000003</v>
      </c>
      <c r="S139">
        <v>-5.8E-4</v>
      </c>
      <c r="T139">
        <v>10.962</v>
      </c>
      <c r="U139">
        <v>-8.5999999999999998E-4</v>
      </c>
      <c r="V139">
        <v>90.9</v>
      </c>
      <c r="W139">
        <v>89.1</v>
      </c>
      <c r="X139">
        <v>-11.1</v>
      </c>
      <c r="Y139">
        <v>-18.5</v>
      </c>
      <c r="Z139">
        <v>103</v>
      </c>
      <c r="AB139">
        <f>100*(Chem!$K$33-(L139+Chem!$K$32*(90-M139)))/((L139+Chem!$K$32*(90-M139))-O139)</f>
        <v>10.381072994076687</v>
      </c>
      <c r="AD139">
        <f t="shared" si="2"/>
        <v>13.8</v>
      </c>
    </row>
    <row r="140" spans="1:30">
      <c r="A140">
        <v>139</v>
      </c>
      <c r="B140">
        <v>566226</v>
      </c>
      <c r="C140" t="s">
        <v>26</v>
      </c>
      <c r="D140">
        <v>0</v>
      </c>
      <c r="E140" t="s">
        <v>27</v>
      </c>
      <c r="F140" t="s">
        <v>1168</v>
      </c>
      <c r="G140">
        <v>58828.027999999998</v>
      </c>
      <c r="H140" t="s">
        <v>304</v>
      </c>
      <c r="I140" t="s">
        <v>305</v>
      </c>
      <c r="J140" t="s">
        <v>304</v>
      </c>
      <c r="K140" s="1">
        <v>41785.055497685185</v>
      </c>
      <c r="L140">
        <v>0.75343000000000004</v>
      </c>
      <c r="M140">
        <v>90.1</v>
      </c>
      <c r="N140">
        <v>1.5</v>
      </c>
      <c r="O140">
        <v>8.0500000000000005E-4</v>
      </c>
      <c r="P140">
        <v>83.9</v>
      </c>
      <c r="Q140">
        <v>11.015000000000001</v>
      </c>
      <c r="R140">
        <v>0.83640000000000003</v>
      </c>
      <c r="S140">
        <v>-5.8E-4</v>
      </c>
      <c r="T140">
        <v>10.975</v>
      </c>
      <c r="U140">
        <v>-8.5999999999999998E-4</v>
      </c>
      <c r="V140">
        <v>91</v>
      </c>
      <c r="W140">
        <v>89.2</v>
      </c>
      <c r="X140">
        <v>-11.2</v>
      </c>
      <c r="Y140">
        <v>-18.600000000000001</v>
      </c>
      <c r="Z140">
        <v>102.9</v>
      </c>
      <c r="AB140">
        <f>100*(Chem!$K$33-(L140+Chem!$K$32*(90-M140)))/((L140+Chem!$K$32*(90-M140))-O140)</f>
        <v>10.470222017917139</v>
      </c>
      <c r="AD140">
        <f t="shared" si="2"/>
        <v>13.9</v>
      </c>
    </row>
    <row r="141" spans="1:30">
      <c r="A141">
        <v>140</v>
      </c>
      <c r="B141">
        <v>569832</v>
      </c>
      <c r="C141" t="s">
        <v>26</v>
      </c>
      <c r="D141">
        <v>0</v>
      </c>
      <c r="E141" t="s">
        <v>27</v>
      </c>
      <c r="F141" t="s">
        <v>1169</v>
      </c>
      <c r="G141">
        <v>59188.027999999998</v>
      </c>
      <c r="H141" t="s">
        <v>306</v>
      </c>
      <c r="I141" t="s">
        <v>307</v>
      </c>
      <c r="J141" t="s">
        <v>306</v>
      </c>
      <c r="K141" s="1">
        <v>41785.059664351851</v>
      </c>
      <c r="L141">
        <v>0.75385999999999997</v>
      </c>
      <c r="M141">
        <v>90</v>
      </c>
      <c r="N141">
        <v>1.4970000000000001</v>
      </c>
      <c r="O141">
        <v>8.0599999999999997E-4</v>
      </c>
      <c r="P141">
        <v>84</v>
      </c>
      <c r="Q141">
        <v>10.96</v>
      </c>
      <c r="R141">
        <v>0.83640000000000003</v>
      </c>
      <c r="S141">
        <v>-5.8E-4</v>
      </c>
      <c r="T141">
        <v>10.975</v>
      </c>
      <c r="U141">
        <v>-8.5999999999999998E-4</v>
      </c>
      <c r="V141">
        <v>90.9</v>
      </c>
      <c r="W141">
        <v>89.1</v>
      </c>
      <c r="X141">
        <v>-11.1</v>
      </c>
      <c r="Y141">
        <v>-18.5</v>
      </c>
      <c r="Z141">
        <v>103</v>
      </c>
      <c r="AB141">
        <f>100*(Chem!$K$33-(L141+Chem!$K$32*(90-M141)))/((L141+Chem!$K$32*(90-M141))-O141)</f>
        <v>10.416251689785867</v>
      </c>
      <c r="AD141">
        <f t="shared" si="2"/>
        <v>14</v>
      </c>
    </row>
    <row r="142" spans="1:30">
      <c r="A142">
        <v>141</v>
      </c>
      <c r="B142">
        <v>573438</v>
      </c>
      <c r="C142" t="s">
        <v>26</v>
      </c>
      <c r="D142">
        <v>0</v>
      </c>
      <c r="E142" t="s">
        <v>27</v>
      </c>
      <c r="F142" t="s">
        <v>1170</v>
      </c>
      <c r="G142">
        <v>59548.027999999998</v>
      </c>
      <c r="H142" t="s">
        <v>308</v>
      </c>
      <c r="I142" t="s">
        <v>309</v>
      </c>
      <c r="J142" t="s">
        <v>308</v>
      </c>
      <c r="K142" s="1">
        <v>41785.063831018517</v>
      </c>
      <c r="L142">
        <v>0.75312000000000001</v>
      </c>
      <c r="M142">
        <v>89.9</v>
      </c>
      <c r="N142">
        <v>1.5009999999999999</v>
      </c>
      <c r="O142">
        <v>8.0599999999999997E-4</v>
      </c>
      <c r="P142">
        <v>84</v>
      </c>
      <c r="Q142">
        <v>11.076000000000001</v>
      </c>
      <c r="R142">
        <v>0.83640000000000003</v>
      </c>
      <c r="S142">
        <v>-5.8E-4</v>
      </c>
      <c r="T142">
        <v>11.018000000000001</v>
      </c>
      <c r="U142">
        <v>-8.5999999999999998E-4</v>
      </c>
      <c r="V142">
        <v>90.8</v>
      </c>
      <c r="W142">
        <v>89.1</v>
      </c>
      <c r="X142">
        <v>-11.1</v>
      </c>
      <c r="Y142">
        <v>-18.5</v>
      </c>
      <c r="Z142">
        <v>103</v>
      </c>
      <c r="AB142">
        <f>100*(Chem!$K$33-(L142+Chem!$K$32*(90-M142)))/((L142+Chem!$K$32*(90-M142))-O142)</f>
        <v>10.533969999415094</v>
      </c>
      <c r="AD142">
        <f t="shared" si="2"/>
        <v>14.1</v>
      </c>
    </row>
    <row r="143" spans="1:30">
      <c r="A143">
        <v>142</v>
      </c>
      <c r="B143">
        <v>577044</v>
      </c>
      <c r="C143" t="s">
        <v>26</v>
      </c>
      <c r="D143">
        <v>0</v>
      </c>
      <c r="E143" t="s">
        <v>27</v>
      </c>
      <c r="F143" t="s">
        <v>1171</v>
      </c>
      <c r="G143">
        <v>59908.027999999998</v>
      </c>
      <c r="H143" t="s">
        <v>310</v>
      </c>
      <c r="I143" t="s">
        <v>311</v>
      </c>
      <c r="J143" t="s">
        <v>310</v>
      </c>
      <c r="K143" s="1">
        <v>41785.067997685182</v>
      </c>
      <c r="L143">
        <v>0.75244999999999995</v>
      </c>
      <c r="M143">
        <v>90.1</v>
      </c>
      <c r="N143">
        <v>1.494</v>
      </c>
      <c r="O143">
        <v>8.0599999999999997E-4</v>
      </c>
      <c r="P143">
        <v>84</v>
      </c>
      <c r="Q143">
        <v>11.16</v>
      </c>
      <c r="R143">
        <v>0.83640000000000003</v>
      </c>
      <c r="S143">
        <v>-5.8E-4</v>
      </c>
      <c r="T143">
        <v>11.018000000000001</v>
      </c>
      <c r="U143">
        <v>-8.5999999999999998E-4</v>
      </c>
      <c r="V143">
        <v>91</v>
      </c>
      <c r="W143">
        <v>89.2</v>
      </c>
      <c r="X143">
        <v>-11.1</v>
      </c>
      <c r="Y143">
        <v>-18.399999999999999</v>
      </c>
      <c r="Z143">
        <v>103.1</v>
      </c>
      <c r="AB143">
        <f>100*(Chem!$K$33-(L143+Chem!$K$32*(90-M143)))/((L143+Chem!$K$32*(90-M143))-O143)</f>
        <v>10.614256105445492</v>
      </c>
      <c r="AD143">
        <f t="shared" si="2"/>
        <v>14.2</v>
      </c>
    </row>
    <row r="144" spans="1:30">
      <c r="A144">
        <v>143</v>
      </c>
      <c r="B144">
        <v>580650</v>
      </c>
      <c r="C144" t="s">
        <v>26</v>
      </c>
      <c r="D144">
        <v>0</v>
      </c>
      <c r="E144" t="s">
        <v>27</v>
      </c>
      <c r="F144" t="s">
        <v>1172</v>
      </c>
      <c r="G144">
        <v>60268.027999999998</v>
      </c>
      <c r="H144" t="s">
        <v>312</v>
      </c>
      <c r="I144" t="s">
        <v>313</v>
      </c>
      <c r="J144" t="s">
        <v>312</v>
      </c>
      <c r="K144" s="1">
        <v>41785.072164351855</v>
      </c>
      <c r="L144">
        <v>0.75336999999999998</v>
      </c>
      <c r="M144">
        <v>90</v>
      </c>
      <c r="N144">
        <v>1.4950000000000001</v>
      </c>
      <c r="O144">
        <v>8.0599999999999997E-4</v>
      </c>
      <c r="P144">
        <v>84</v>
      </c>
      <c r="Q144">
        <v>11.032</v>
      </c>
      <c r="R144">
        <v>0.83640000000000003</v>
      </c>
      <c r="S144">
        <v>-5.8E-4</v>
      </c>
      <c r="T144">
        <v>11.029</v>
      </c>
      <c r="U144">
        <v>-8.5999999999999998E-4</v>
      </c>
      <c r="V144">
        <v>90.9</v>
      </c>
      <c r="W144">
        <v>89.1</v>
      </c>
      <c r="X144">
        <v>-11.1</v>
      </c>
      <c r="Y144">
        <v>-18.5</v>
      </c>
      <c r="Z144">
        <v>103</v>
      </c>
      <c r="AB144">
        <f>100*(Chem!$K$33-(L144+Chem!$K$32*(90-M144)))/((L144+Chem!$K$32*(90-M144))-O144)</f>
        <v>10.488144529900454</v>
      </c>
      <c r="AD144">
        <f t="shared" si="2"/>
        <v>14.3</v>
      </c>
    </row>
    <row r="145" spans="1:30">
      <c r="A145">
        <v>144</v>
      </c>
      <c r="B145">
        <v>584256</v>
      </c>
      <c r="C145" t="s">
        <v>26</v>
      </c>
      <c r="D145">
        <v>0</v>
      </c>
      <c r="E145" t="s">
        <v>27</v>
      </c>
      <c r="F145" t="s">
        <v>1173</v>
      </c>
      <c r="G145">
        <v>60628.027999999998</v>
      </c>
      <c r="H145" t="s">
        <v>314</v>
      </c>
      <c r="I145" t="s">
        <v>315</v>
      </c>
      <c r="J145" t="s">
        <v>314</v>
      </c>
      <c r="K145" s="1">
        <v>41785.076331018521</v>
      </c>
      <c r="L145">
        <v>0.753</v>
      </c>
      <c r="M145">
        <v>90</v>
      </c>
      <c r="N145">
        <v>1.4950000000000001</v>
      </c>
      <c r="O145">
        <v>8.0599999999999997E-4</v>
      </c>
      <c r="P145">
        <v>84</v>
      </c>
      <c r="Q145">
        <v>11.090999999999999</v>
      </c>
      <c r="R145">
        <v>0.83640000000000003</v>
      </c>
      <c r="S145">
        <v>-5.8E-4</v>
      </c>
      <c r="T145">
        <v>11.055</v>
      </c>
      <c r="U145">
        <v>-8.5999999999999998E-4</v>
      </c>
      <c r="V145">
        <v>90.8</v>
      </c>
      <c r="W145">
        <v>89.1</v>
      </c>
      <c r="X145">
        <v>-11.1</v>
      </c>
      <c r="Y145">
        <v>-18.600000000000001</v>
      </c>
      <c r="Z145">
        <v>103.1</v>
      </c>
      <c r="AB145">
        <f>100*(Chem!$K$33-(L145+Chem!$K$32*(90-M145)))/((L145+Chem!$K$32*(90-M145))-O145)</f>
        <v>10.542493027064831</v>
      </c>
      <c r="AD145">
        <f t="shared" si="2"/>
        <v>14.4</v>
      </c>
    </row>
    <row r="146" spans="1:30">
      <c r="A146">
        <v>145</v>
      </c>
      <c r="B146">
        <v>587862</v>
      </c>
      <c r="C146" t="s">
        <v>26</v>
      </c>
      <c r="D146">
        <v>0</v>
      </c>
      <c r="E146" t="s">
        <v>27</v>
      </c>
      <c r="F146" t="s">
        <v>1174</v>
      </c>
      <c r="G146">
        <v>60988.027999999998</v>
      </c>
      <c r="H146" t="s">
        <v>316</v>
      </c>
      <c r="I146" t="s">
        <v>317</v>
      </c>
      <c r="J146" t="s">
        <v>316</v>
      </c>
      <c r="K146" s="1">
        <v>41785.080497685187</v>
      </c>
      <c r="L146">
        <v>0.75172000000000005</v>
      </c>
      <c r="M146">
        <v>89.9</v>
      </c>
      <c r="N146">
        <v>1.502</v>
      </c>
      <c r="O146">
        <v>8.0599999999999997E-4</v>
      </c>
      <c r="P146">
        <v>84</v>
      </c>
      <c r="Q146">
        <v>11.286</v>
      </c>
      <c r="R146">
        <v>0.83640000000000003</v>
      </c>
      <c r="S146">
        <v>-5.8E-4</v>
      </c>
      <c r="T146">
        <v>11.055</v>
      </c>
      <c r="U146">
        <v>-8.5999999999999998E-4</v>
      </c>
      <c r="V146">
        <v>90.7</v>
      </c>
      <c r="W146">
        <v>89</v>
      </c>
      <c r="X146">
        <v>-11.1</v>
      </c>
      <c r="Y146">
        <v>-18.5</v>
      </c>
      <c r="Z146">
        <v>103</v>
      </c>
      <c r="AB146">
        <f>100*(Chem!$K$33-(L146+Chem!$K$32*(90-M146)))/((L146+Chem!$K$32*(90-M146))-O146)</f>
        <v>10.740065951745482</v>
      </c>
      <c r="AD146">
        <f t="shared" si="2"/>
        <v>14.5</v>
      </c>
    </row>
    <row r="147" spans="1:30">
      <c r="A147">
        <v>146</v>
      </c>
      <c r="B147">
        <v>591468</v>
      </c>
      <c r="C147" t="s">
        <v>26</v>
      </c>
      <c r="D147">
        <v>0</v>
      </c>
      <c r="E147" t="s">
        <v>27</v>
      </c>
      <c r="F147" t="s">
        <v>1175</v>
      </c>
      <c r="G147">
        <v>61348.027999999998</v>
      </c>
      <c r="H147" t="s">
        <v>318</v>
      </c>
      <c r="I147" t="s">
        <v>319</v>
      </c>
      <c r="J147" t="s">
        <v>318</v>
      </c>
      <c r="K147" s="1">
        <v>41785.084664351853</v>
      </c>
      <c r="L147">
        <v>0.75312000000000001</v>
      </c>
      <c r="M147">
        <v>90</v>
      </c>
      <c r="N147">
        <v>1.5</v>
      </c>
      <c r="O147">
        <v>8.0699999999999999E-4</v>
      </c>
      <c r="P147">
        <v>84.1</v>
      </c>
      <c r="Q147">
        <v>11.073</v>
      </c>
      <c r="R147">
        <v>0.83640000000000003</v>
      </c>
      <c r="S147">
        <v>-5.8E-4</v>
      </c>
      <c r="T147">
        <v>11.058</v>
      </c>
      <c r="U147">
        <v>-8.5999999999999998E-4</v>
      </c>
      <c r="V147">
        <v>90.8</v>
      </c>
      <c r="W147">
        <v>89.1</v>
      </c>
      <c r="X147">
        <v>-11.1</v>
      </c>
      <c r="Y147">
        <v>-18.5</v>
      </c>
      <c r="Z147">
        <v>103.1</v>
      </c>
      <c r="AB147">
        <f>100*(Chem!$K$33-(L147+Chem!$K$32*(90-M147)))/((L147+Chem!$K$32*(90-M147))-O147)</f>
        <v>10.524874620005241</v>
      </c>
      <c r="AD147">
        <f t="shared" si="2"/>
        <v>14.6</v>
      </c>
    </row>
    <row r="148" spans="1:30">
      <c r="A148">
        <v>147</v>
      </c>
      <c r="B148">
        <v>595074</v>
      </c>
      <c r="C148" t="s">
        <v>26</v>
      </c>
      <c r="D148">
        <v>0</v>
      </c>
      <c r="E148" t="s">
        <v>27</v>
      </c>
      <c r="F148" t="s">
        <v>1176</v>
      </c>
      <c r="G148">
        <v>61708.027999999998</v>
      </c>
      <c r="H148" t="s">
        <v>320</v>
      </c>
      <c r="I148" t="s">
        <v>321</v>
      </c>
      <c r="J148" t="s">
        <v>320</v>
      </c>
      <c r="K148" s="1">
        <v>41785.088831018518</v>
      </c>
      <c r="L148">
        <v>0.75282000000000004</v>
      </c>
      <c r="M148">
        <v>90</v>
      </c>
      <c r="N148">
        <v>1.5049999999999999</v>
      </c>
      <c r="O148">
        <v>8.0599999999999997E-4</v>
      </c>
      <c r="P148">
        <v>84</v>
      </c>
      <c r="Q148">
        <v>11.111000000000001</v>
      </c>
      <c r="R148">
        <v>0.83640000000000003</v>
      </c>
      <c r="S148">
        <v>-5.8E-4</v>
      </c>
      <c r="T148">
        <v>11.058</v>
      </c>
      <c r="U148">
        <v>-8.5999999999999998E-4</v>
      </c>
      <c r="V148">
        <v>90.9</v>
      </c>
      <c r="W148">
        <v>89.2</v>
      </c>
      <c r="X148">
        <v>-11.1</v>
      </c>
      <c r="Y148">
        <v>-18.5</v>
      </c>
      <c r="Z148">
        <v>103.1</v>
      </c>
      <c r="AB148">
        <f>100*(Chem!$K$33-(L148+Chem!$K$32*(90-M148)))/((L148+Chem!$K$32*(90-M148))-O148)</f>
        <v>10.568952173762721</v>
      </c>
      <c r="AD148">
        <f t="shared" si="2"/>
        <v>14.7</v>
      </c>
    </row>
    <row r="149" spans="1:30">
      <c r="A149">
        <v>148</v>
      </c>
      <c r="B149">
        <v>598680</v>
      </c>
      <c r="C149" t="s">
        <v>26</v>
      </c>
      <c r="D149">
        <v>0</v>
      </c>
      <c r="E149" t="s">
        <v>27</v>
      </c>
      <c r="F149" t="s">
        <v>1177</v>
      </c>
      <c r="G149">
        <v>62068.027999999998</v>
      </c>
      <c r="H149" t="s">
        <v>322</v>
      </c>
      <c r="I149" t="s">
        <v>323</v>
      </c>
      <c r="J149" t="s">
        <v>322</v>
      </c>
      <c r="K149" s="1">
        <v>41785.092997685184</v>
      </c>
      <c r="L149">
        <v>0.75275999999999998</v>
      </c>
      <c r="M149">
        <v>90.1</v>
      </c>
      <c r="N149">
        <v>1.502</v>
      </c>
      <c r="O149">
        <v>8.0500000000000005E-4</v>
      </c>
      <c r="P149">
        <v>83.9</v>
      </c>
      <c r="Q149">
        <v>11.112</v>
      </c>
      <c r="R149">
        <v>0.83640000000000003</v>
      </c>
      <c r="S149">
        <v>-5.8E-4</v>
      </c>
      <c r="T149">
        <v>11.065</v>
      </c>
      <c r="U149">
        <v>-8.5999999999999998E-4</v>
      </c>
      <c r="V149">
        <v>91</v>
      </c>
      <c r="W149">
        <v>89.3</v>
      </c>
      <c r="X149">
        <v>-11.2</v>
      </c>
      <c r="Y149">
        <v>-18.600000000000001</v>
      </c>
      <c r="Z149">
        <v>103</v>
      </c>
      <c r="AB149">
        <f>100*(Chem!$K$33-(L149+Chem!$K$32*(90-M149)))/((L149+Chem!$K$32*(90-M149))-O149)</f>
        <v>10.568644059908225</v>
      </c>
      <c r="AD149">
        <f t="shared" si="2"/>
        <v>14.8</v>
      </c>
    </row>
    <row r="150" spans="1:30">
      <c r="A150">
        <v>149</v>
      </c>
      <c r="B150">
        <v>602286</v>
      </c>
      <c r="C150" t="s">
        <v>26</v>
      </c>
      <c r="D150">
        <v>0</v>
      </c>
      <c r="E150" t="s">
        <v>27</v>
      </c>
      <c r="F150" t="s">
        <v>1178</v>
      </c>
      <c r="G150">
        <v>62428.027999999998</v>
      </c>
      <c r="H150" t="s">
        <v>324</v>
      </c>
      <c r="I150" t="s">
        <v>325</v>
      </c>
      <c r="J150" t="s">
        <v>324</v>
      </c>
      <c r="K150" s="1">
        <v>41785.09716435185</v>
      </c>
      <c r="L150">
        <v>0.75270000000000004</v>
      </c>
      <c r="M150">
        <v>90</v>
      </c>
      <c r="N150">
        <v>1.502</v>
      </c>
      <c r="O150">
        <v>8.0599999999999997E-4</v>
      </c>
      <c r="P150">
        <v>84</v>
      </c>
      <c r="Q150">
        <v>11.131</v>
      </c>
      <c r="R150">
        <v>0.83640000000000003</v>
      </c>
      <c r="S150">
        <v>-5.8E-4</v>
      </c>
      <c r="T150">
        <v>11.115</v>
      </c>
      <c r="U150">
        <v>-8.5999999999999998E-4</v>
      </c>
      <c r="V150">
        <v>90.9</v>
      </c>
      <c r="W150">
        <v>89.2</v>
      </c>
      <c r="X150">
        <v>-11.1</v>
      </c>
      <c r="Y150">
        <v>-18.5</v>
      </c>
      <c r="Z150">
        <v>102.9</v>
      </c>
      <c r="AB150">
        <f>100*(Chem!$K$33-(L150+Chem!$K$32*(90-M150)))/((L150+Chem!$K$32*(90-M150))-O150)</f>
        <v>10.586598642893813</v>
      </c>
      <c r="AD150">
        <f t="shared" si="2"/>
        <v>14.9</v>
      </c>
    </row>
    <row r="151" spans="1:30">
      <c r="A151">
        <v>150</v>
      </c>
      <c r="B151">
        <v>605892</v>
      </c>
      <c r="C151" t="s">
        <v>26</v>
      </c>
      <c r="D151">
        <v>0</v>
      </c>
      <c r="E151" t="s">
        <v>27</v>
      </c>
      <c r="F151" t="s">
        <v>1179</v>
      </c>
      <c r="G151">
        <v>62788.027999999998</v>
      </c>
      <c r="H151" t="s">
        <v>326</v>
      </c>
      <c r="I151" t="s">
        <v>327</v>
      </c>
      <c r="J151" t="s">
        <v>326</v>
      </c>
      <c r="K151" s="1">
        <v>41785.101331018515</v>
      </c>
      <c r="L151">
        <v>0.75233000000000005</v>
      </c>
      <c r="M151">
        <v>90</v>
      </c>
      <c r="N151">
        <v>1.4970000000000001</v>
      </c>
      <c r="O151">
        <v>8.0599999999999997E-4</v>
      </c>
      <c r="P151">
        <v>84</v>
      </c>
      <c r="Q151">
        <v>11.186999999999999</v>
      </c>
      <c r="R151">
        <v>0.83640000000000003</v>
      </c>
      <c r="S151">
        <v>-5.8E-4</v>
      </c>
      <c r="T151">
        <v>11.115</v>
      </c>
      <c r="U151">
        <v>-8.5999999999999998E-4</v>
      </c>
      <c r="V151">
        <v>90.9</v>
      </c>
      <c r="W151">
        <v>89.1</v>
      </c>
      <c r="X151">
        <v>-11.1</v>
      </c>
      <c r="Y151">
        <v>-18.5</v>
      </c>
      <c r="Z151">
        <v>103</v>
      </c>
      <c r="AB151">
        <f>100*(Chem!$K$33-(L151+Chem!$K$32*(90-M151)))/((L151+Chem!$K$32*(90-M151))-O151)</f>
        <v>10.641044065126327</v>
      </c>
      <c r="AD151">
        <f t="shared" si="2"/>
        <v>15</v>
      </c>
    </row>
    <row r="152" spans="1:30">
      <c r="A152">
        <v>151</v>
      </c>
      <c r="B152">
        <v>609498</v>
      </c>
      <c r="C152" t="s">
        <v>26</v>
      </c>
      <c r="D152">
        <v>0</v>
      </c>
      <c r="E152" t="s">
        <v>27</v>
      </c>
      <c r="F152" t="s">
        <v>1180</v>
      </c>
      <c r="G152">
        <v>63148.027999999998</v>
      </c>
      <c r="H152" t="s">
        <v>328</v>
      </c>
      <c r="I152" t="s">
        <v>329</v>
      </c>
      <c r="J152" t="s">
        <v>328</v>
      </c>
      <c r="K152" s="1">
        <v>41785.105497685188</v>
      </c>
      <c r="L152">
        <v>0.75331000000000004</v>
      </c>
      <c r="M152">
        <v>89.8</v>
      </c>
      <c r="N152">
        <v>1.4930000000000001</v>
      </c>
      <c r="O152">
        <v>8.0699999999999999E-4</v>
      </c>
      <c r="P152">
        <v>84.1</v>
      </c>
      <c r="Q152">
        <v>11.057</v>
      </c>
      <c r="R152">
        <v>0.83640000000000003</v>
      </c>
      <c r="S152">
        <v>-5.8E-4</v>
      </c>
      <c r="T152">
        <v>11.11</v>
      </c>
      <c r="U152">
        <v>-8.5999999999999998E-4</v>
      </c>
      <c r="V152">
        <v>90.7</v>
      </c>
      <c r="W152">
        <v>88.9</v>
      </c>
      <c r="X152">
        <v>-11</v>
      </c>
      <c r="Y152">
        <v>-18.5</v>
      </c>
      <c r="Z152">
        <v>103.1</v>
      </c>
      <c r="AB152">
        <f>100*(Chem!$K$33-(L152+Chem!$K$32*(90-M152)))/((L152+Chem!$K$32*(90-M152))-O152)</f>
        <v>10.515179184958647</v>
      </c>
      <c r="AD152">
        <f t="shared" si="2"/>
        <v>15.1</v>
      </c>
    </row>
    <row r="153" spans="1:30">
      <c r="A153">
        <v>152</v>
      </c>
      <c r="B153">
        <v>613104</v>
      </c>
      <c r="C153" t="s">
        <v>26</v>
      </c>
      <c r="D153">
        <v>0</v>
      </c>
      <c r="E153" t="s">
        <v>27</v>
      </c>
      <c r="F153" t="s">
        <v>1181</v>
      </c>
      <c r="G153">
        <v>63508.027999999998</v>
      </c>
      <c r="H153" t="s">
        <v>330</v>
      </c>
      <c r="I153" t="s">
        <v>331</v>
      </c>
      <c r="J153" t="s">
        <v>330</v>
      </c>
      <c r="K153" s="1">
        <v>41785.109664351854</v>
      </c>
      <c r="L153">
        <v>0.75287999999999999</v>
      </c>
      <c r="M153">
        <v>89.9</v>
      </c>
      <c r="N153">
        <v>1.5009999999999999</v>
      </c>
      <c r="O153">
        <v>8.0699999999999999E-4</v>
      </c>
      <c r="P153">
        <v>84.1</v>
      </c>
      <c r="Q153">
        <v>11.112</v>
      </c>
      <c r="R153">
        <v>0.83640000000000003</v>
      </c>
      <c r="S153">
        <v>-5.8E-4</v>
      </c>
      <c r="T153">
        <v>11.11</v>
      </c>
      <c r="U153">
        <v>-8.5999999999999998E-4</v>
      </c>
      <c r="V153">
        <v>90.8</v>
      </c>
      <c r="W153">
        <v>89.1</v>
      </c>
      <c r="X153">
        <v>-11</v>
      </c>
      <c r="Y153">
        <v>-18.399999999999999</v>
      </c>
      <c r="Z153">
        <v>103</v>
      </c>
      <c r="AB153">
        <f>100*(Chem!$K$33-(L153+Chem!$K$32*(90-M153)))/((L153+Chem!$K$32*(90-M153))-O153)</f>
        <v>10.569260290075551</v>
      </c>
      <c r="AD153">
        <f t="shared" si="2"/>
        <v>15.2</v>
      </c>
    </row>
    <row r="154" spans="1:30">
      <c r="A154">
        <v>153</v>
      </c>
      <c r="B154">
        <v>616710</v>
      </c>
      <c r="C154" t="s">
        <v>26</v>
      </c>
      <c r="D154">
        <v>0</v>
      </c>
      <c r="E154" t="s">
        <v>27</v>
      </c>
      <c r="F154" t="s">
        <v>1182</v>
      </c>
      <c r="G154">
        <v>63868.027999999998</v>
      </c>
      <c r="H154" t="s">
        <v>332</v>
      </c>
      <c r="I154" t="s">
        <v>333</v>
      </c>
      <c r="J154" t="s">
        <v>332</v>
      </c>
      <c r="K154" s="1">
        <v>41785.11383101852</v>
      </c>
      <c r="L154">
        <v>0.75256999999999996</v>
      </c>
      <c r="M154">
        <v>90.2</v>
      </c>
      <c r="N154">
        <v>1.4990000000000001</v>
      </c>
      <c r="O154">
        <v>8.0599999999999997E-4</v>
      </c>
      <c r="P154">
        <v>84</v>
      </c>
      <c r="Q154">
        <v>11.132</v>
      </c>
      <c r="R154">
        <v>0.83640000000000003</v>
      </c>
      <c r="S154">
        <v>-5.8E-4</v>
      </c>
      <c r="T154">
        <v>11.089</v>
      </c>
      <c r="U154">
        <v>-8.5999999999999998E-4</v>
      </c>
      <c r="V154">
        <v>91.1</v>
      </c>
      <c r="W154">
        <v>89.4</v>
      </c>
      <c r="X154">
        <v>-11.1</v>
      </c>
      <c r="Y154">
        <v>-18.5</v>
      </c>
      <c r="Z154">
        <v>103</v>
      </c>
      <c r="AB154">
        <f>100*(Chem!$K$33-(L154+Chem!$K$32*(90-M154)))/((L154+Chem!$K$32*(90-M154))-O154)</f>
        <v>10.587481114208508</v>
      </c>
      <c r="AD154">
        <f t="shared" si="2"/>
        <v>15.3</v>
      </c>
    </row>
    <row r="155" spans="1:30">
      <c r="A155">
        <v>154</v>
      </c>
      <c r="B155">
        <v>620316</v>
      </c>
      <c r="C155" t="s">
        <v>26</v>
      </c>
      <c r="D155">
        <v>0</v>
      </c>
      <c r="E155" t="s">
        <v>27</v>
      </c>
      <c r="F155" t="s">
        <v>1183</v>
      </c>
      <c r="G155">
        <v>64228.027999999998</v>
      </c>
      <c r="H155" t="s">
        <v>334</v>
      </c>
      <c r="I155" t="s">
        <v>335</v>
      </c>
      <c r="J155" t="s">
        <v>334</v>
      </c>
      <c r="K155" s="1">
        <v>41785.117997685185</v>
      </c>
      <c r="L155">
        <v>0.75153000000000003</v>
      </c>
      <c r="M155">
        <v>90</v>
      </c>
      <c r="N155">
        <v>1.486</v>
      </c>
      <c r="O155">
        <v>8.0599999999999997E-4</v>
      </c>
      <c r="P155">
        <v>84</v>
      </c>
      <c r="Q155">
        <v>11.301</v>
      </c>
      <c r="R155">
        <v>0.83640000000000003</v>
      </c>
      <c r="S155">
        <v>-5.8E-4</v>
      </c>
      <c r="T155">
        <v>11.178000000000001</v>
      </c>
      <c r="U155">
        <v>-8.5999999999999998E-4</v>
      </c>
      <c r="V155">
        <v>91</v>
      </c>
      <c r="W155">
        <v>89.1</v>
      </c>
      <c r="X155">
        <v>-11.1</v>
      </c>
      <c r="Y155">
        <v>-18.600000000000001</v>
      </c>
      <c r="Z155">
        <v>103.1</v>
      </c>
      <c r="AB155">
        <f>100*(Chem!$K$33-(L155+Chem!$K$32*(90-M155)))/((L155+Chem!$K$32*(90-M155))-O155)</f>
        <v>10.758947362812433</v>
      </c>
      <c r="AD155">
        <f t="shared" si="2"/>
        <v>15.4</v>
      </c>
    </row>
    <row r="156" spans="1:30">
      <c r="A156">
        <v>155</v>
      </c>
      <c r="B156">
        <v>623922</v>
      </c>
      <c r="C156" t="s">
        <v>26</v>
      </c>
      <c r="D156">
        <v>0</v>
      </c>
      <c r="E156" t="s">
        <v>27</v>
      </c>
      <c r="F156" t="s">
        <v>1184</v>
      </c>
      <c r="G156">
        <v>64588.027999999998</v>
      </c>
      <c r="H156" t="s">
        <v>336</v>
      </c>
      <c r="I156" t="s">
        <v>337</v>
      </c>
      <c r="J156" t="s">
        <v>336</v>
      </c>
      <c r="K156" s="1">
        <v>41785.122164351851</v>
      </c>
      <c r="L156">
        <v>0.75207999999999997</v>
      </c>
      <c r="M156">
        <v>90</v>
      </c>
      <c r="N156">
        <v>1.504</v>
      </c>
      <c r="O156">
        <v>8.0599999999999997E-4</v>
      </c>
      <c r="P156">
        <v>84</v>
      </c>
      <c r="Q156">
        <v>11.218999999999999</v>
      </c>
      <c r="R156">
        <v>0.83640000000000003</v>
      </c>
      <c r="S156">
        <v>-5.8E-4</v>
      </c>
      <c r="T156">
        <v>11.178000000000001</v>
      </c>
      <c r="U156">
        <v>-8.5999999999999998E-4</v>
      </c>
      <c r="V156">
        <v>90.9</v>
      </c>
      <c r="W156">
        <v>89.2</v>
      </c>
      <c r="X156">
        <v>-11.1</v>
      </c>
      <c r="Y156">
        <v>-18.5</v>
      </c>
      <c r="Z156">
        <v>103</v>
      </c>
      <c r="AB156">
        <f>100*(Chem!$K$33-(L156+Chem!$K$32*(90-M156)))/((L156+Chem!$K$32*(90-M156))-O156)</f>
        <v>10.677861871966829</v>
      </c>
      <c r="AD156">
        <f t="shared" si="2"/>
        <v>15.5</v>
      </c>
    </row>
    <row r="157" spans="1:30">
      <c r="A157">
        <v>156</v>
      </c>
      <c r="B157">
        <v>627528</v>
      </c>
      <c r="C157" t="s">
        <v>26</v>
      </c>
      <c r="D157">
        <v>0</v>
      </c>
      <c r="E157" t="s">
        <v>27</v>
      </c>
      <c r="F157" t="s">
        <v>1185</v>
      </c>
      <c r="G157">
        <v>64948.027999999998</v>
      </c>
      <c r="H157" t="s">
        <v>338</v>
      </c>
      <c r="I157" t="s">
        <v>339</v>
      </c>
      <c r="J157" t="s">
        <v>338</v>
      </c>
      <c r="K157" s="1">
        <v>41785.126331018517</v>
      </c>
      <c r="L157">
        <v>0.75251000000000001</v>
      </c>
      <c r="M157">
        <v>89.9</v>
      </c>
      <c r="N157">
        <v>1.5009999999999999</v>
      </c>
      <c r="O157">
        <v>8.0599999999999997E-4</v>
      </c>
      <c r="P157">
        <v>83.9</v>
      </c>
      <c r="Q157">
        <v>11.167999999999999</v>
      </c>
      <c r="R157">
        <v>0.83640000000000003</v>
      </c>
      <c r="S157">
        <v>-5.8E-4</v>
      </c>
      <c r="T157">
        <v>11.21</v>
      </c>
      <c r="U157">
        <v>-8.5999999999999998E-4</v>
      </c>
      <c r="V157">
        <v>90.8</v>
      </c>
      <c r="W157">
        <v>89</v>
      </c>
      <c r="X157">
        <v>-11.1</v>
      </c>
      <c r="Y157">
        <v>-18.600000000000001</v>
      </c>
      <c r="Z157">
        <v>103</v>
      </c>
      <c r="AB157">
        <f>100*(Chem!$K$33-(L157+Chem!$K$32*(90-M157)))/((L157+Chem!$K$32*(90-M157))-O157)</f>
        <v>10.623674568478084</v>
      </c>
      <c r="AD157">
        <f t="shared" si="2"/>
        <v>15.6</v>
      </c>
    </row>
    <row r="158" spans="1:30">
      <c r="A158">
        <v>157</v>
      </c>
      <c r="B158">
        <v>631134</v>
      </c>
      <c r="C158" t="s">
        <v>26</v>
      </c>
      <c r="D158">
        <v>0</v>
      </c>
      <c r="E158" t="s">
        <v>27</v>
      </c>
      <c r="F158" t="s">
        <v>1186</v>
      </c>
      <c r="G158">
        <v>65308.027999999998</v>
      </c>
      <c r="H158" t="s">
        <v>340</v>
      </c>
      <c r="I158" t="s">
        <v>341</v>
      </c>
      <c r="J158" t="s">
        <v>340</v>
      </c>
      <c r="K158" s="1">
        <v>41785.130497685182</v>
      </c>
      <c r="L158">
        <v>0.75275999999999998</v>
      </c>
      <c r="M158">
        <v>89.9</v>
      </c>
      <c r="N158">
        <v>1.494</v>
      </c>
      <c r="O158">
        <v>8.0800000000000002E-4</v>
      </c>
      <c r="P158">
        <v>84.2</v>
      </c>
      <c r="Q158">
        <v>11.135</v>
      </c>
      <c r="R158">
        <v>0.83640000000000003</v>
      </c>
      <c r="S158">
        <v>-5.8E-4</v>
      </c>
      <c r="T158">
        <v>11.21</v>
      </c>
      <c r="U158">
        <v>-8.5999999999999998E-4</v>
      </c>
      <c r="V158">
        <v>90.7</v>
      </c>
      <c r="W158">
        <v>89</v>
      </c>
      <c r="X158">
        <v>-11</v>
      </c>
      <c r="Y158">
        <v>-18.399999999999999</v>
      </c>
      <c r="Z158">
        <v>103.1</v>
      </c>
      <c r="AB158">
        <f>100*(Chem!$K$33-(L158+Chem!$K$32*(90-M158)))/((L158+Chem!$K$32*(90-M158))-O158)</f>
        <v>10.586920959182867</v>
      </c>
      <c r="AD158">
        <f t="shared" si="2"/>
        <v>15.7</v>
      </c>
    </row>
    <row r="159" spans="1:30">
      <c r="A159">
        <v>158</v>
      </c>
      <c r="B159">
        <v>634740</v>
      </c>
      <c r="C159" t="s">
        <v>26</v>
      </c>
      <c r="D159">
        <v>0</v>
      </c>
      <c r="E159" t="s">
        <v>27</v>
      </c>
      <c r="F159" t="s">
        <v>1187</v>
      </c>
      <c r="G159">
        <v>65668.028000000006</v>
      </c>
      <c r="H159" t="s">
        <v>342</v>
      </c>
      <c r="I159" t="s">
        <v>343</v>
      </c>
      <c r="J159" t="s">
        <v>342</v>
      </c>
      <c r="K159" s="1">
        <v>41785.134664351855</v>
      </c>
      <c r="L159">
        <v>0.75282000000000004</v>
      </c>
      <c r="M159">
        <v>89.9</v>
      </c>
      <c r="N159">
        <v>1.498</v>
      </c>
      <c r="O159">
        <v>8.0599999999999997E-4</v>
      </c>
      <c r="P159">
        <v>83.9</v>
      </c>
      <c r="Q159">
        <v>11.122999999999999</v>
      </c>
      <c r="R159">
        <v>0.83640000000000003</v>
      </c>
      <c r="S159">
        <v>-5.8E-4</v>
      </c>
      <c r="T159">
        <v>11.173999999999999</v>
      </c>
      <c r="U159">
        <v>-8.5999999999999998E-4</v>
      </c>
      <c r="V159">
        <v>90.8</v>
      </c>
      <c r="W159">
        <v>89</v>
      </c>
      <c r="X159">
        <v>-11.1</v>
      </c>
      <c r="Y159">
        <v>-18.5</v>
      </c>
      <c r="Z159">
        <v>103</v>
      </c>
      <c r="AB159">
        <f>100*(Chem!$K$33-(L159+Chem!$K$32*(90-M159)))/((L159+Chem!$K$32*(90-M159))-O159)</f>
        <v>10.57806881290295</v>
      </c>
      <c r="AD159">
        <f t="shared" si="2"/>
        <v>15.8</v>
      </c>
    </row>
    <row r="160" spans="1:30">
      <c r="A160">
        <v>159</v>
      </c>
      <c r="B160">
        <v>638346</v>
      </c>
      <c r="C160" t="s">
        <v>26</v>
      </c>
      <c r="D160">
        <v>0</v>
      </c>
      <c r="E160" t="s">
        <v>27</v>
      </c>
      <c r="F160" t="s">
        <v>1188</v>
      </c>
      <c r="G160">
        <v>66028.028000000006</v>
      </c>
      <c r="H160" t="s">
        <v>344</v>
      </c>
      <c r="I160" t="s">
        <v>345</v>
      </c>
      <c r="J160" t="s">
        <v>344</v>
      </c>
      <c r="K160" s="1">
        <v>41785.138831018521</v>
      </c>
      <c r="L160">
        <v>0.75195999999999996</v>
      </c>
      <c r="M160">
        <v>90.1</v>
      </c>
      <c r="N160">
        <v>1.5029999999999999</v>
      </c>
      <c r="O160">
        <v>8.0400000000000003E-4</v>
      </c>
      <c r="P160">
        <v>83.9</v>
      </c>
      <c r="Q160">
        <v>11.23</v>
      </c>
      <c r="R160">
        <v>0.83640000000000003</v>
      </c>
      <c r="S160">
        <v>-5.8E-4</v>
      </c>
      <c r="T160">
        <v>11.175000000000001</v>
      </c>
      <c r="U160">
        <v>-8.5999999999999998E-4</v>
      </c>
      <c r="V160">
        <v>91</v>
      </c>
      <c r="W160">
        <v>89.3</v>
      </c>
      <c r="X160">
        <v>-11.2</v>
      </c>
      <c r="Y160">
        <v>-18.600000000000001</v>
      </c>
      <c r="Z160">
        <v>103</v>
      </c>
      <c r="AB160">
        <f>100*(Chem!$K$33-(L160+Chem!$K$32*(90-M160)))/((L160+Chem!$K$32*(90-M160))-O160)</f>
        <v>10.686378654398599</v>
      </c>
      <c r="AD160">
        <f t="shared" si="2"/>
        <v>15.9</v>
      </c>
    </row>
    <row r="161" spans="1:30">
      <c r="A161">
        <v>160</v>
      </c>
      <c r="B161">
        <v>641952</v>
      </c>
      <c r="C161" t="s">
        <v>26</v>
      </c>
      <c r="D161">
        <v>0</v>
      </c>
      <c r="E161" t="s">
        <v>27</v>
      </c>
      <c r="F161" t="s">
        <v>1189</v>
      </c>
      <c r="G161">
        <v>66388.028000000006</v>
      </c>
      <c r="H161" t="s">
        <v>346</v>
      </c>
      <c r="I161" t="s">
        <v>347</v>
      </c>
      <c r="J161" t="s">
        <v>346</v>
      </c>
      <c r="K161" s="1">
        <v>41785.142997685187</v>
      </c>
      <c r="L161">
        <v>0.75214000000000003</v>
      </c>
      <c r="M161">
        <v>90</v>
      </c>
      <c r="N161">
        <v>1.5049999999999999</v>
      </c>
      <c r="O161">
        <v>8.0500000000000005E-4</v>
      </c>
      <c r="P161">
        <v>83.9</v>
      </c>
      <c r="Q161">
        <v>11.21</v>
      </c>
      <c r="R161">
        <v>0.83640000000000003</v>
      </c>
      <c r="S161">
        <v>-5.8E-4</v>
      </c>
      <c r="T161">
        <v>11.175000000000001</v>
      </c>
      <c r="U161">
        <v>-8.5999999999999998E-4</v>
      </c>
      <c r="V161">
        <v>91</v>
      </c>
      <c r="W161">
        <v>89.1</v>
      </c>
      <c r="X161">
        <v>-11.1</v>
      </c>
      <c r="Y161">
        <v>-18.5</v>
      </c>
      <c r="Z161">
        <v>103</v>
      </c>
      <c r="AB161">
        <f>100*(Chem!$K$33-(L161+Chem!$K$32*(90-M161)))/((L161+Chem!$K$32*(90-M161))-O161)</f>
        <v>10.669009163688635</v>
      </c>
      <c r="AD161">
        <f t="shared" si="2"/>
        <v>16</v>
      </c>
    </row>
    <row r="162" spans="1:30">
      <c r="A162">
        <v>161</v>
      </c>
      <c r="B162">
        <v>645558</v>
      </c>
      <c r="C162" t="s">
        <v>26</v>
      </c>
      <c r="D162">
        <v>0</v>
      </c>
      <c r="E162" t="s">
        <v>27</v>
      </c>
      <c r="F162" t="s">
        <v>1190</v>
      </c>
      <c r="G162">
        <v>66748.028000000006</v>
      </c>
      <c r="H162" t="s">
        <v>348</v>
      </c>
      <c r="I162" t="s">
        <v>349</v>
      </c>
      <c r="J162" t="s">
        <v>348</v>
      </c>
      <c r="K162" s="1">
        <v>41785.147164351853</v>
      </c>
      <c r="L162">
        <v>0.75256999999999996</v>
      </c>
      <c r="M162">
        <v>90</v>
      </c>
      <c r="N162">
        <v>1.4990000000000001</v>
      </c>
      <c r="O162">
        <v>8.0500000000000005E-4</v>
      </c>
      <c r="P162">
        <v>83.8</v>
      </c>
      <c r="Q162">
        <v>11.151</v>
      </c>
      <c r="R162">
        <v>0.83640000000000003</v>
      </c>
      <c r="S162">
        <v>-5.8E-4</v>
      </c>
      <c r="T162">
        <v>11.226000000000001</v>
      </c>
      <c r="U162">
        <v>-8.5999999999999998E-4</v>
      </c>
      <c r="V162">
        <v>90.9</v>
      </c>
      <c r="W162">
        <v>89.1</v>
      </c>
      <c r="X162">
        <v>-11.1</v>
      </c>
      <c r="Y162">
        <v>-18.5</v>
      </c>
      <c r="Z162">
        <v>102.9</v>
      </c>
      <c r="AB162">
        <f>100*(Chem!$K$33-(L162+Chem!$K$32*(90-M162)))/((L162+Chem!$K$32*(90-M162))-O162)</f>
        <v>10.605707900740269</v>
      </c>
      <c r="AD162">
        <f t="shared" si="2"/>
        <v>16.100000000000001</v>
      </c>
    </row>
    <row r="163" spans="1:30">
      <c r="A163">
        <v>162</v>
      </c>
      <c r="B163">
        <v>649164</v>
      </c>
      <c r="C163" t="s">
        <v>26</v>
      </c>
      <c r="D163">
        <v>0</v>
      </c>
      <c r="E163" t="s">
        <v>27</v>
      </c>
      <c r="F163" t="s">
        <v>1191</v>
      </c>
      <c r="G163">
        <v>67108.028000000006</v>
      </c>
      <c r="H163" t="s">
        <v>350</v>
      </c>
      <c r="I163" t="s">
        <v>351</v>
      </c>
      <c r="J163" t="s">
        <v>350</v>
      </c>
      <c r="K163" s="1">
        <v>41785.151331018518</v>
      </c>
      <c r="L163">
        <v>0.75221000000000005</v>
      </c>
      <c r="M163">
        <v>89.9</v>
      </c>
      <c r="N163">
        <v>1.4990000000000001</v>
      </c>
      <c r="O163">
        <v>8.0699999999999999E-4</v>
      </c>
      <c r="P163">
        <v>84.1</v>
      </c>
      <c r="Q163">
        <v>11.217000000000001</v>
      </c>
      <c r="R163">
        <v>0.83640000000000003</v>
      </c>
      <c r="S163">
        <v>-5.8E-4</v>
      </c>
      <c r="T163">
        <v>11.226000000000001</v>
      </c>
      <c r="U163">
        <v>-8.5999999999999998E-4</v>
      </c>
      <c r="V163">
        <v>90.7</v>
      </c>
      <c r="W163">
        <v>89</v>
      </c>
      <c r="X163">
        <v>-11</v>
      </c>
      <c r="Y163">
        <v>-18.399999999999999</v>
      </c>
      <c r="Z163">
        <v>103.1</v>
      </c>
      <c r="AB163">
        <f>100*(Chem!$K$33-(L163+Chem!$K$32*(90-M163)))/((L163+Chem!$K$32*(90-M163))-O163)</f>
        <v>10.667859201081798</v>
      </c>
      <c r="AD163">
        <f t="shared" si="2"/>
        <v>16.2</v>
      </c>
    </row>
    <row r="164" spans="1:30">
      <c r="A164">
        <v>163</v>
      </c>
      <c r="B164">
        <v>652770</v>
      </c>
      <c r="C164" t="s">
        <v>26</v>
      </c>
      <c r="D164">
        <v>0</v>
      </c>
      <c r="E164" t="s">
        <v>27</v>
      </c>
      <c r="F164" t="s">
        <v>1192</v>
      </c>
      <c r="G164">
        <v>67468.028000000006</v>
      </c>
      <c r="H164" t="s">
        <v>352</v>
      </c>
      <c r="I164" t="s">
        <v>353</v>
      </c>
      <c r="J164" t="s">
        <v>352</v>
      </c>
      <c r="K164" s="1">
        <v>41785.155497685184</v>
      </c>
      <c r="L164">
        <v>0.75239</v>
      </c>
      <c r="M164">
        <v>90</v>
      </c>
      <c r="N164">
        <v>1.502</v>
      </c>
      <c r="O164">
        <v>8.0599999999999997E-4</v>
      </c>
      <c r="P164">
        <v>84</v>
      </c>
      <c r="Q164">
        <v>11.180999999999999</v>
      </c>
      <c r="R164">
        <v>0.83640000000000003</v>
      </c>
      <c r="S164">
        <v>-5.8E-4</v>
      </c>
      <c r="T164">
        <v>11.214</v>
      </c>
      <c r="U164">
        <v>-8.5999999999999998E-4</v>
      </c>
      <c r="V164">
        <v>90.8</v>
      </c>
      <c r="W164">
        <v>89.1</v>
      </c>
      <c r="X164">
        <v>-10.9</v>
      </c>
      <c r="Y164">
        <v>-18.399999999999999</v>
      </c>
      <c r="Z164">
        <v>102.9</v>
      </c>
      <c r="AB164">
        <f>100*(Chem!$K$33-(L164+Chem!$K$32*(90-M164)))/((L164+Chem!$K$32*(90-M164))-O164)</f>
        <v>10.632211436113598</v>
      </c>
      <c r="AD164">
        <f t="shared" si="2"/>
        <v>16.3</v>
      </c>
    </row>
    <row r="165" spans="1:30">
      <c r="A165">
        <v>164</v>
      </c>
      <c r="B165">
        <v>656376</v>
      </c>
      <c r="C165" t="s">
        <v>26</v>
      </c>
      <c r="D165">
        <v>0</v>
      </c>
      <c r="E165" t="s">
        <v>27</v>
      </c>
      <c r="F165" t="s">
        <v>1193</v>
      </c>
      <c r="G165">
        <v>67828.028000000006</v>
      </c>
      <c r="H165" t="s">
        <v>354</v>
      </c>
      <c r="I165" t="s">
        <v>355</v>
      </c>
      <c r="J165" t="s">
        <v>354</v>
      </c>
      <c r="K165" s="1">
        <v>41785.15966435185</v>
      </c>
      <c r="L165">
        <v>0.753</v>
      </c>
      <c r="M165">
        <v>90.1</v>
      </c>
      <c r="N165">
        <v>1.498</v>
      </c>
      <c r="O165">
        <v>8.0400000000000003E-4</v>
      </c>
      <c r="P165">
        <v>83.9</v>
      </c>
      <c r="Q165">
        <v>11.081</v>
      </c>
      <c r="R165">
        <v>0.83640000000000003</v>
      </c>
      <c r="S165">
        <v>-5.8E-4</v>
      </c>
      <c r="T165">
        <v>11.186999999999999</v>
      </c>
      <c r="U165">
        <v>-8.5999999999999998E-4</v>
      </c>
      <c r="V165">
        <v>91</v>
      </c>
      <c r="W165">
        <v>89.2</v>
      </c>
      <c r="X165">
        <v>-10.9</v>
      </c>
      <c r="Y165">
        <v>-18.3</v>
      </c>
      <c r="Z165">
        <v>102.7</v>
      </c>
      <c r="AB165">
        <f>100*(Chem!$K$33-(L165+Chem!$K$32*(90-M165)))/((L165+Chem!$K$32*(90-M165))-O165)</f>
        <v>10.533354248143594</v>
      </c>
      <c r="AD165">
        <f t="shared" si="2"/>
        <v>16.399999999999999</v>
      </c>
    </row>
    <row r="166" spans="1:30">
      <c r="A166">
        <v>165</v>
      </c>
      <c r="B166">
        <v>659982</v>
      </c>
      <c r="C166" t="s">
        <v>26</v>
      </c>
      <c r="D166">
        <v>0</v>
      </c>
      <c r="E166" t="s">
        <v>27</v>
      </c>
      <c r="F166" t="s">
        <v>1194</v>
      </c>
      <c r="G166">
        <v>68188.028000000006</v>
      </c>
      <c r="H166" t="s">
        <v>356</v>
      </c>
      <c r="I166" t="s">
        <v>357</v>
      </c>
      <c r="J166" t="s">
        <v>356</v>
      </c>
      <c r="K166" s="1">
        <v>41785.163831018515</v>
      </c>
      <c r="L166">
        <v>0.75239</v>
      </c>
      <c r="M166">
        <v>90</v>
      </c>
      <c r="N166">
        <v>1.5009999999999999</v>
      </c>
      <c r="O166">
        <v>8.0599999999999997E-4</v>
      </c>
      <c r="P166">
        <v>84</v>
      </c>
      <c r="Q166">
        <v>11.178000000000001</v>
      </c>
      <c r="R166">
        <v>0.83640000000000003</v>
      </c>
      <c r="S166">
        <v>-5.8E-4</v>
      </c>
      <c r="T166">
        <v>11.186999999999999</v>
      </c>
      <c r="U166">
        <v>-8.5999999999999998E-4</v>
      </c>
      <c r="V166">
        <v>90.9</v>
      </c>
      <c r="W166">
        <v>89</v>
      </c>
      <c r="X166">
        <v>-10.8</v>
      </c>
      <c r="Y166">
        <v>-18.100000000000001</v>
      </c>
      <c r="Z166">
        <v>102.6</v>
      </c>
      <c r="AB166">
        <f>100*(Chem!$K$33-(L166+Chem!$K$32*(90-M166)))/((L166+Chem!$K$32*(90-M166))-O166)</f>
        <v>10.632211436113598</v>
      </c>
      <c r="AD166">
        <f t="shared" si="2"/>
        <v>16.5</v>
      </c>
    </row>
    <row r="167" spans="1:30">
      <c r="A167">
        <v>166</v>
      </c>
      <c r="B167">
        <v>663588</v>
      </c>
      <c r="C167" t="s">
        <v>26</v>
      </c>
      <c r="D167">
        <v>0</v>
      </c>
      <c r="E167" t="s">
        <v>27</v>
      </c>
      <c r="F167" t="s">
        <v>1195</v>
      </c>
      <c r="G167">
        <v>68548.028000000006</v>
      </c>
      <c r="H167" t="s">
        <v>358</v>
      </c>
      <c r="I167" t="s">
        <v>359</v>
      </c>
      <c r="J167" t="s">
        <v>358</v>
      </c>
      <c r="K167" s="1">
        <v>41785.167997685188</v>
      </c>
      <c r="L167">
        <v>0.753</v>
      </c>
      <c r="M167">
        <v>90</v>
      </c>
      <c r="N167">
        <v>1.506</v>
      </c>
      <c r="O167">
        <v>8.0599999999999997E-4</v>
      </c>
      <c r="P167">
        <v>84</v>
      </c>
      <c r="Q167">
        <v>11.085000000000001</v>
      </c>
      <c r="R167">
        <v>0.83640000000000003</v>
      </c>
      <c r="S167">
        <v>-5.8E-4</v>
      </c>
      <c r="T167">
        <v>11.15</v>
      </c>
      <c r="U167">
        <v>-8.5999999999999998E-4</v>
      </c>
      <c r="V167">
        <v>91</v>
      </c>
      <c r="W167">
        <v>89</v>
      </c>
      <c r="X167">
        <v>-10.6</v>
      </c>
      <c r="Y167">
        <v>-18</v>
      </c>
      <c r="Z167">
        <v>102.8</v>
      </c>
      <c r="AB167">
        <f>100*(Chem!$K$33-(L167+Chem!$K$32*(90-M167)))/((L167+Chem!$K$32*(90-M167))-O167)</f>
        <v>10.542493027064831</v>
      </c>
      <c r="AD167">
        <f t="shared" si="2"/>
        <v>16.600000000000001</v>
      </c>
    </row>
    <row r="168" spans="1:30">
      <c r="A168">
        <v>167</v>
      </c>
      <c r="B168">
        <v>667194</v>
      </c>
      <c r="C168" t="s">
        <v>26</v>
      </c>
      <c r="D168">
        <v>0</v>
      </c>
      <c r="E168" t="s">
        <v>27</v>
      </c>
      <c r="F168" t="s">
        <v>1196</v>
      </c>
      <c r="G168">
        <v>68908.028000000006</v>
      </c>
      <c r="H168" t="s">
        <v>360</v>
      </c>
      <c r="I168" t="s">
        <v>361</v>
      </c>
      <c r="J168" t="s">
        <v>360</v>
      </c>
      <c r="K168" s="1">
        <v>41785.172164351854</v>
      </c>
      <c r="L168">
        <v>0.75202000000000002</v>
      </c>
      <c r="M168">
        <v>89.9</v>
      </c>
      <c r="N168">
        <v>1.4930000000000001</v>
      </c>
      <c r="O168">
        <v>8.0599999999999997E-4</v>
      </c>
      <c r="P168">
        <v>84</v>
      </c>
      <c r="Q168">
        <v>11.236000000000001</v>
      </c>
      <c r="R168">
        <v>0.83640000000000003</v>
      </c>
      <c r="S168">
        <v>-5.8E-4</v>
      </c>
      <c r="T168">
        <v>11.15</v>
      </c>
      <c r="U168">
        <v>-8.5999999999999998E-4</v>
      </c>
      <c r="V168">
        <v>90.9</v>
      </c>
      <c r="W168">
        <v>89</v>
      </c>
      <c r="X168">
        <v>-10.7</v>
      </c>
      <c r="Y168">
        <v>-18.100000000000001</v>
      </c>
      <c r="Z168">
        <v>102.9</v>
      </c>
      <c r="AB168">
        <f>100*(Chem!$K$33-(L168+Chem!$K$32*(90-M168)))/((L168+Chem!$K$32*(90-M168))-O168)</f>
        <v>10.695837859714148</v>
      </c>
      <c r="AD168">
        <f t="shared" si="2"/>
        <v>16.7</v>
      </c>
    </row>
    <row r="169" spans="1:30">
      <c r="A169">
        <v>168</v>
      </c>
      <c r="B169">
        <v>670800</v>
      </c>
      <c r="C169" t="s">
        <v>26</v>
      </c>
      <c r="D169">
        <v>0</v>
      </c>
      <c r="E169" t="s">
        <v>27</v>
      </c>
      <c r="F169" t="s">
        <v>1197</v>
      </c>
      <c r="G169">
        <v>69268.028000000006</v>
      </c>
      <c r="H169" t="s">
        <v>362</v>
      </c>
      <c r="I169" t="s">
        <v>363</v>
      </c>
      <c r="J169" t="s">
        <v>362</v>
      </c>
      <c r="K169" s="1">
        <v>41785.17633101852</v>
      </c>
      <c r="L169">
        <v>0.75195999999999996</v>
      </c>
      <c r="M169">
        <v>90</v>
      </c>
      <c r="N169">
        <v>1.4930000000000001</v>
      </c>
      <c r="O169">
        <v>8.0599999999999997E-4</v>
      </c>
      <c r="P169">
        <v>84</v>
      </c>
      <c r="Q169">
        <v>11.243</v>
      </c>
      <c r="R169">
        <v>0.83640000000000003</v>
      </c>
      <c r="S169">
        <v>-5.8E-4</v>
      </c>
      <c r="T169">
        <v>11.173999999999999</v>
      </c>
      <c r="U169">
        <v>-8.5999999999999998E-4</v>
      </c>
      <c r="V169">
        <v>90.9</v>
      </c>
      <c r="W169">
        <v>89.1</v>
      </c>
      <c r="X169">
        <v>-10.7</v>
      </c>
      <c r="Y169">
        <v>-18.100000000000001</v>
      </c>
      <c r="Z169">
        <v>103</v>
      </c>
      <c r="AB169">
        <f>100*(Chem!$K$33-(L169+Chem!$K$32*(90-M169)))/((L169+Chem!$K$32*(90-M169))-O169)</f>
        <v>10.695543124312735</v>
      </c>
      <c r="AD169">
        <f t="shared" si="2"/>
        <v>16.8</v>
      </c>
    </row>
    <row r="170" spans="1:30">
      <c r="A170">
        <v>169</v>
      </c>
      <c r="B170">
        <v>674406</v>
      </c>
      <c r="C170" t="s">
        <v>26</v>
      </c>
      <c r="D170">
        <v>0</v>
      </c>
      <c r="E170" t="s">
        <v>27</v>
      </c>
      <c r="F170" t="s">
        <v>1198</v>
      </c>
      <c r="G170">
        <v>69628.028000000006</v>
      </c>
      <c r="H170" t="s">
        <v>364</v>
      </c>
      <c r="I170" t="s">
        <v>365</v>
      </c>
      <c r="J170" t="s">
        <v>364</v>
      </c>
      <c r="K170" s="1">
        <v>41785.180497685185</v>
      </c>
      <c r="L170">
        <v>0.75190000000000001</v>
      </c>
      <c r="M170">
        <v>90</v>
      </c>
      <c r="N170">
        <v>1.5069999999999999</v>
      </c>
      <c r="O170">
        <v>8.0599999999999997E-4</v>
      </c>
      <c r="P170">
        <v>84</v>
      </c>
      <c r="Q170">
        <v>11.247999999999999</v>
      </c>
      <c r="R170">
        <v>0.83640000000000003</v>
      </c>
      <c r="S170">
        <v>-5.8E-4</v>
      </c>
      <c r="T170">
        <v>11.234999999999999</v>
      </c>
      <c r="U170">
        <v>-8.5999999999999998E-4</v>
      </c>
      <c r="V170">
        <v>90.9</v>
      </c>
      <c r="W170">
        <v>89.1</v>
      </c>
      <c r="X170">
        <v>-10.6</v>
      </c>
      <c r="Y170">
        <v>-18.100000000000001</v>
      </c>
      <c r="Z170">
        <v>103.1</v>
      </c>
      <c r="AB170">
        <f>100*(Chem!$K$33-(L170+Chem!$K$32*(90-M170)))/((L170+Chem!$K$32*(90-M170))-O170)</f>
        <v>10.704385869145543</v>
      </c>
      <c r="AD170">
        <f t="shared" si="2"/>
        <v>16.899999999999999</v>
      </c>
    </row>
    <row r="171" spans="1:30">
      <c r="A171">
        <v>170</v>
      </c>
      <c r="B171">
        <v>678012</v>
      </c>
      <c r="C171" t="s">
        <v>26</v>
      </c>
      <c r="D171">
        <v>0</v>
      </c>
      <c r="E171" t="s">
        <v>27</v>
      </c>
      <c r="F171" t="s">
        <v>1199</v>
      </c>
      <c r="G171">
        <v>69988.028000000006</v>
      </c>
      <c r="H171" t="s">
        <v>366</v>
      </c>
      <c r="I171" t="s">
        <v>367</v>
      </c>
      <c r="J171" t="s">
        <v>366</v>
      </c>
      <c r="K171" s="1">
        <v>41785.184664351851</v>
      </c>
      <c r="L171">
        <v>0.75073999999999996</v>
      </c>
      <c r="M171">
        <v>90</v>
      </c>
      <c r="N171">
        <v>1.498</v>
      </c>
      <c r="O171">
        <v>8.0500000000000005E-4</v>
      </c>
      <c r="P171">
        <v>83.9</v>
      </c>
      <c r="Q171">
        <v>11.423</v>
      </c>
      <c r="R171">
        <v>0.83640000000000003</v>
      </c>
      <c r="S171">
        <v>-5.8E-4</v>
      </c>
      <c r="T171">
        <v>11.234999999999999</v>
      </c>
      <c r="U171">
        <v>-8.5999999999999998E-4</v>
      </c>
      <c r="V171">
        <v>90.9</v>
      </c>
      <c r="W171">
        <v>89.1</v>
      </c>
      <c r="X171">
        <v>-10.9</v>
      </c>
      <c r="Y171">
        <v>-18.399999999999999</v>
      </c>
      <c r="Z171">
        <v>103.2</v>
      </c>
      <c r="AB171">
        <f>100*(Chem!$K$33-(L171+Chem!$K$32*(90-M171)))/((L171+Chem!$K$32*(90-M171))-O171)</f>
        <v>10.875609219465696</v>
      </c>
      <c r="AD171">
        <f t="shared" si="2"/>
        <v>17</v>
      </c>
    </row>
    <row r="172" spans="1:30">
      <c r="A172">
        <v>171</v>
      </c>
      <c r="B172">
        <v>681618</v>
      </c>
      <c r="C172" t="s">
        <v>26</v>
      </c>
      <c r="D172">
        <v>0</v>
      </c>
      <c r="E172" t="s">
        <v>27</v>
      </c>
      <c r="F172" t="s">
        <v>1200</v>
      </c>
      <c r="G172">
        <v>70348.028000000006</v>
      </c>
      <c r="H172" t="s">
        <v>368</v>
      </c>
      <c r="I172" t="s">
        <v>369</v>
      </c>
      <c r="J172" t="s">
        <v>368</v>
      </c>
      <c r="K172" s="1">
        <v>41785.188831018517</v>
      </c>
      <c r="L172">
        <v>0.75117</v>
      </c>
      <c r="M172">
        <v>90</v>
      </c>
      <c r="N172">
        <v>1.498</v>
      </c>
      <c r="O172">
        <v>8.0599999999999997E-4</v>
      </c>
      <c r="P172">
        <v>84</v>
      </c>
      <c r="Q172">
        <v>11.356999999999999</v>
      </c>
      <c r="R172">
        <v>0.83640000000000003</v>
      </c>
      <c r="S172">
        <v>-5.8E-4</v>
      </c>
      <c r="T172">
        <v>11.323</v>
      </c>
      <c r="U172">
        <v>-8.5999999999999998E-4</v>
      </c>
      <c r="V172">
        <v>90.9</v>
      </c>
      <c r="W172">
        <v>89.1</v>
      </c>
      <c r="X172">
        <v>-10.8</v>
      </c>
      <c r="Y172">
        <v>-18.3</v>
      </c>
      <c r="Z172">
        <v>103.2</v>
      </c>
      <c r="AB172">
        <f>100*(Chem!$K$33-(L172+Chem!$K$32*(90-M172)))/((L172+Chem!$K$32*(90-M172))-O172)</f>
        <v>10.812085867658899</v>
      </c>
      <c r="AD172">
        <f t="shared" si="2"/>
        <v>17.100000000000001</v>
      </c>
    </row>
    <row r="173" spans="1:30">
      <c r="A173">
        <v>172</v>
      </c>
      <c r="B173">
        <v>685224</v>
      </c>
      <c r="C173" t="s">
        <v>26</v>
      </c>
      <c r="D173">
        <v>0</v>
      </c>
      <c r="E173" t="s">
        <v>27</v>
      </c>
      <c r="F173" t="s">
        <v>1201</v>
      </c>
      <c r="G173">
        <v>70708.028000000006</v>
      </c>
      <c r="H173" t="s">
        <v>370</v>
      </c>
      <c r="I173" t="s">
        <v>371</v>
      </c>
      <c r="J173" t="s">
        <v>370</v>
      </c>
      <c r="K173" s="1">
        <v>41785.192997685182</v>
      </c>
      <c r="L173">
        <v>0.75092000000000003</v>
      </c>
      <c r="M173">
        <v>89.9</v>
      </c>
      <c r="N173">
        <v>1.5009999999999999</v>
      </c>
      <c r="O173">
        <v>8.0599999999999997E-4</v>
      </c>
      <c r="P173">
        <v>84</v>
      </c>
      <c r="Q173">
        <v>11.401</v>
      </c>
      <c r="R173">
        <v>0.83640000000000003</v>
      </c>
      <c r="S173">
        <v>-5.8E-4</v>
      </c>
      <c r="T173">
        <v>11.323</v>
      </c>
      <c r="U173">
        <v>-8.5999999999999998E-4</v>
      </c>
      <c r="V173">
        <v>90.9</v>
      </c>
      <c r="W173">
        <v>89</v>
      </c>
      <c r="X173">
        <v>-10.9</v>
      </c>
      <c r="Y173">
        <v>-18.3</v>
      </c>
      <c r="Z173">
        <v>103.2</v>
      </c>
      <c r="AB173">
        <f>100*(Chem!$K$33-(L173+Chem!$K$32*(90-M173)))/((L173+Chem!$K$32*(90-M173))-O173)</f>
        <v>10.858180499485369</v>
      </c>
      <c r="AD173">
        <f t="shared" si="2"/>
        <v>17.2</v>
      </c>
    </row>
    <row r="174" spans="1:30">
      <c r="A174">
        <v>173</v>
      </c>
      <c r="B174">
        <v>688830</v>
      </c>
      <c r="C174" t="s">
        <v>26</v>
      </c>
      <c r="D174">
        <v>0</v>
      </c>
      <c r="E174" t="s">
        <v>27</v>
      </c>
      <c r="F174" t="s">
        <v>1202</v>
      </c>
      <c r="G174">
        <v>71068.028000000006</v>
      </c>
      <c r="H174" t="s">
        <v>372</v>
      </c>
      <c r="I174" t="s">
        <v>373</v>
      </c>
      <c r="J174" t="s">
        <v>372</v>
      </c>
      <c r="K174" s="1">
        <v>41785.197164351855</v>
      </c>
      <c r="L174">
        <v>0.75134999999999996</v>
      </c>
      <c r="M174">
        <v>90.2</v>
      </c>
      <c r="N174">
        <v>1.508</v>
      </c>
      <c r="O174">
        <v>8.0599999999999997E-4</v>
      </c>
      <c r="P174">
        <v>84.1</v>
      </c>
      <c r="Q174">
        <v>11.316000000000001</v>
      </c>
      <c r="R174">
        <v>0.83640000000000003</v>
      </c>
      <c r="S174">
        <v>-5.8E-4</v>
      </c>
      <c r="T174">
        <v>11.339</v>
      </c>
      <c r="U174">
        <v>-8.5999999999999998E-4</v>
      </c>
      <c r="V174">
        <v>91</v>
      </c>
      <c r="W174">
        <v>89.3</v>
      </c>
      <c r="X174">
        <v>-10.8</v>
      </c>
      <c r="Y174">
        <v>-18.2</v>
      </c>
      <c r="Z174">
        <v>103.2</v>
      </c>
      <c r="AB174">
        <f>100*(Chem!$K$33-(L174+Chem!$K$32*(90-M174)))/((L174+Chem!$K$32*(90-M174))-O174)</f>
        <v>10.767210004955595</v>
      </c>
      <c r="AD174">
        <f t="shared" si="2"/>
        <v>17.3</v>
      </c>
    </row>
    <row r="175" spans="1:30">
      <c r="A175">
        <v>174</v>
      </c>
      <c r="B175">
        <v>692436</v>
      </c>
      <c r="C175" t="s">
        <v>26</v>
      </c>
      <c r="D175">
        <v>0</v>
      </c>
      <c r="E175" t="s">
        <v>27</v>
      </c>
      <c r="F175" t="s">
        <v>1203</v>
      </c>
      <c r="G175">
        <v>71428.028000000006</v>
      </c>
      <c r="H175" t="s">
        <v>374</v>
      </c>
      <c r="I175" t="s">
        <v>375</v>
      </c>
      <c r="J175" t="s">
        <v>374</v>
      </c>
      <c r="K175" s="1">
        <v>41785.201331018521</v>
      </c>
      <c r="L175">
        <v>0.75109999999999999</v>
      </c>
      <c r="M175">
        <v>90</v>
      </c>
      <c r="N175">
        <v>1.504</v>
      </c>
      <c r="O175">
        <v>8.0599999999999997E-4</v>
      </c>
      <c r="P175">
        <v>84</v>
      </c>
      <c r="Q175">
        <v>11.365</v>
      </c>
      <c r="R175">
        <v>0.83640000000000003</v>
      </c>
      <c r="S175">
        <v>-5.8E-4</v>
      </c>
      <c r="T175">
        <v>11.37</v>
      </c>
      <c r="U175">
        <v>-8.5999999999999998E-4</v>
      </c>
      <c r="V175">
        <v>90.9</v>
      </c>
      <c r="W175">
        <v>89.1</v>
      </c>
      <c r="X175">
        <v>-10.9</v>
      </c>
      <c r="Y175">
        <v>-18.3</v>
      </c>
      <c r="Z175">
        <v>103.2</v>
      </c>
      <c r="AB175">
        <f>100*(Chem!$K$33-(L175+Chem!$K$32*(90-M175)))/((L175+Chem!$K$32*(90-M175))-O175)</f>
        <v>10.822424276350343</v>
      </c>
      <c r="AD175">
        <f t="shared" si="2"/>
        <v>17.399999999999999</v>
      </c>
    </row>
    <row r="176" spans="1:30">
      <c r="A176">
        <v>175</v>
      </c>
      <c r="B176">
        <v>696042</v>
      </c>
      <c r="C176" t="s">
        <v>26</v>
      </c>
      <c r="D176">
        <v>0</v>
      </c>
      <c r="E176" t="s">
        <v>27</v>
      </c>
      <c r="F176" t="s">
        <v>1204</v>
      </c>
      <c r="G176">
        <v>71788.028000000006</v>
      </c>
      <c r="H176" t="s">
        <v>376</v>
      </c>
      <c r="I176" t="s">
        <v>377</v>
      </c>
      <c r="J176" t="s">
        <v>376</v>
      </c>
      <c r="K176" s="1">
        <v>41785.205497685187</v>
      </c>
      <c r="L176">
        <v>0.75109999999999999</v>
      </c>
      <c r="M176">
        <v>90.1</v>
      </c>
      <c r="N176">
        <v>1.4950000000000001</v>
      </c>
      <c r="O176">
        <v>8.0599999999999997E-4</v>
      </c>
      <c r="P176">
        <v>84</v>
      </c>
      <c r="Q176">
        <v>11.361000000000001</v>
      </c>
      <c r="R176">
        <v>0.83640000000000003</v>
      </c>
      <c r="S176">
        <v>-5.8E-4</v>
      </c>
      <c r="T176">
        <v>11.37</v>
      </c>
      <c r="U176">
        <v>-8.5999999999999998E-4</v>
      </c>
      <c r="V176">
        <v>91</v>
      </c>
      <c r="W176">
        <v>89.2</v>
      </c>
      <c r="X176">
        <v>-10.9</v>
      </c>
      <c r="Y176">
        <v>-18.3</v>
      </c>
      <c r="Z176">
        <v>103.2</v>
      </c>
      <c r="AB176">
        <f>100*(Chem!$K$33-(L176+Chem!$K$32*(90-M176)))/((L176+Chem!$K$32*(90-M176))-O176)</f>
        <v>10.813267302453776</v>
      </c>
      <c r="AD176">
        <f t="shared" si="2"/>
        <v>17.5</v>
      </c>
    </row>
    <row r="177" spans="1:30">
      <c r="A177">
        <v>176</v>
      </c>
      <c r="B177">
        <v>699648</v>
      </c>
      <c r="C177" t="s">
        <v>26</v>
      </c>
      <c r="D177">
        <v>0</v>
      </c>
      <c r="E177" t="s">
        <v>27</v>
      </c>
      <c r="F177" t="s">
        <v>1205</v>
      </c>
      <c r="G177">
        <v>72148.028000000006</v>
      </c>
      <c r="H177" t="s">
        <v>378</v>
      </c>
      <c r="I177" t="s">
        <v>379</v>
      </c>
      <c r="J177" t="s">
        <v>378</v>
      </c>
      <c r="K177" s="1">
        <v>41785.209664351853</v>
      </c>
      <c r="L177">
        <v>0.75158999999999998</v>
      </c>
      <c r="M177">
        <v>89.8</v>
      </c>
      <c r="N177">
        <v>1.5</v>
      </c>
      <c r="O177">
        <v>8.0599999999999997E-4</v>
      </c>
      <c r="P177">
        <v>83.9</v>
      </c>
      <c r="Q177">
        <v>11.308999999999999</v>
      </c>
      <c r="R177">
        <v>0.83640000000000003</v>
      </c>
      <c r="S177">
        <v>-5.8E-4</v>
      </c>
      <c r="T177">
        <v>11.379</v>
      </c>
      <c r="U177">
        <v>-8.5999999999999998E-4</v>
      </c>
      <c r="V177">
        <v>90.7</v>
      </c>
      <c r="W177">
        <v>88.9</v>
      </c>
      <c r="X177">
        <v>-10.8</v>
      </c>
      <c r="Y177">
        <v>-18.2</v>
      </c>
      <c r="Z177">
        <v>103</v>
      </c>
      <c r="AB177">
        <f>100*(Chem!$K$33-(L177+Chem!$K$32*(90-M177)))/((L177+Chem!$K$32*(90-M177))-O177)</f>
        <v>10.768390483041602</v>
      </c>
      <c r="AD177">
        <f t="shared" si="2"/>
        <v>17.600000000000001</v>
      </c>
    </row>
    <row r="178" spans="1:30">
      <c r="A178">
        <v>177</v>
      </c>
      <c r="B178">
        <v>703254</v>
      </c>
      <c r="C178" t="s">
        <v>26</v>
      </c>
      <c r="D178">
        <v>0</v>
      </c>
      <c r="E178" t="s">
        <v>27</v>
      </c>
      <c r="F178" t="s">
        <v>1206</v>
      </c>
      <c r="G178">
        <v>72508.028000000006</v>
      </c>
      <c r="H178" t="s">
        <v>380</v>
      </c>
      <c r="I178" t="s">
        <v>381</v>
      </c>
      <c r="J178" t="s">
        <v>380</v>
      </c>
      <c r="K178" s="1">
        <v>41785.213831018518</v>
      </c>
      <c r="L178">
        <v>0.75048999999999999</v>
      </c>
      <c r="M178">
        <v>90.1</v>
      </c>
      <c r="N178">
        <v>1.4990000000000001</v>
      </c>
      <c r="O178">
        <v>8.0599999999999997E-4</v>
      </c>
      <c r="P178">
        <v>84</v>
      </c>
      <c r="Q178">
        <v>11.45</v>
      </c>
      <c r="R178">
        <v>0.83640000000000003</v>
      </c>
      <c r="S178">
        <v>-5.8E-4</v>
      </c>
      <c r="T178">
        <v>11.379</v>
      </c>
      <c r="U178">
        <v>-8.5999999999999998E-4</v>
      </c>
      <c r="V178">
        <v>91.1</v>
      </c>
      <c r="W178">
        <v>89.2</v>
      </c>
      <c r="X178">
        <v>-10.8</v>
      </c>
      <c r="Y178">
        <v>-18.2</v>
      </c>
      <c r="Z178">
        <v>103</v>
      </c>
      <c r="AB178">
        <f>100*(Chem!$K$33-(L178+Chem!$K$32*(90-M178)))/((L178+Chem!$K$32*(90-M178))-O178)</f>
        <v>10.903425960258547</v>
      </c>
      <c r="AD178">
        <f t="shared" si="2"/>
        <v>17.7</v>
      </c>
    </row>
    <row r="179" spans="1:30">
      <c r="A179">
        <v>178</v>
      </c>
      <c r="B179">
        <v>706860</v>
      </c>
      <c r="C179" t="s">
        <v>26</v>
      </c>
      <c r="D179">
        <v>0</v>
      </c>
      <c r="E179" t="s">
        <v>27</v>
      </c>
      <c r="F179" t="s">
        <v>1207</v>
      </c>
      <c r="G179">
        <v>72868.028000000006</v>
      </c>
      <c r="H179" t="s">
        <v>382</v>
      </c>
      <c r="I179" t="s">
        <v>383</v>
      </c>
      <c r="J179" t="s">
        <v>382</v>
      </c>
      <c r="K179" s="1">
        <v>41785.217997685184</v>
      </c>
      <c r="L179">
        <v>0.75146999999999997</v>
      </c>
      <c r="M179">
        <v>90.2</v>
      </c>
      <c r="N179">
        <v>1.5009999999999999</v>
      </c>
      <c r="O179">
        <v>8.0500000000000005E-4</v>
      </c>
      <c r="P179">
        <v>84</v>
      </c>
      <c r="Q179">
        <v>11.298999999999999</v>
      </c>
      <c r="R179">
        <v>0.83640000000000003</v>
      </c>
      <c r="S179">
        <v>-5.8E-4</v>
      </c>
      <c r="T179">
        <v>11.345000000000001</v>
      </c>
      <c r="U179">
        <v>-8.5999999999999998E-4</v>
      </c>
      <c r="V179">
        <v>91.1</v>
      </c>
      <c r="W179">
        <v>89.2</v>
      </c>
      <c r="X179">
        <v>-10.9</v>
      </c>
      <c r="Y179">
        <v>-18.2</v>
      </c>
      <c r="Z179">
        <v>103</v>
      </c>
      <c r="AB179">
        <f>100*(Chem!$K$33-(L179+Chem!$K$32*(90-M179)))/((L179+Chem!$K$32*(90-M179))-O179)</f>
        <v>10.749491534905287</v>
      </c>
      <c r="AD179">
        <f t="shared" si="2"/>
        <v>17.8</v>
      </c>
    </row>
    <row r="180" spans="1:30">
      <c r="A180">
        <v>179</v>
      </c>
      <c r="B180">
        <v>710466</v>
      </c>
      <c r="C180" t="s">
        <v>26</v>
      </c>
      <c r="D180">
        <v>0</v>
      </c>
      <c r="E180" t="s">
        <v>27</v>
      </c>
      <c r="F180" t="s">
        <v>1208</v>
      </c>
      <c r="G180">
        <v>73228.028000000006</v>
      </c>
      <c r="H180" t="s">
        <v>384</v>
      </c>
      <c r="I180" t="s">
        <v>385</v>
      </c>
      <c r="J180" t="s">
        <v>384</v>
      </c>
      <c r="K180" s="1">
        <v>41785.22216435185</v>
      </c>
      <c r="L180">
        <v>0.75097999999999998</v>
      </c>
      <c r="M180">
        <v>90.1</v>
      </c>
      <c r="N180">
        <v>1.506</v>
      </c>
      <c r="O180">
        <v>8.0699999999999999E-4</v>
      </c>
      <c r="P180">
        <v>84.2</v>
      </c>
      <c r="Q180">
        <v>11.381</v>
      </c>
      <c r="R180">
        <v>0.83640000000000003</v>
      </c>
      <c r="S180">
        <v>-5.8E-4</v>
      </c>
      <c r="T180">
        <v>11.404999999999999</v>
      </c>
      <c r="U180">
        <v>-8.5999999999999998E-4</v>
      </c>
      <c r="V180">
        <v>90.9</v>
      </c>
      <c r="W180">
        <v>89.2</v>
      </c>
      <c r="X180">
        <v>-10.7</v>
      </c>
      <c r="Y180">
        <v>-18.100000000000001</v>
      </c>
      <c r="Z180">
        <v>103</v>
      </c>
      <c r="AB180">
        <f>100*(Chem!$K$33-(L180+Chem!$K$32*(90-M180)))/((L180+Chem!$K$32*(90-M180))-O180)</f>
        <v>10.83100628469747</v>
      </c>
      <c r="AD180">
        <f t="shared" si="2"/>
        <v>17.899999999999999</v>
      </c>
    </row>
    <row r="181" spans="1:30">
      <c r="A181">
        <v>180</v>
      </c>
      <c r="B181">
        <v>714072</v>
      </c>
      <c r="C181" t="s">
        <v>26</v>
      </c>
      <c r="D181">
        <v>0</v>
      </c>
      <c r="E181" t="s">
        <v>27</v>
      </c>
      <c r="F181" t="s">
        <v>1209</v>
      </c>
      <c r="G181">
        <v>73588.028000000006</v>
      </c>
      <c r="H181" t="s">
        <v>386</v>
      </c>
      <c r="I181" t="s">
        <v>387</v>
      </c>
      <c r="J181" t="s">
        <v>386</v>
      </c>
      <c r="K181" s="1">
        <v>41785.226331018515</v>
      </c>
      <c r="L181">
        <v>0.75165999999999999</v>
      </c>
      <c r="M181">
        <v>89.8</v>
      </c>
      <c r="N181">
        <v>1.5009999999999999</v>
      </c>
      <c r="O181">
        <v>8.0699999999999999E-4</v>
      </c>
      <c r="P181">
        <v>84</v>
      </c>
      <c r="Q181">
        <v>11.301</v>
      </c>
      <c r="R181">
        <v>0.83640000000000003</v>
      </c>
      <c r="S181">
        <v>-5.8E-4</v>
      </c>
      <c r="T181">
        <v>11.404999999999999</v>
      </c>
      <c r="U181">
        <v>-8.5999999999999998E-4</v>
      </c>
      <c r="V181">
        <v>90.7</v>
      </c>
      <c r="W181">
        <v>89</v>
      </c>
      <c r="X181">
        <v>-10.8</v>
      </c>
      <c r="Y181">
        <v>-18.3</v>
      </c>
      <c r="Z181">
        <v>103</v>
      </c>
      <c r="AB181">
        <f>100*(Chem!$K$33-(L181+Chem!$K$32*(90-M181)))/((L181+Chem!$K$32*(90-M181))-O181)</f>
        <v>10.758076482991875</v>
      </c>
      <c r="AD181">
        <f t="shared" si="2"/>
        <v>18</v>
      </c>
    </row>
    <row r="182" spans="1:30">
      <c r="A182">
        <v>181</v>
      </c>
      <c r="B182">
        <v>717678</v>
      </c>
      <c r="C182" t="s">
        <v>26</v>
      </c>
      <c r="D182">
        <v>0</v>
      </c>
      <c r="E182" t="s">
        <v>27</v>
      </c>
      <c r="F182" t="s">
        <v>1210</v>
      </c>
      <c r="G182">
        <v>73948.028000000006</v>
      </c>
      <c r="H182" t="s">
        <v>388</v>
      </c>
      <c r="I182" t="s">
        <v>389</v>
      </c>
      <c r="J182" t="s">
        <v>388</v>
      </c>
      <c r="K182" s="1">
        <v>41785.230497685188</v>
      </c>
      <c r="L182">
        <v>0.75117</v>
      </c>
      <c r="M182">
        <v>89.8</v>
      </c>
      <c r="N182">
        <v>1.5009999999999999</v>
      </c>
      <c r="O182">
        <v>8.0599999999999997E-4</v>
      </c>
      <c r="P182">
        <v>83.9</v>
      </c>
      <c r="Q182">
        <v>11.372</v>
      </c>
      <c r="R182">
        <v>0.83640000000000003</v>
      </c>
      <c r="S182">
        <v>-5.8E-4</v>
      </c>
      <c r="T182">
        <v>11.375</v>
      </c>
      <c r="U182">
        <v>-8.5999999999999998E-4</v>
      </c>
      <c r="V182">
        <v>90.7</v>
      </c>
      <c r="W182">
        <v>89</v>
      </c>
      <c r="X182">
        <v>-10.9</v>
      </c>
      <c r="Y182">
        <v>-18.3</v>
      </c>
      <c r="Z182">
        <v>102.9</v>
      </c>
      <c r="AB182">
        <f>100*(Chem!$K$33-(L182+Chem!$K$32*(90-M182)))/((L182+Chem!$K$32*(90-M182))-O182)</f>
        <v>10.830400938366395</v>
      </c>
      <c r="AD182">
        <f t="shared" si="2"/>
        <v>18.100000000000001</v>
      </c>
    </row>
    <row r="183" spans="1:30">
      <c r="A183">
        <v>182</v>
      </c>
      <c r="B183">
        <v>721284</v>
      </c>
      <c r="C183" t="s">
        <v>26</v>
      </c>
      <c r="D183">
        <v>0</v>
      </c>
      <c r="E183" t="s">
        <v>27</v>
      </c>
      <c r="F183" t="s">
        <v>1211</v>
      </c>
      <c r="G183">
        <v>74308.028000000006</v>
      </c>
      <c r="H183" t="s">
        <v>390</v>
      </c>
      <c r="I183" t="s">
        <v>391</v>
      </c>
      <c r="J183" t="s">
        <v>390</v>
      </c>
      <c r="K183" s="1">
        <v>41785.234664351854</v>
      </c>
      <c r="L183">
        <v>0.75031000000000003</v>
      </c>
      <c r="M183">
        <v>90.3</v>
      </c>
      <c r="N183">
        <v>1.502</v>
      </c>
      <c r="O183">
        <v>8.0400000000000003E-4</v>
      </c>
      <c r="P183">
        <v>83.9</v>
      </c>
      <c r="Q183">
        <v>11.462999999999999</v>
      </c>
      <c r="R183">
        <v>0.83640000000000003</v>
      </c>
      <c r="S183">
        <v>-5.8E-4</v>
      </c>
      <c r="T183">
        <v>11.375</v>
      </c>
      <c r="U183">
        <v>-8.5999999999999998E-4</v>
      </c>
      <c r="V183">
        <v>91.2</v>
      </c>
      <c r="W183">
        <v>89.3</v>
      </c>
      <c r="X183">
        <v>-10.9</v>
      </c>
      <c r="Y183">
        <v>-18.3</v>
      </c>
      <c r="Z183">
        <v>102.8</v>
      </c>
      <c r="AB183">
        <f>100*(Chem!$K$33-(L183+Chem!$K$32*(90-M183)))/((L183+Chem!$K$32*(90-M183))-O183)</f>
        <v>10.911681063690153</v>
      </c>
      <c r="AD183">
        <f t="shared" si="2"/>
        <v>18.2</v>
      </c>
    </row>
    <row r="184" spans="1:30">
      <c r="A184">
        <v>183</v>
      </c>
      <c r="B184">
        <v>724890</v>
      </c>
      <c r="C184" t="s">
        <v>26</v>
      </c>
      <c r="D184">
        <v>0</v>
      </c>
      <c r="E184" t="s">
        <v>27</v>
      </c>
      <c r="F184" t="s">
        <v>1212</v>
      </c>
      <c r="G184">
        <v>74668.028000000006</v>
      </c>
      <c r="H184" t="s">
        <v>392</v>
      </c>
      <c r="I184" t="s">
        <v>393</v>
      </c>
      <c r="J184" t="s">
        <v>392</v>
      </c>
      <c r="K184" s="1">
        <v>41785.23883101852</v>
      </c>
      <c r="L184">
        <v>0.75183999999999995</v>
      </c>
      <c r="M184">
        <v>90</v>
      </c>
      <c r="N184">
        <v>1.5</v>
      </c>
      <c r="O184">
        <v>8.0500000000000005E-4</v>
      </c>
      <c r="P184">
        <v>83.9</v>
      </c>
      <c r="Q184">
        <v>11.257999999999999</v>
      </c>
      <c r="R184">
        <v>0.83640000000000003</v>
      </c>
      <c r="S184">
        <v>-5.8E-4</v>
      </c>
      <c r="T184">
        <v>11.404999999999999</v>
      </c>
      <c r="U184">
        <v>-8.5999999999999998E-4</v>
      </c>
      <c r="V184">
        <v>90.9</v>
      </c>
      <c r="W184">
        <v>89.1</v>
      </c>
      <c r="X184">
        <v>-10.9</v>
      </c>
      <c r="Y184">
        <v>-18.3</v>
      </c>
      <c r="Z184">
        <v>102.9</v>
      </c>
      <c r="AB184">
        <f>100*(Chem!$K$33-(L184+Chem!$K$32*(90-M184)))/((L184+Chem!$K$32*(90-M184))-O184)</f>
        <v>10.713215762248108</v>
      </c>
      <c r="AD184">
        <f t="shared" si="2"/>
        <v>18.3</v>
      </c>
    </row>
    <row r="185" spans="1:30">
      <c r="A185">
        <v>184</v>
      </c>
      <c r="B185">
        <v>728496</v>
      </c>
      <c r="C185" t="s">
        <v>26</v>
      </c>
      <c r="D185">
        <v>0</v>
      </c>
      <c r="E185" t="s">
        <v>27</v>
      </c>
      <c r="F185" t="s">
        <v>1213</v>
      </c>
      <c r="G185">
        <v>75028.028000000006</v>
      </c>
      <c r="H185" t="s">
        <v>394</v>
      </c>
      <c r="I185" t="s">
        <v>395</v>
      </c>
      <c r="J185" t="s">
        <v>394</v>
      </c>
      <c r="K185" s="1">
        <v>41785.242997685185</v>
      </c>
      <c r="L185">
        <v>0.75073999999999996</v>
      </c>
      <c r="M185">
        <v>89.9</v>
      </c>
      <c r="N185">
        <v>1.502</v>
      </c>
      <c r="O185">
        <v>8.0599999999999997E-4</v>
      </c>
      <c r="P185">
        <v>84</v>
      </c>
      <c r="Q185">
        <v>11.429</v>
      </c>
      <c r="R185">
        <v>0.83640000000000003</v>
      </c>
      <c r="S185">
        <v>-5.8E-4</v>
      </c>
      <c r="T185">
        <v>11.449</v>
      </c>
      <c r="U185">
        <v>-8.5999999999999998E-4</v>
      </c>
      <c r="V185">
        <v>90.8</v>
      </c>
      <c r="W185">
        <v>89.1</v>
      </c>
      <c r="X185">
        <v>-10.9</v>
      </c>
      <c r="Y185">
        <v>-18.3</v>
      </c>
      <c r="Z185">
        <v>103</v>
      </c>
      <c r="AB185">
        <f>100*(Chem!$K$33-(L185+Chem!$K$32*(90-M185)))/((L185+Chem!$K$32*(90-M185))-O185)</f>
        <v>10.884791004331419</v>
      </c>
      <c r="AD185">
        <f t="shared" si="2"/>
        <v>18.399999999999999</v>
      </c>
    </row>
    <row r="186" spans="1:30">
      <c r="A186">
        <v>185</v>
      </c>
      <c r="B186">
        <v>732102</v>
      </c>
      <c r="C186" t="s">
        <v>26</v>
      </c>
      <c r="D186">
        <v>0</v>
      </c>
      <c r="E186" t="s">
        <v>27</v>
      </c>
      <c r="F186" t="s">
        <v>1214</v>
      </c>
      <c r="G186">
        <v>75388.028000000006</v>
      </c>
      <c r="H186" t="s">
        <v>396</v>
      </c>
      <c r="I186" t="s">
        <v>397</v>
      </c>
      <c r="J186" t="s">
        <v>396</v>
      </c>
      <c r="K186" s="1">
        <v>41785.247164351851</v>
      </c>
      <c r="L186">
        <v>0.75080000000000002</v>
      </c>
      <c r="M186">
        <v>89.8</v>
      </c>
      <c r="N186">
        <v>1.4950000000000001</v>
      </c>
      <c r="O186">
        <v>8.0599999999999997E-4</v>
      </c>
      <c r="P186">
        <v>84</v>
      </c>
      <c r="Q186">
        <v>11.427</v>
      </c>
      <c r="R186">
        <v>0.83640000000000003</v>
      </c>
      <c r="S186">
        <v>-5.8E-4</v>
      </c>
      <c r="T186">
        <v>11.449</v>
      </c>
      <c r="U186">
        <v>-8.5999999999999998E-4</v>
      </c>
      <c r="V186">
        <v>90.7</v>
      </c>
      <c r="W186">
        <v>88.9</v>
      </c>
      <c r="X186">
        <v>-10.9</v>
      </c>
      <c r="Y186">
        <v>-18.3</v>
      </c>
      <c r="Z186">
        <v>103</v>
      </c>
      <c r="AB186">
        <f>100*(Chem!$K$33-(L186+Chem!$K$32*(90-M186)))/((L186+Chem!$K$32*(90-M186))-O186)</f>
        <v>10.885086748369721</v>
      </c>
      <c r="AD186">
        <f t="shared" si="2"/>
        <v>18.5</v>
      </c>
    </row>
    <row r="187" spans="1:30">
      <c r="A187">
        <v>186</v>
      </c>
      <c r="B187">
        <v>735708</v>
      </c>
      <c r="C187" t="s">
        <v>26</v>
      </c>
      <c r="D187">
        <v>0</v>
      </c>
      <c r="E187" t="s">
        <v>27</v>
      </c>
      <c r="F187" t="s">
        <v>1215</v>
      </c>
      <c r="G187">
        <v>75748.028000000006</v>
      </c>
      <c r="H187" t="s">
        <v>398</v>
      </c>
      <c r="I187" t="s">
        <v>399</v>
      </c>
      <c r="J187" t="s">
        <v>398</v>
      </c>
      <c r="K187" s="1">
        <v>41785.251331018517</v>
      </c>
      <c r="L187">
        <v>0.75080000000000002</v>
      </c>
      <c r="M187">
        <v>90.1</v>
      </c>
      <c r="N187">
        <v>1.5009999999999999</v>
      </c>
      <c r="O187">
        <v>8.0800000000000002E-4</v>
      </c>
      <c r="P187">
        <v>84.2</v>
      </c>
      <c r="Q187">
        <v>11.409000000000001</v>
      </c>
      <c r="R187">
        <v>0.83640000000000003</v>
      </c>
      <c r="S187">
        <v>-5.8E-4</v>
      </c>
      <c r="T187">
        <v>11.407</v>
      </c>
      <c r="U187">
        <v>-8.5999999999999998E-4</v>
      </c>
      <c r="V187">
        <v>91</v>
      </c>
      <c r="W187">
        <v>89.1</v>
      </c>
      <c r="X187">
        <v>-10.7</v>
      </c>
      <c r="Y187">
        <v>-18.100000000000001</v>
      </c>
      <c r="Z187">
        <v>103</v>
      </c>
      <c r="AB187">
        <f>100*(Chem!$K$33-(L187+Chem!$K$32*(90-M187)))/((L187+Chem!$K$32*(90-M187))-O187)</f>
        <v>10.857618251485894</v>
      </c>
      <c r="AD187">
        <f t="shared" si="2"/>
        <v>18.600000000000001</v>
      </c>
    </row>
    <row r="188" spans="1:30">
      <c r="A188">
        <v>187</v>
      </c>
      <c r="B188">
        <v>739314</v>
      </c>
      <c r="C188" t="s">
        <v>26</v>
      </c>
      <c r="D188">
        <v>0</v>
      </c>
      <c r="E188" t="s">
        <v>27</v>
      </c>
      <c r="F188" t="s">
        <v>1216</v>
      </c>
      <c r="G188">
        <v>76108.028000000006</v>
      </c>
      <c r="H188" t="s">
        <v>400</v>
      </c>
      <c r="I188" t="s">
        <v>401</v>
      </c>
      <c r="J188" t="s">
        <v>400</v>
      </c>
      <c r="K188" s="1">
        <v>41785.255497685182</v>
      </c>
      <c r="L188">
        <v>0.75048999999999999</v>
      </c>
      <c r="M188">
        <v>90</v>
      </c>
      <c r="N188">
        <v>1.4990000000000001</v>
      </c>
      <c r="O188">
        <v>8.0599999999999997E-4</v>
      </c>
      <c r="P188">
        <v>84</v>
      </c>
      <c r="Q188">
        <v>11.455</v>
      </c>
      <c r="R188">
        <v>0.83640000000000003</v>
      </c>
      <c r="S188">
        <v>-5.8E-4</v>
      </c>
      <c r="T188">
        <v>11.407</v>
      </c>
      <c r="U188">
        <v>-8.5999999999999998E-4</v>
      </c>
      <c r="V188">
        <v>91</v>
      </c>
      <c r="W188">
        <v>89.1</v>
      </c>
      <c r="X188">
        <v>-10.9</v>
      </c>
      <c r="Y188">
        <v>-18.2</v>
      </c>
      <c r="Z188">
        <v>103</v>
      </c>
      <c r="AB188">
        <f>100*(Chem!$K$33-(L188+Chem!$K$32*(90-M188)))/((L188+Chem!$K$32*(90-M188))-O188)</f>
        <v>10.912597841223775</v>
      </c>
      <c r="AD188">
        <f t="shared" si="2"/>
        <v>18.7</v>
      </c>
    </row>
    <row r="189" spans="1:30">
      <c r="A189">
        <v>188</v>
      </c>
      <c r="B189">
        <v>742920</v>
      </c>
      <c r="C189" t="s">
        <v>26</v>
      </c>
      <c r="D189">
        <v>0</v>
      </c>
      <c r="E189" t="s">
        <v>27</v>
      </c>
      <c r="F189" t="s">
        <v>1217</v>
      </c>
      <c r="G189">
        <v>76468.028000000006</v>
      </c>
      <c r="H189" t="s">
        <v>402</v>
      </c>
      <c r="I189" t="s">
        <v>403</v>
      </c>
      <c r="J189" t="s">
        <v>402</v>
      </c>
      <c r="K189" s="1">
        <v>41785.259664351855</v>
      </c>
      <c r="L189">
        <v>0.75031000000000003</v>
      </c>
      <c r="M189">
        <v>90</v>
      </c>
      <c r="N189">
        <v>1.502</v>
      </c>
      <c r="O189">
        <v>8.0599999999999997E-4</v>
      </c>
      <c r="P189">
        <v>84.1</v>
      </c>
      <c r="Q189">
        <v>11.481999999999999</v>
      </c>
      <c r="R189">
        <v>0.83640000000000003</v>
      </c>
      <c r="S189">
        <v>-5.8E-4</v>
      </c>
      <c r="T189">
        <v>11.429</v>
      </c>
      <c r="U189">
        <v>-8.5999999999999998E-4</v>
      </c>
      <c r="V189">
        <v>90.9</v>
      </c>
      <c r="W189">
        <v>89.2</v>
      </c>
      <c r="X189">
        <v>-10.8</v>
      </c>
      <c r="Y189">
        <v>-18.3</v>
      </c>
      <c r="Z189">
        <v>103</v>
      </c>
      <c r="AB189">
        <f>100*(Chem!$K$33-(L189+Chem!$K$32*(90-M189)))/((L189+Chem!$K$32*(90-M189))-O189)</f>
        <v>10.939234480403041</v>
      </c>
      <c r="AD189">
        <f t="shared" si="2"/>
        <v>18.8</v>
      </c>
    </row>
    <row r="190" spans="1:30">
      <c r="A190">
        <v>189</v>
      </c>
      <c r="B190">
        <v>746526</v>
      </c>
      <c r="C190" t="s">
        <v>26</v>
      </c>
      <c r="D190">
        <v>0</v>
      </c>
      <c r="E190" t="s">
        <v>27</v>
      </c>
      <c r="F190" t="s">
        <v>1218</v>
      </c>
      <c r="G190">
        <v>76828.028000000006</v>
      </c>
      <c r="H190" t="s">
        <v>404</v>
      </c>
      <c r="I190" t="s">
        <v>405</v>
      </c>
      <c r="J190" t="s">
        <v>404</v>
      </c>
      <c r="K190" s="1">
        <v>41785.263831018521</v>
      </c>
      <c r="L190">
        <v>0.75024999999999997</v>
      </c>
      <c r="M190">
        <v>90</v>
      </c>
      <c r="N190">
        <v>1.4990000000000001</v>
      </c>
      <c r="O190">
        <v>8.0599999999999997E-4</v>
      </c>
      <c r="P190">
        <v>84</v>
      </c>
      <c r="Q190">
        <v>11.497999999999999</v>
      </c>
      <c r="R190">
        <v>0.83640000000000003</v>
      </c>
      <c r="S190">
        <v>-5.8E-4</v>
      </c>
      <c r="T190">
        <v>11.451000000000001</v>
      </c>
      <c r="U190">
        <v>-8.5999999999999998E-4</v>
      </c>
      <c r="V190">
        <v>90.9</v>
      </c>
      <c r="W190">
        <v>89.1</v>
      </c>
      <c r="X190">
        <v>-10.8</v>
      </c>
      <c r="Y190">
        <v>-18.3</v>
      </c>
      <c r="Z190">
        <v>102.9</v>
      </c>
      <c r="AB190">
        <f>100*(Chem!$K$33-(L190+Chem!$K$32*(90-M190)))/((L190+Chem!$K$32*(90-M190))-O190)</f>
        <v>10.948116203478856</v>
      </c>
      <c r="AD190">
        <f t="shared" si="2"/>
        <v>18.899999999999999</v>
      </c>
    </row>
    <row r="191" spans="1:30">
      <c r="A191">
        <v>190</v>
      </c>
      <c r="B191">
        <v>750132</v>
      </c>
      <c r="C191" t="s">
        <v>26</v>
      </c>
      <c r="D191">
        <v>0</v>
      </c>
      <c r="E191" t="s">
        <v>27</v>
      </c>
      <c r="F191" t="s">
        <v>1219</v>
      </c>
      <c r="G191">
        <v>77188.028000000006</v>
      </c>
      <c r="H191" t="s">
        <v>406</v>
      </c>
      <c r="I191" t="s">
        <v>407</v>
      </c>
      <c r="J191" t="s">
        <v>406</v>
      </c>
      <c r="K191" s="1">
        <v>41785.267997685187</v>
      </c>
      <c r="L191">
        <v>0.75109999999999999</v>
      </c>
      <c r="M191">
        <v>90</v>
      </c>
      <c r="N191">
        <v>1.498</v>
      </c>
      <c r="O191">
        <v>8.0500000000000005E-4</v>
      </c>
      <c r="P191">
        <v>83.9</v>
      </c>
      <c r="Q191">
        <v>11.368</v>
      </c>
      <c r="R191">
        <v>0.83640000000000003</v>
      </c>
      <c r="S191">
        <v>-5.8E-4</v>
      </c>
      <c r="T191">
        <v>11.451000000000001</v>
      </c>
      <c r="U191">
        <v>-8.5999999999999998E-4</v>
      </c>
      <c r="V191">
        <v>91</v>
      </c>
      <c r="W191">
        <v>89</v>
      </c>
      <c r="X191">
        <v>-11</v>
      </c>
      <c r="Y191">
        <v>-18.399999999999999</v>
      </c>
      <c r="Z191">
        <v>103</v>
      </c>
      <c r="AB191">
        <f>100*(Chem!$K$33-(L191+Chem!$K$32*(90-M191)))/((L191+Chem!$K$32*(90-M191))-O191)</f>
        <v>10.822409852124837</v>
      </c>
      <c r="AD191">
        <f t="shared" si="2"/>
        <v>19</v>
      </c>
    </row>
    <row r="192" spans="1:30">
      <c r="A192">
        <v>191</v>
      </c>
      <c r="B192">
        <v>753738</v>
      </c>
      <c r="C192" t="s">
        <v>26</v>
      </c>
      <c r="D192">
        <v>0</v>
      </c>
      <c r="E192" t="s">
        <v>27</v>
      </c>
      <c r="F192" t="s">
        <v>1220</v>
      </c>
      <c r="G192">
        <v>77548.028000000006</v>
      </c>
      <c r="H192" t="s">
        <v>408</v>
      </c>
      <c r="I192" t="s">
        <v>409</v>
      </c>
      <c r="J192" t="s">
        <v>408</v>
      </c>
      <c r="K192" s="1">
        <v>41785.272164351853</v>
      </c>
      <c r="L192">
        <v>0.75055000000000005</v>
      </c>
      <c r="M192">
        <v>90</v>
      </c>
      <c r="N192">
        <v>1.504</v>
      </c>
      <c r="O192">
        <v>8.0599999999999997E-4</v>
      </c>
      <c r="P192">
        <v>84</v>
      </c>
      <c r="Q192">
        <v>11.448</v>
      </c>
      <c r="R192">
        <v>0.83640000000000003</v>
      </c>
      <c r="S192">
        <v>-5.8E-4</v>
      </c>
      <c r="T192">
        <v>11.439</v>
      </c>
      <c r="U192">
        <v>-8.5999999999999998E-4</v>
      </c>
      <c r="V192">
        <v>90.9</v>
      </c>
      <c r="W192">
        <v>89.1</v>
      </c>
      <c r="X192">
        <v>-10.9</v>
      </c>
      <c r="Y192">
        <v>-18.3</v>
      </c>
      <c r="Z192">
        <v>103</v>
      </c>
      <c r="AB192">
        <f>100*(Chem!$K$33-(L192+Chem!$K$32*(90-M192)))/((L192+Chem!$K$32*(90-M192))-O192)</f>
        <v>10.903721803708997</v>
      </c>
      <c r="AD192">
        <f t="shared" si="2"/>
        <v>19.100000000000001</v>
      </c>
    </row>
    <row r="193" spans="1:30">
      <c r="A193">
        <v>192</v>
      </c>
      <c r="B193">
        <v>757344</v>
      </c>
      <c r="C193" t="s">
        <v>26</v>
      </c>
      <c r="D193">
        <v>0</v>
      </c>
      <c r="E193" t="s">
        <v>27</v>
      </c>
      <c r="F193" t="s">
        <v>1221</v>
      </c>
      <c r="G193">
        <v>77908.028000000006</v>
      </c>
      <c r="H193" t="s">
        <v>410</v>
      </c>
      <c r="I193" t="s">
        <v>411</v>
      </c>
      <c r="J193" t="s">
        <v>410</v>
      </c>
      <c r="K193" s="1">
        <v>41785.276331018518</v>
      </c>
      <c r="L193">
        <v>0.75068000000000001</v>
      </c>
      <c r="M193">
        <v>90</v>
      </c>
      <c r="N193">
        <v>1.496</v>
      </c>
      <c r="O193">
        <v>8.0599999999999997E-4</v>
      </c>
      <c r="P193">
        <v>84</v>
      </c>
      <c r="Q193">
        <v>11.432</v>
      </c>
      <c r="R193">
        <v>0.83640000000000003</v>
      </c>
      <c r="S193">
        <v>-5.8E-4</v>
      </c>
      <c r="T193">
        <v>11.439</v>
      </c>
      <c r="U193">
        <v>-8.5999999999999998E-4</v>
      </c>
      <c r="V193">
        <v>90.9</v>
      </c>
      <c r="W193">
        <v>89.1</v>
      </c>
      <c r="X193">
        <v>-10.9</v>
      </c>
      <c r="Y193">
        <v>-18.3</v>
      </c>
      <c r="Z193">
        <v>102.9</v>
      </c>
      <c r="AB193">
        <f>100*(Chem!$K$33-(L193+Chem!$K$32*(90-M193)))/((L193+Chem!$K$32*(90-M193))-O193)</f>
        <v>10.884495261870663</v>
      </c>
      <c r="AD193">
        <f t="shared" si="2"/>
        <v>19.2</v>
      </c>
    </row>
    <row r="194" spans="1:30">
      <c r="A194">
        <v>193</v>
      </c>
      <c r="B194">
        <v>760950</v>
      </c>
      <c r="C194" t="s">
        <v>26</v>
      </c>
      <c r="D194">
        <v>0</v>
      </c>
      <c r="E194" t="s">
        <v>27</v>
      </c>
      <c r="F194" t="s">
        <v>1222</v>
      </c>
      <c r="G194">
        <v>78268.028000000006</v>
      </c>
      <c r="H194" t="s">
        <v>412</v>
      </c>
      <c r="I194" t="s">
        <v>413</v>
      </c>
      <c r="J194" t="s">
        <v>412</v>
      </c>
      <c r="K194" s="1">
        <v>41785.280497685184</v>
      </c>
      <c r="L194">
        <v>0.75104000000000004</v>
      </c>
      <c r="M194">
        <v>89.8</v>
      </c>
      <c r="N194">
        <v>1.4950000000000001</v>
      </c>
      <c r="O194">
        <v>8.0699999999999999E-4</v>
      </c>
      <c r="P194">
        <v>84.1</v>
      </c>
      <c r="Q194">
        <v>11.391999999999999</v>
      </c>
      <c r="R194">
        <v>0.83640000000000003</v>
      </c>
      <c r="S194">
        <v>-5.8E-4</v>
      </c>
      <c r="T194">
        <v>11.478999999999999</v>
      </c>
      <c r="U194">
        <v>-8.5999999999999998E-4</v>
      </c>
      <c r="V194">
        <v>90.7</v>
      </c>
      <c r="W194">
        <v>88.9</v>
      </c>
      <c r="X194">
        <v>-10.8</v>
      </c>
      <c r="Y194">
        <v>-18.3</v>
      </c>
      <c r="Z194">
        <v>103</v>
      </c>
      <c r="AB194">
        <f>100*(Chem!$K$33-(L194+Chem!$K$32*(90-M194)))/((L194+Chem!$K$32*(90-M194))-O194)</f>
        <v>10.849623188096665</v>
      </c>
      <c r="AD194">
        <f t="shared" si="2"/>
        <v>19.3</v>
      </c>
    </row>
    <row r="195" spans="1:30">
      <c r="A195">
        <v>194</v>
      </c>
      <c r="B195">
        <v>764556</v>
      </c>
      <c r="C195" t="s">
        <v>26</v>
      </c>
      <c r="D195">
        <v>0</v>
      </c>
      <c r="E195" t="s">
        <v>27</v>
      </c>
      <c r="F195" t="s">
        <v>1223</v>
      </c>
      <c r="G195">
        <v>78628.028000000006</v>
      </c>
      <c r="H195" t="s">
        <v>414</v>
      </c>
      <c r="I195" t="s">
        <v>415</v>
      </c>
      <c r="J195" t="s">
        <v>414</v>
      </c>
      <c r="K195" s="1">
        <v>41785.28466435185</v>
      </c>
      <c r="L195">
        <v>0.75048999999999999</v>
      </c>
      <c r="M195">
        <v>90.2</v>
      </c>
      <c r="N195">
        <v>1.5049999999999999</v>
      </c>
      <c r="O195">
        <v>8.0500000000000005E-4</v>
      </c>
      <c r="P195">
        <v>83.9</v>
      </c>
      <c r="Q195">
        <v>11.446</v>
      </c>
      <c r="R195">
        <v>0.83640000000000003</v>
      </c>
      <c r="S195">
        <v>-5.8E-4</v>
      </c>
      <c r="T195">
        <v>11.462999999999999</v>
      </c>
      <c r="U195">
        <v>-8.5999999999999998E-4</v>
      </c>
      <c r="V195">
        <v>91.1</v>
      </c>
      <c r="W195">
        <v>89.2</v>
      </c>
      <c r="X195">
        <v>-10.9</v>
      </c>
      <c r="Y195">
        <v>-18.399999999999999</v>
      </c>
      <c r="Z195">
        <v>103</v>
      </c>
      <c r="AB195">
        <f>100*(Chem!$K$33-(L195+Chem!$K$32*(90-M195)))/((L195+Chem!$K$32*(90-M195))-O195)</f>
        <v>10.894241066724996</v>
      </c>
      <c r="AD195">
        <f t="shared" ref="AD195:AD258" si="3">A195/10</f>
        <v>19.399999999999999</v>
      </c>
    </row>
    <row r="196" spans="1:30">
      <c r="A196">
        <v>195</v>
      </c>
      <c r="B196">
        <v>768162</v>
      </c>
      <c r="C196" t="s">
        <v>26</v>
      </c>
      <c r="D196">
        <v>0</v>
      </c>
      <c r="E196" t="s">
        <v>27</v>
      </c>
      <c r="F196" t="s">
        <v>1224</v>
      </c>
      <c r="G196">
        <v>78988.028000000006</v>
      </c>
      <c r="H196" t="s">
        <v>416</v>
      </c>
      <c r="I196" t="s">
        <v>417</v>
      </c>
      <c r="J196" t="s">
        <v>416</v>
      </c>
      <c r="K196" s="1">
        <v>41785.288831018515</v>
      </c>
      <c r="L196">
        <v>0.74921000000000004</v>
      </c>
      <c r="M196">
        <v>90.1</v>
      </c>
      <c r="N196">
        <v>1.492</v>
      </c>
      <c r="O196">
        <v>8.0500000000000005E-4</v>
      </c>
      <c r="P196">
        <v>83.9</v>
      </c>
      <c r="Q196">
        <v>11.644</v>
      </c>
      <c r="R196">
        <v>0.83640000000000003</v>
      </c>
      <c r="S196">
        <v>-5.8E-4</v>
      </c>
      <c r="T196">
        <v>11.462999999999999</v>
      </c>
      <c r="U196">
        <v>-8.5999999999999998E-4</v>
      </c>
      <c r="V196">
        <v>91</v>
      </c>
      <c r="W196">
        <v>89.2</v>
      </c>
      <c r="X196">
        <v>-10.9</v>
      </c>
      <c r="Y196">
        <v>-18.3</v>
      </c>
      <c r="Z196">
        <v>102.9</v>
      </c>
      <c r="AB196">
        <f>100*(Chem!$K$33-(L196+Chem!$K$32*(90-M196)))/((L196+Chem!$K$32*(90-M196))-O196)</f>
        <v>11.093074243754231</v>
      </c>
      <c r="AD196">
        <f t="shared" si="3"/>
        <v>19.5</v>
      </c>
    </row>
    <row r="197" spans="1:30">
      <c r="A197">
        <v>196</v>
      </c>
      <c r="B197">
        <v>771768</v>
      </c>
      <c r="C197" t="s">
        <v>26</v>
      </c>
      <c r="D197">
        <v>0</v>
      </c>
      <c r="E197" t="s">
        <v>27</v>
      </c>
      <c r="F197" t="s">
        <v>1225</v>
      </c>
      <c r="G197">
        <v>79348.028000000006</v>
      </c>
      <c r="H197" t="s">
        <v>418</v>
      </c>
      <c r="I197" t="s">
        <v>419</v>
      </c>
      <c r="J197" t="s">
        <v>418</v>
      </c>
      <c r="K197" s="1">
        <v>41785.292997685188</v>
      </c>
      <c r="L197">
        <v>0.74994000000000005</v>
      </c>
      <c r="M197">
        <v>90.1</v>
      </c>
      <c r="N197">
        <v>1.502</v>
      </c>
      <c r="O197">
        <v>8.0500000000000005E-4</v>
      </c>
      <c r="P197">
        <v>83.9</v>
      </c>
      <c r="Q197">
        <v>11.536</v>
      </c>
      <c r="R197">
        <v>0.83640000000000003</v>
      </c>
      <c r="S197">
        <v>-5.8E-4</v>
      </c>
      <c r="T197">
        <v>11.534000000000001</v>
      </c>
      <c r="U197">
        <v>-8.5999999999999998E-4</v>
      </c>
      <c r="V197">
        <v>90.9</v>
      </c>
      <c r="W197">
        <v>89.2</v>
      </c>
      <c r="X197">
        <v>-11</v>
      </c>
      <c r="Y197">
        <v>-18.399999999999999</v>
      </c>
      <c r="Z197">
        <v>103</v>
      </c>
      <c r="AB197">
        <f>100*(Chem!$K$33-(L197+Chem!$K$32*(90-M197)))/((L197+Chem!$K$32*(90-M197))-O197)</f>
        <v>10.984827755583639</v>
      </c>
      <c r="AD197">
        <f t="shared" si="3"/>
        <v>19.600000000000001</v>
      </c>
    </row>
    <row r="198" spans="1:30">
      <c r="A198">
        <v>197</v>
      </c>
      <c r="B198">
        <v>775374</v>
      </c>
      <c r="C198" t="s">
        <v>26</v>
      </c>
      <c r="D198">
        <v>0</v>
      </c>
      <c r="E198" t="s">
        <v>27</v>
      </c>
      <c r="F198" t="s">
        <v>1226</v>
      </c>
      <c r="G198">
        <v>79708.028000000006</v>
      </c>
      <c r="H198" t="s">
        <v>420</v>
      </c>
      <c r="I198" t="s">
        <v>421</v>
      </c>
      <c r="J198" t="s">
        <v>420</v>
      </c>
      <c r="K198" s="1">
        <v>41785.297164351854</v>
      </c>
      <c r="L198">
        <v>0.75031000000000003</v>
      </c>
      <c r="M198">
        <v>89.9</v>
      </c>
      <c r="N198">
        <v>1.492</v>
      </c>
      <c r="O198">
        <v>8.0599999999999997E-4</v>
      </c>
      <c r="P198">
        <v>84</v>
      </c>
      <c r="Q198">
        <v>11.497</v>
      </c>
      <c r="R198">
        <v>0.83640000000000003</v>
      </c>
      <c r="S198">
        <v>-5.8E-4</v>
      </c>
      <c r="T198">
        <v>11.534000000000001</v>
      </c>
      <c r="U198">
        <v>-8.5999999999999998E-4</v>
      </c>
      <c r="V198">
        <v>90.8</v>
      </c>
      <c r="W198">
        <v>89</v>
      </c>
      <c r="X198">
        <v>-10.9</v>
      </c>
      <c r="Y198">
        <v>-18.399999999999999</v>
      </c>
      <c r="Z198">
        <v>103</v>
      </c>
      <c r="AB198">
        <f>100*(Chem!$K$33-(L198+Chem!$K$32*(90-M198)))/((L198+Chem!$K$32*(90-M198))-O198)</f>
        <v>10.948412285407011</v>
      </c>
      <c r="AD198">
        <f t="shared" si="3"/>
        <v>19.7</v>
      </c>
    </row>
    <row r="199" spans="1:30">
      <c r="A199">
        <v>198</v>
      </c>
      <c r="B199">
        <v>778980</v>
      </c>
      <c r="C199" t="s">
        <v>26</v>
      </c>
      <c r="D199">
        <v>0</v>
      </c>
      <c r="E199" t="s">
        <v>27</v>
      </c>
      <c r="F199" t="s">
        <v>1227</v>
      </c>
      <c r="G199">
        <v>80068.028000000006</v>
      </c>
      <c r="H199" t="s">
        <v>422</v>
      </c>
      <c r="I199" t="s">
        <v>423</v>
      </c>
      <c r="J199" t="s">
        <v>422</v>
      </c>
      <c r="K199" s="1">
        <v>41785.30133101852</v>
      </c>
      <c r="L199">
        <v>0.74987999999999999</v>
      </c>
      <c r="M199">
        <v>89.9</v>
      </c>
      <c r="N199">
        <v>1.502</v>
      </c>
      <c r="O199">
        <v>8.0699999999999999E-4</v>
      </c>
      <c r="P199">
        <v>84</v>
      </c>
      <c r="Q199">
        <v>11.555999999999999</v>
      </c>
      <c r="R199">
        <v>0.83640000000000003</v>
      </c>
      <c r="S199">
        <v>-5.8E-4</v>
      </c>
      <c r="T199">
        <v>11.532</v>
      </c>
      <c r="U199">
        <v>-8.5999999999999998E-4</v>
      </c>
      <c r="V199">
        <v>90.8</v>
      </c>
      <c r="W199">
        <v>89</v>
      </c>
      <c r="X199">
        <v>-10.9</v>
      </c>
      <c r="Y199">
        <v>-18.3</v>
      </c>
      <c r="Z199">
        <v>103</v>
      </c>
      <c r="AB199">
        <f>100*(Chem!$K$33-(L199+Chem!$K$32*(90-M199)))/((L199+Chem!$K$32*(90-M199))-O199)</f>
        <v>11.012121317310434</v>
      </c>
      <c r="AD199">
        <f t="shared" si="3"/>
        <v>19.8</v>
      </c>
    </row>
    <row r="200" spans="1:30">
      <c r="A200">
        <v>199</v>
      </c>
      <c r="B200">
        <v>782586</v>
      </c>
      <c r="C200" t="s">
        <v>26</v>
      </c>
      <c r="D200">
        <v>0</v>
      </c>
      <c r="E200" t="s">
        <v>27</v>
      </c>
      <c r="F200" t="s">
        <v>1228</v>
      </c>
      <c r="G200">
        <v>80428.028000000006</v>
      </c>
      <c r="H200" t="s">
        <v>424</v>
      </c>
      <c r="I200" t="s">
        <v>425</v>
      </c>
      <c r="J200" t="s">
        <v>424</v>
      </c>
      <c r="K200" s="1">
        <v>41785.305497685185</v>
      </c>
      <c r="L200">
        <v>0.75024999999999997</v>
      </c>
      <c r="M200">
        <v>90</v>
      </c>
      <c r="N200">
        <v>1.502</v>
      </c>
      <c r="O200">
        <v>8.0699999999999999E-4</v>
      </c>
      <c r="P200">
        <v>84.1</v>
      </c>
      <c r="Q200">
        <v>11.496</v>
      </c>
      <c r="R200">
        <v>0.83640000000000003</v>
      </c>
      <c r="S200">
        <v>-5.8E-4</v>
      </c>
      <c r="T200">
        <v>11.509</v>
      </c>
      <c r="U200">
        <v>-8.5999999999999998E-4</v>
      </c>
      <c r="V200">
        <v>90.9</v>
      </c>
      <c r="W200">
        <v>89.1</v>
      </c>
      <c r="X200">
        <v>-10.8</v>
      </c>
      <c r="Y200">
        <v>-18.2</v>
      </c>
      <c r="Z200">
        <v>103</v>
      </c>
      <c r="AB200">
        <f>100*(Chem!$K$33-(L200+Chem!$K$32*(90-M200)))/((L200+Chem!$K$32*(90-M200))-O200)</f>
        <v>10.948130811816252</v>
      </c>
      <c r="AD200">
        <f t="shared" si="3"/>
        <v>19.899999999999999</v>
      </c>
    </row>
    <row r="201" spans="1:30">
      <c r="A201">
        <v>200</v>
      </c>
      <c r="B201">
        <v>786192</v>
      </c>
      <c r="C201" t="s">
        <v>26</v>
      </c>
      <c r="D201">
        <v>0</v>
      </c>
      <c r="E201" t="s">
        <v>27</v>
      </c>
      <c r="F201" t="s">
        <v>1229</v>
      </c>
      <c r="G201">
        <v>80788.028000000006</v>
      </c>
      <c r="H201" t="s">
        <v>426</v>
      </c>
      <c r="I201" t="s">
        <v>427</v>
      </c>
      <c r="J201" t="s">
        <v>426</v>
      </c>
      <c r="K201" s="1">
        <v>41785.309664351851</v>
      </c>
      <c r="L201">
        <v>0.74951000000000001</v>
      </c>
      <c r="M201">
        <v>90</v>
      </c>
      <c r="N201">
        <v>1.502</v>
      </c>
      <c r="O201">
        <v>8.0500000000000005E-4</v>
      </c>
      <c r="P201">
        <v>83.9</v>
      </c>
      <c r="Q201">
        <v>11.606999999999999</v>
      </c>
      <c r="R201">
        <v>0.83640000000000003</v>
      </c>
      <c r="S201">
        <v>-5.8E-4</v>
      </c>
      <c r="T201">
        <v>11.509</v>
      </c>
      <c r="U201">
        <v>-8.5999999999999998E-4</v>
      </c>
      <c r="V201">
        <v>90.9</v>
      </c>
      <c r="W201">
        <v>89.1</v>
      </c>
      <c r="X201">
        <v>-11.1</v>
      </c>
      <c r="Y201">
        <v>-18.399999999999999</v>
      </c>
      <c r="Z201">
        <v>103</v>
      </c>
      <c r="AB201">
        <f>100*(Chem!$K$33-(L201+Chem!$K$32*(90-M201)))/((L201+Chem!$K$32*(90-M201))-O201)</f>
        <v>11.057759731803584</v>
      </c>
      <c r="AD201">
        <f t="shared" si="3"/>
        <v>20</v>
      </c>
    </row>
    <row r="202" spans="1:30">
      <c r="A202">
        <v>201</v>
      </c>
      <c r="B202">
        <v>789798</v>
      </c>
      <c r="C202" t="s">
        <v>26</v>
      </c>
      <c r="D202">
        <v>0</v>
      </c>
      <c r="E202" t="s">
        <v>27</v>
      </c>
      <c r="F202" t="s">
        <v>1230</v>
      </c>
      <c r="G202">
        <v>81148.028000000006</v>
      </c>
      <c r="H202" t="s">
        <v>428</v>
      </c>
      <c r="I202" t="s">
        <v>429</v>
      </c>
      <c r="J202" t="s">
        <v>428</v>
      </c>
      <c r="K202" s="1">
        <v>41785.313831018517</v>
      </c>
      <c r="L202">
        <v>0.74982000000000004</v>
      </c>
      <c r="M202">
        <v>90</v>
      </c>
      <c r="N202">
        <v>1.4950000000000001</v>
      </c>
      <c r="O202">
        <v>8.0599999999999997E-4</v>
      </c>
      <c r="P202">
        <v>84.1</v>
      </c>
      <c r="Q202">
        <v>11.558</v>
      </c>
      <c r="R202">
        <v>0.83640000000000003</v>
      </c>
      <c r="S202">
        <v>-5.8E-4</v>
      </c>
      <c r="T202">
        <v>11.547000000000001</v>
      </c>
      <c r="U202">
        <v>-8.5999999999999998E-4</v>
      </c>
      <c r="V202">
        <v>90.9</v>
      </c>
      <c r="W202">
        <v>89.1</v>
      </c>
      <c r="X202">
        <v>-10.9</v>
      </c>
      <c r="Y202">
        <v>-18.3</v>
      </c>
      <c r="Z202">
        <v>103.1</v>
      </c>
      <c r="AB202">
        <f>100*(Chem!$K$33-(L202+Chem!$K$32*(90-M202)))/((L202+Chem!$K$32*(90-M202))-O202)</f>
        <v>11.011810193133904</v>
      </c>
      <c r="AD202">
        <f t="shared" si="3"/>
        <v>20.100000000000001</v>
      </c>
    </row>
    <row r="203" spans="1:30">
      <c r="A203">
        <v>202</v>
      </c>
      <c r="B203">
        <v>793404</v>
      </c>
      <c r="C203" t="s">
        <v>26</v>
      </c>
      <c r="D203">
        <v>0</v>
      </c>
      <c r="E203" t="s">
        <v>27</v>
      </c>
      <c r="F203" t="s">
        <v>1231</v>
      </c>
      <c r="G203">
        <v>81508.028000000006</v>
      </c>
      <c r="H203" t="s">
        <v>430</v>
      </c>
      <c r="I203" t="s">
        <v>431</v>
      </c>
      <c r="J203" t="s">
        <v>430</v>
      </c>
      <c r="K203" s="1">
        <v>41785.317997685182</v>
      </c>
      <c r="L203">
        <v>0.74994000000000005</v>
      </c>
      <c r="M203">
        <v>90.1</v>
      </c>
      <c r="N203">
        <v>1.4970000000000001</v>
      </c>
      <c r="O203">
        <v>8.0500000000000005E-4</v>
      </c>
      <c r="P203">
        <v>83.9</v>
      </c>
      <c r="Q203">
        <v>11.53</v>
      </c>
      <c r="R203">
        <v>0.83640000000000003</v>
      </c>
      <c r="S203">
        <v>-5.8E-4</v>
      </c>
      <c r="T203">
        <v>11.547000000000001</v>
      </c>
      <c r="U203">
        <v>-8.5999999999999998E-4</v>
      </c>
      <c r="V203">
        <v>91</v>
      </c>
      <c r="W203">
        <v>89.2</v>
      </c>
      <c r="X203">
        <v>-11</v>
      </c>
      <c r="Y203">
        <v>-18.399999999999999</v>
      </c>
      <c r="Z203">
        <v>103</v>
      </c>
      <c r="AB203">
        <f>100*(Chem!$K$33-(L203+Chem!$K$32*(90-M203)))/((L203+Chem!$K$32*(90-M203))-O203)</f>
        <v>10.984827755583639</v>
      </c>
      <c r="AD203">
        <f t="shared" si="3"/>
        <v>20.2</v>
      </c>
    </row>
    <row r="204" spans="1:30">
      <c r="A204">
        <v>203</v>
      </c>
      <c r="B204">
        <v>797010</v>
      </c>
      <c r="C204" t="s">
        <v>26</v>
      </c>
      <c r="D204">
        <v>0</v>
      </c>
      <c r="E204" t="s">
        <v>27</v>
      </c>
      <c r="F204" t="s">
        <v>1232</v>
      </c>
      <c r="G204">
        <v>81868.028000000006</v>
      </c>
      <c r="H204" t="s">
        <v>432</v>
      </c>
      <c r="I204" t="s">
        <v>433</v>
      </c>
      <c r="J204" t="s">
        <v>432</v>
      </c>
      <c r="K204" s="1">
        <v>41785.322164351855</v>
      </c>
      <c r="L204">
        <v>0.74921000000000004</v>
      </c>
      <c r="M204">
        <v>90</v>
      </c>
      <c r="N204">
        <v>1.496</v>
      </c>
      <c r="O204">
        <v>8.0500000000000005E-4</v>
      </c>
      <c r="P204">
        <v>83.9</v>
      </c>
      <c r="Q204">
        <v>11.646000000000001</v>
      </c>
      <c r="R204">
        <v>0.83640000000000003</v>
      </c>
      <c r="S204">
        <v>-5.8E-4</v>
      </c>
      <c r="T204">
        <v>11.574</v>
      </c>
      <c r="U204">
        <v>-8.5999999999999998E-4</v>
      </c>
      <c r="V204">
        <v>91</v>
      </c>
      <c r="W204">
        <v>89.1</v>
      </c>
      <c r="X204">
        <v>-11</v>
      </c>
      <c r="Y204">
        <v>-18.399999999999999</v>
      </c>
      <c r="Z204">
        <v>103</v>
      </c>
      <c r="AB204">
        <f>100*(Chem!$K$33-(L204+Chem!$K$32*(90-M204)))/((L204+Chem!$K$32*(90-M204))-O204)</f>
        <v>11.102277510171628</v>
      </c>
      <c r="AD204">
        <f t="shared" si="3"/>
        <v>20.3</v>
      </c>
    </row>
    <row r="205" spans="1:30">
      <c r="A205">
        <v>204</v>
      </c>
      <c r="B205">
        <v>800616</v>
      </c>
      <c r="C205" t="s">
        <v>26</v>
      </c>
      <c r="D205">
        <v>0</v>
      </c>
      <c r="E205" t="s">
        <v>27</v>
      </c>
      <c r="F205" t="s">
        <v>1233</v>
      </c>
      <c r="G205">
        <v>82228.028000000006</v>
      </c>
      <c r="H205" t="s">
        <v>434</v>
      </c>
      <c r="I205" t="s">
        <v>435</v>
      </c>
      <c r="J205" t="s">
        <v>434</v>
      </c>
      <c r="K205" s="1">
        <v>41785.326331018521</v>
      </c>
      <c r="L205">
        <v>0.75012999999999996</v>
      </c>
      <c r="M205">
        <v>89.9</v>
      </c>
      <c r="N205">
        <v>1.4950000000000001</v>
      </c>
      <c r="O205">
        <v>8.0599999999999997E-4</v>
      </c>
      <c r="P205">
        <v>84</v>
      </c>
      <c r="Q205">
        <v>11.519</v>
      </c>
      <c r="R205">
        <v>0.83640000000000003</v>
      </c>
      <c r="S205">
        <v>-5.8E-4</v>
      </c>
      <c r="T205">
        <v>11.599</v>
      </c>
      <c r="U205">
        <v>-8.5999999999999998E-4</v>
      </c>
      <c r="V205">
        <v>90.8</v>
      </c>
      <c r="W205">
        <v>89.1</v>
      </c>
      <c r="X205">
        <v>-11</v>
      </c>
      <c r="Y205">
        <v>-18.399999999999999</v>
      </c>
      <c r="Z205">
        <v>103</v>
      </c>
      <c r="AB205">
        <f>100*(Chem!$K$33-(L205+Chem!$K$32*(90-M205)))/((L205+Chem!$K$32*(90-M205))-O205)</f>
        <v>10.975066131740311</v>
      </c>
      <c r="AD205">
        <f t="shared" si="3"/>
        <v>20.399999999999999</v>
      </c>
    </row>
    <row r="206" spans="1:30">
      <c r="A206">
        <v>205</v>
      </c>
      <c r="B206">
        <v>804222</v>
      </c>
      <c r="C206" t="s">
        <v>26</v>
      </c>
      <c r="D206">
        <v>0</v>
      </c>
      <c r="E206" t="s">
        <v>27</v>
      </c>
      <c r="F206" t="s">
        <v>1234</v>
      </c>
      <c r="G206">
        <v>82588.028000000006</v>
      </c>
      <c r="H206" t="s">
        <v>436</v>
      </c>
      <c r="I206" t="s">
        <v>437</v>
      </c>
      <c r="J206" t="s">
        <v>436</v>
      </c>
      <c r="K206" s="1">
        <v>41785.330497685187</v>
      </c>
      <c r="L206">
        <v>0.75</v>
      </c>
      <c r="M206">
        <v>89.9</v>
      </c>
      <c r="N206">
        <v>1.498</v>
      </c>
      <c r="O206">
        <v>8.0599999999999997E-4</v>
      </c>
      <c r="P206">
        <v>84</v>
      </c>
      <c r="Q206">
        <v>11.541</v>
      </c>
      <c r="R206">
        <v>0.83640000000000003</v>
      </c>
      <c r="S206">
        <v>-5.8E-4</v>
      </c>
      <c r="T206">
        <v>11.599</v>
      </c>
      <c r="U206">
        <v>-8.5999999999999998E-4</v>
      </c>
      <c r="V206">
        <v>90.7</v>
      </c>
      <c r="W206">
        <v>89</v>
      </c>
      <c r="X206">
        <v>-11</v>
      </c>
      <c r="Y206">
        <v>-18.399999999999999</v>
      </c>
      <c r="Z206">
        <v>103</v>
      </c>
      <c r="AB206">
        <f>100*(Chem!$K$33-(L206+Chem!$K$32*(90-M206)))/((L206+Chem!$K$32*(90-M206))-O206)</f>
        <v>10.994324097755808</v>
      </c>
      <c r="AD206">
        <f t="shared" si="3"/>
        <v>20.5</v>
      </c>
    </row>
    <row r="207" spans="1:30">
      <c r="A207">
        <v>206</v>
      </c>
      <c r="B207">
        <v>807828</v>
      </c>
      <c r="C207" t="s">
        <v>26</v>
      </c>
      <c r="D207">
        <v>0</v>
      </c>
      <c r="E207" t="s">
        <v>27</v>
      </c>
      <c r="F207" t="s">
        <v>1235</v>
      </c>
      <c r="G207">
        <v>82948.028000000006</v>
      </c>
      <c r="H207" t="s">
        <v>438</v>
      </c>
      <c r="I207" t="s">
        <v>439</v>
      </c>
      <c r="J207" t="s">
        <v>438</v>
      </c>
      <c r="K207" s="1">
        <v>41785.334664351853</v>
      </c>
      <c r="L207">
        <v>0.74951000000000001</v>
      </c>
      <c r="M207">
        <v>90.1</v>
      </c>
      <c r="N207">
        <v>1.5</v>
      </c>
      <c r="O207">
        <v>8.0500000000000005E-4</v>
      </c>
      <c r="P207">
        <v>83.9</v>
      </c>
      <c r="Q207">
        <v>11.599</v>
      </c>
      <c r="R207">
        <v>0.83640000000000003</v>
      </c>
      <c r="S207">
        <v>-5.8E-4</v>
      </c>
      <c r="T207">
        <v>11.564</v>
      </c>
      <c r="U207">
        <v>-8.5999999999999998E-4</v>
      </c>
      <c r="V207">
        <v>91</v>
      </c>
      <c r="W207">
        <v>89.2</v>
      </c>
      <c r="X207">
        <v>-11</v>
      </c>
      <c r="Y207">
        <v>-18.399999999999999</v>
      </c>
      <c r="Z207">
        <v>102.9</v>
      </c>
      <c r="AB207">
        <f>100*(Chem!$K$33-(L207+Chem!$K$32*(90-M207)))/((L207+Chem!$K$32*(90-M207))-O207)</f>
        <v>11.048563838951237</v>
      </c>
      <c r="AD207">
        <f t="shared" si="3"/>
        <v>20.6</v>
      </c>
    </row>
    <row r="208" spans="1:30">
      <c r="A208">
        <v>207</v>
      </c>
      <c r="B208">
        <v>811434</v>
      </c>
      <c r="C208" t="s">
        <v>26</v>
      </c>
      <c r="D208">
        <v>0</v>
      </c>
      <c r="E208" t="s">
        <v>27</v>
      </c>
      <c r="F208" t="s">
        <v>1236</v>
      </c>
      <c r="G208">
        <v>83308.028000000006</v>
      </c>
      <c r="H208" t="s">
        <v>440</v>
      </c>
      <c r="I208" t="s">
        <v>441</v>
      </c>
      <c r="J208" t="s">
        <v>440</v>
      </c>
      <c r="K208" s="1">
        <v>41785.338831018518</v>
      </c>
      <c r="L208">
        <v>0.74895999999999996</v>
      </c>
      <c r="M208">
        <v>90.1</v>
      </c>
      <c r="N208">
        <v>1.4970000000000001</v>
      </c>
      <c r="O208">
        <v>8.0500000000000005E-4</v>
      </c>
      <c r="P208">
        <v>84</v>
      </c>
      <c r="Q208">
        <v>11.68</v>
      </c>
      <c r="R208">
        <v>0.83640000000000003</v>
      </c>
      <c r="S208">
        <v>-5.8E-4</v>
      </c>
      <c r="T208">
        <v>11.564</v>
      </c>
      <c r="U208">
        <v>-8.5999999999999998E-4</v>
      </c>
      <c r="V208">
        <v>91</v>
      </c>
      <c r="W208">
        <v>89.2</v>
      </c>
      <c r="X208">
        <v>-11.1</v>
      </c>
      <c r="Y208">
        <v>-18.399999999999999</v>
      </c>
      <c r="Z208">
        <v>103</v>
      </c>
      <c r="AB208">
        <f>100*(Chem!$K$33-(L208+Chem!$K$32*(90-M208)))/((L208+Chem!$K$32*(90-M208))-O208)</f>
        <v>11.130193513379149</v>
      </c>
      <c r="AD208">
        <f t="shared" si="3"/>
        <v>20.7</v>
      </c>
    </row>
    <row r="209" spans="1:30">
      <c r="A209">
        <v>208</v>
      </c>
      <c r="B209">
        <v>815040</v>
      </c>
      <c r="C209" t="s">
        <v>26</v>
      </c>
      <c r="D209">
        <v>0</v>
      </c>
      <c r="E209" t="s">
        <v>27</v>
      </c>
      <c r="F209" t="s">
        <v>1237</v>
      </c>
      <c r="G209">
        <v>83668.028000000006</v>
      </c>
      <c r="H209" t="s">
        <v>442</v>
      </c>
      <c r="I209" t="s">
        <v>443</v>
      </c>
      <c r="J209" t="s">
        <v>442</v>
      </c>
      <c r="K209" s="1">
        <v>41785.342997685184</v>
      </c>
      <c r="L209">
        <v>0.74951000000000001</v>
      </c>
      <c r="M209">
        <v>90</v>
      </c>
      <c r="N209">
        <v>1.506</v>
      </c>
      <c r="O209">
        <v>8.0599999999999997E-4</v>
      </c>
      <c r="P209">
        <v>84</v>
      </c>
      <c r="Q209">
        <v>11.603</v>
      </c>
      <c r="R209">
        <v>0.83640000000000003</v>
      </c>
      <c r="S209">
        <v>-5.8E-4</v>
      </c>
      <c r="T209">
        <v>11.631</v>
      </c>
      <c r="U209">
        <v>-8.5999999999999998E-4</v>
      </c>
      <c r="V209">
        <v>90.9</v>
      </c>
      <c r="W209">
        <v>89.1</v>
      </c>
      <c r="X209">
        <v>-11</v>
      </c>
      <c r="Y209">
        <v>-18.399999999999999</v>
      </c>
      <c r="Z209">
        <v>103</v>
      </c>
      <c r="AB209">
        <f>100*(Chem!$K$33-(L209+Chem!$K$32*(90-M209)))/((L209+Chem!$K$32*(90-M209))-O209)</f>
        <v>11.057774501004406</v>
      </c>
      <c r="AD209">
        <f t="shared" si="3"/>
        <v>20.8</v>
      </c>
    </row>
    <row r="210" spans="1:30">
      <c r="A210">
        <v>209</v>
      </c>
      <c r="B210">
        <v>818646</v>
      </c>
      <c r="C210" t="s">
        <v>26</v>
      </c>
      <c r="D210">
        <v>0</v>
      </c>
      <c r="E210" t="s">
        <v>27</v>
      </c>
      <c r="F210" t="s">
        <v>1238</v>
      </c>
      <c r="G210">
        <v>84028.028000000006</v>
      </c>
      <c r="H210" t="s">
        <v>444</v>
      </c>
      <c r="I210" t="s">
        <v>445</v>
      </c>
      <c r="J210" t="s">
        <v>444</v>
      </c>
      <c r="K210" s="1">
        <v>41785.34716435185</v>
      </c>
      <c r="L210">
        <v>0.74970000000000003</v>
      </c>
      <c r="M210">
        <v>90</v>
      </c>
      <c r="N210">
        <v>1.496</v>
      </c>
      <c r="O210">
        <v>8.0599999999999997E-4</v>
      </c>
      <c r="P210">
        <v>84</v>
      </c>
      <c r="Q210">
        <v>11.574</v>
      </c>
      <c r="R210">
        <v>0.83640000000000003</v>
      </c>
      <c r="S210">
        <v>-5.8E-4</v>
      </c>
      <c r="T210">
        <v>11.618</v>
      </c>
      <c r="U210">
        <v>-8.5999999999999998E-4</v>
      </c>
      <c r="V210">
        <v>91</v>
      </c>
      <c r="W210">
        <v>89.1</v>
      </c>
      <c r="X210">
        <v>-10.9</v>
      </c>
      <c r="Y210">
        <v>-18.3</v>
      </c>
      <c r="Z210">
        <v>103</v>
      </c>
      <c r="AB210">
        <f>100*(Chem!$K$33-(L210+Chem!$K$32*(90-M210)))/((L210+Chem!$K$32*(90-M210))-O210)</f>
        <v>11.029598314314176</v>
      </c>
      <c r="AD210">
        <f t="shared" si="3"/>
        <v>20.9</v>
      </c>
    </row>
    <row r="211" spans="1:30">
      <c r="A211">
        <v>210</v>
      </c>
      <c r="B211">
        <v>822252</v>
      </c>
      <c r="C211" t="s">
        <v>26</v>
      </c>
      <c r="D211">
        <v>0</v>
      </c>
      <c r="E211" t="s">
        <v>27</v>
      </c>
      <c r="F211" t="s">
        <v>1239</v>
      </c>
      <c r="G211">
        <v>84388.028000000006</v>
      </c>
      <c r="H211" t="s">
        <v>446</v>
      </c>
      <c r="I211" t="s">
        <v>447</v>
      </c>
      <c r="J211" t="s">
        <v>446</v>
      </c>
      <c r="K211" s="1">
        <v>41785.351331018515</v>
      </c>
      <c r="L211">
        <v>0.74975999999999998</v>
      </c>
      <c r="M211">
        <v>90</v>
      </c>
      <c r="N211">
        <v>1.496</v>
      </c>
      <c r="O211">
        <v>8.0599999999999997E-4</v>
      </c>
      <c r="P211">
        <v>84</v>
      </c>
      <c r="Q211">
        <v>11.564</v>
      </c>
      <c r="R211">
        <v>0.83640000000000003</v>
      </c>
      <c r="S211">
        <v>-5.8E-4</v>
      </c>
      <c r="T211">
        <v>11.618</v>
      </c>
      <c r="U211">
        <v>-8.5999999999999998E-4</v>
      </c>
      <c r="V211">
        <v>90.9</v>
      </c>
      <c r="W211">
        <v>89.2</v>
      </c>
      <c r="X211">
        <v>-11</v>
      </c>
      <c r="Y211">
        <v>-18.399999999999999</v>
      </c>
      <c r="Z211">
        <v>103</v>
      </c>
      <c r="AB211">
        <f>100*(Chem!$K$33-(L211+Chem!$K$32*(90-M211)))/((L211+Chem!$K$32*(90-M211))-O211)</f>
        <v>11.020703541205474</v>
      </c>
      <c r="AD211">
        <f t="shared" si="3"/>
        <v>21</v>
      </c>
    </row>
    <row r="212" spans="1:30">
      <c r="A212">
        <v>211</v>
      </c>
      <c r="B212">
        <v>825858</v>
      </c>
      <c r="C212" t="s">
        <v>26</v>
      </c>
      <c r="D212">
        <v>0</v>
      </c>
      <c r="E212" t="s">
        <v>27</v>
      </c>
      <c r="F212" t="s">
        <v>1240</v>
      </c>
      <c r="G212">
        <v>84748.028000000006</v>
      </c>
      <c r="H212" t="s">
        <v>448</v>
      </c>
      <c r="I212" t="s">
        <v>449</v>
      </c>
      <c r="J212" t="s">
        <v>448</v>
      </c>
      <c r="K212" s="1">
        <v>41785.355497685188</v>
      </c>
      <c r="L212">
        <v>0.75012999999999996</v>
      </c>
      <c r="M212">
        <v>89.9</v>
      </c>
      <c r="N212">
        <v>1.4990000000000001</v>
      </c>
      <c r="O212">
        <v>8.0699999999999999E-4</v>
      </c>
      <c r="P212">
        <v>84</v>
      </c>
      <c r="Q212">
        <v>11.525</v>
      </c>
      <c r="R212">
        <v>0.83640000000000003</v>
      </c>
      <c r="S212">
        <v>-5.8E-4</v>
      </c>
      <c r="T212">
        <v>11.619</v>
      </c>
      <c r="U212">
        <v>-8.5999999999999998E-4</v>
      </c>
      <c r="V212">
        <v>90.8</v>
      </c>
      <c r="W212">
        <v>88.9</v>
      </c>
      <c r="X212">
        <v>-10.9</v>
      </c>
      <c r="Y212">
        <v>-18.3</v>
      </c>
      <c r="Z212">
        <v>102.9</v>
      </c>
      <c r="AB212">
        <f>100*(Chem!$K$33-(L212+Chem!$K$32*(90-M212)))/((L212+Chem!$K$32*(90-M212))-O212)</f>
        <v>10.97508077959484</v>
      </c>
      <c r="AD212">
        <f t="shared" si="3"/>
        <v>21.1</v>
      </c>
    </row>
    <row r="213" spans="1:30">
      <c r="A213">
        <v>212</v>
      </c>
      <c r="B213">
        <v>829464</v>
      </c>
      <c r="C213" t="s">
        <v>26</v>
      </c>
      <c r="D213">
        <v>0</v>
      </c>
      <c r="E213" t="s">
        <v>27</v>
      </c>
      <c r="F213" t="s">
        <v>1241</v>
      </c>
      <c r="G213">
        <v>85108.028000000006</v>
      </c>
      <c r="H213" t="s">
        <v>450</v>
      </c>
      <c r="I213" t="s">
        <v>451</v>
      </c>
      <c r="J213" t="s">
        <v>450</v>
      </c>
      <c r="K213" s="1">
        <v>41785.359664351854</v>
      </c>
      <c r="L213">
        <v>0.75005999999999995</v>
      </c>
      <c r="M213">
        <v>89.8</v>
      </c>
      <c r="N213">
        <v>1.4990000000000001</v>
      </c>
      <c r="O213">
        <v>8.0699999999999999E-4</v>
      </c>
      <c r="P213">
        <v>84</v>
      </c>
      <c r="Q213">
        <v>11.54</v>
      </c>
      <c r="R213">
        <v>0.83640000000000003</v>
      </c>
      <c r="S213">
        <v>-5.8E-4</v>
      </c>
      <c r="T213">
        <v>11.619</v>
      </c>
      <c r="U213">
        <v>-8.5999999999999998E-4</v>
      </c>
      <c r="V213">
        <v>90.7</v>
      </c>
      <c r="W213">
        <v>88.9</v>
      </c>
      <c r="X213">
        <v>-10.9</v>
      </c>
      <c r="Y213">
        <v>-18.3</v>
      </c>
      <c r="Z213">
        <v>103</v>
      </c>
      <c r="AB213">
        <f>100*(Chem!$K$33-(L213+Chem!$K$32*(90-M213)))/((L213+Chem!$K$32*(90-M213))-O213)</f>
        <v>10.994635102899515</v>
      </c>
      <c r="AD213">
        <f t="shared" si="3"/>
        <v>21.2</v>
      </c>
    </row>
    <row r="214" spans="1:30">
      <c r="A214">
        <v>213</v>
      </c>
      <c r="B214">
        <v>833070</v>
      </c>
      <c r="C214" t="s">
        <v>26</v>
      </c>
      <c r="D214">
        <v>0</v>
      </c>
      <c r="E214" t="s">
        <v>27</v>
      </c>
      <c r="F214" t="s">
        <v>1242</v>
      </c>
      <c r="G214">
        <v>85468.028000000006</v>
      </c>
      <c r="H214" t="s">
        <v>452</v>
      </c>
      <c r="I214" t="s">
        <v>453</v>
      </c>
      <c r="J214" t="s">
        <v>452</v>
      </c>
      <c r="K214" s="1">
        <v>41785.36383101852</v>
      </c>
      <c r="L214">
        <v>0.74921000000000004</v>
      </c>
      <c r="M214">
        <v>90.2</v>
      </c>
      <c r="N214">
        <v>1.502</v>
      </c>
      <c r="O214">
        <v>8.0400000000000003E-4</v>
      </c>
      <c r="P214">
        <v>83.9</v>
      </c>
      <c r="Q214">
        <v>11.635</v>
      </c>
      <c r="R214">
        <v>0.83640000000000003</v>
      </c>
      <c r="S214">
        <v>-5.8E-4</v>
      </c>
      <c r="T214">
        <v>11.583</v>
      </c>
      <c r="U214">
        <v>-8.5999999999999998E-4</v>
      </c>
      <c r="V214">
        <v>91.1</v>
      </c>
      <c r="W214">
        <v>89.3</v>
      </c>
      <c r="X214">
        <v>-11</v>
      </c>
      <c r="Y214">
        <v>-18.399999999999999</v>
      </c>
      <c r="Z214">
        <v>102.9</v>
      </c>
      <c r="AB214">
        <f>100*(Chem!$K$33-(L214+Chem!$K$32*(90-M214)))/((L214+Chem!$K$32*(90-M214))-O214)</f>
        <v>11.083857694414382</v>
      </c>
      <c r="AD214">
        <f t="shared" si="3"/>
        <v>21.3</v>
      </c>
    </row>
    <row r="215" spans="1:30">
      <c r="A215">
        <v>214</v>
      </c>
      <c r="B215">
        <v>836676</v>
      </c>
      <c r="C215" t="s">
        <v>26</v>
      </c>
      <c r="D215">
        <v>0</v>
      </c>
      <c r="E215" t="s">
        <v>27</v>
      </c>
      <c r="F215" t="s">
        <v>1243</v>
      </c>
      <c r="G215">
        <v>85828.028000000006</v>
      </c>
      <c r="H215" t="s">
        <v>454</v>
      </c>
      <c r="I215" t="s">
        <v>455</v>
      </c>
      <c r="J215" t="s">
        <v>454</v>
      </c>
      <c r="K215" s="1">
        <v>41785.367997685185</v>
      </c>
      <c r="L215">
        <v>0.74883999999999995</v>
      </c>
      <c r="M215">
        <v>90.1</v>
      </c>
      <c r="N215">
        <v>1.5009999999999999</v>
      </c>
      <c r="O215">
        <v>8.0400000000000003E-4</v>
      </c>
      <c r="P215">
        <v>83.8</v>
      </c>
      <c r="Q215">
        <v>11.699</v>
      </c>
      <c r="R215">
        <v>0.83640000000000003</v>
      </c>
      <c r="S215">
        <v>-5.8E-4</v>
      </c>
      <c r="T215">
        <v>11.672000000000001</v>
      </c>
      <c r="U215">
        <v>-8.5999999999999998E-4</v>
      </c>
      <c r="V215">
        <v>91</v>
      </c>
      <c r="W215">
        <v>89.2</v>
      </c>
      <c r="X215">
        <v>-11.1</v>
      </c>
      <c r="Y215">
        <v>-18.5</v>
      </c>
      <c r="Z215">
        <v>103</v>
      </c>
      <c r="AB215">
        <f>100*(Chem!$K$33-(L215+Chem!$K$32*(90-M215)))/((L215+Chem!$K$32*(90-M215))-O215)</f>
        <v>11.148004673184539</v>
      </c>
      <c r="AD215">
        <f t="shared" si="3"/>
        <v>21.4</v>
      </c>
    </row>
    <row r="216" spans="1:30">
      <c r="A216">
        <v>215</v>
      </c>
      <c r="B216">
        <v>840282</v>
      </c>
      <c r="C216" t="s">
        <v>26</v>
      </c>
      <c r="D216">
        <v>0</v>
      </c>
      <c r="E216" t="s">
        <v>27</v>
      </c>
      <c r="F216" t="s">
        <v>1244</v>
      </c>
      <c r="G216">
        <v>86188.028000000006</v>
      </c>
      <c r="H216" t="s">
        <v>456</v>
      </c>
      <c r="I216" t="s">
        <v>457</v>
      </c>
      <c r="J216" t="s">
        <v>456</v>
      </c>
      <c r="K216" s="1">
        <v>41785.372164351851</v>
      </c>
      <c r="L216">
        <v>0.74939</v>
      </c>
      <c r="M216">
        <v>90</v>
      </c>
      <c r="N216">
        <v>1.502</v>
      </c>
      <c r="O216">
        <v>8.0500000000000005E-4</v>
      </c>
      <c r="P216">
        <v>83.9</v>
      </c>
      <c r="Q216">
        <v>11.627000000000001</v>
      </c>
      <c r="R216">
        <v>0.83640000000000003</v>
      </c>
      <c r="S216">
        <v>-5.8E-4</v>
      </c>
      <c r="T216">
        <v>11.672000000000001</v>
      </c>
      <c r="U216">
        <v>-8.5999999999999998E-4</v>
      </c>
      <c r="V216">
        <v>90.8</v>
      </c>
      <c r="W216">
        <v>89.1</v>
      </c>
      <c r="X216">
        <v>-11</v>
      </c>
      <c r="Y216">
        <v>-18.3</v>
      </c>
      <c r="Z216">
        <v>102.9</v>
      </c>
      <c r="AB216">
        <f>100*(Chem!$K$33-(L216+Chem!$K$32*(90-M216)))/((L216+Chem!$K$32*(90-M216))-O216)</f>
        <v>11.075562561365782</v>
      </c>
      <c r="AD216">
        <f t="shared" si="3"/>
        <v>21.5</v>
      </c>
    </row>
    <row r="217" spans="1:30">
      <c r="A217">
        <v>216</v>
      </c>
      <c r="B217">
        <v>843888</v>
      </c>
      <c r="C217" t="s">
        <v>26</v>
      </c>
      <c r="D217">
        <v>0</v>
      </c>
      <c r="E217" t="s">
        <v>27</v>
      </c>
      <c r="F217" t="s">
        <v>1245</v>
      </c>
      <c r="G217">
        <v>86548.028000000006</v>
      </c>
      <c r="H217" t="s">
        <v>458</v>
      </c>
      <c r="I217" t="s">
        <v>459</v>
      </c>
      <c r="J217" t="s">
        <v>458</v>
      </c>
      <c r="K217" s="1">
        <v>41785.376331018517</v>
      </c>
      <c r="L217">
        <v>0.74914999999999998</v>
      </c>
      <c r="M217">
        <v>89.9</v>
      </c>
      <c r="N217">
        <v>1.5</v>
      </c>
      <c r="O217">
        <v>8.0599999999999997E-4</v>
      </c>
      <c r="P217">
        <v>84</v>
      </c>
      <c r="Q217">
        <v>11.666</v>
      </c>
      <c r="R217">
        <v>0.83640000000000003</v>
      </c>
      <c r="S217">
        <v>-5.8E-4</v>
      </c>
      <c r="T217">
        <v>11.659000000000001</v>
      </c>
      <c r="U217">
        <v>-8.5999999999999998E-4</v>
      </c>
      <c r="V217">
        <v>90.9</v>
      </c>
      <c r="W217">
        <v>89</v>
      </c>
      <c r="X217">
        <v>-11</v>
      </c>
      <c r="Y217">
        <v>-18.399999999999999</v>
      </c>
      <c r="Z217">
        <v>103</v>
      </c>
      <c r="AB217">
        <f>100*(Chem!$K$33-(L217+Chem!$K$32*(90-M217)))/((L217+Chem!$K$32*(90-M217))-O217)</f>
        <v>11.120406477771757</v>
      </c>
      <c r="AD217">
        <f t="shared" si="3"/>
        <v>21.6</v>
      </c>
    </row>
    <row r="218" spans="1:30">
      <c r="A218">
        <v>217</v>
      </c>
      <c r="B218">
        <v>847494</v>
      </c>
      <c r="C218" t="s">
        <v>26</v>
      </c>
      <c r="D218">
        <v>0</v>
      </c>
      <c r="E218" t="s">
        <v>27</v>
      </c>
      <c r="F218" t="s">
        <v>1246</v>
      </c>
      <c r="G218">
        <v>86908.028000000006</v>
      </c>
      <c r="H218" t="s">
        <v>460</v>
      </c>
      <c r="I218" t="s">
        <v>461</v>
      </c>
      <c r="J218" t="s">
        <v>460</v>
      </c>
      <c r="K218" s="1">
        <v>41785.380497685182</v>
      </c>
      <c r="L218">
        <v>0.74902000000000002</v>
      </c>
      <c r="M218">
        <v>90</v>
      </c>
      <c r="N218">
        <v>1.5009999999999999</v>
      </c>
      <c r="O218">
        <v>8.0599999999999997E-4</v>
      </c>
      <c r="P218">
        <v>84</v>
      </c>
      <c r="Q218">
        <v>11.680999999999999</v>
      </c>
      <c r="R218">
        <v>0.83640000000000003</v>
      </c>
      <c r="S218">
        <v>-5.8E-4</v>
      </c>
      <c r="T218">
        <v>11.659000000000001</v>
      </c>
      <c r="U218">
        <v>-8.5999999999999998E-4</v>
      </c>
      <c r="V218">
        <v>90.8</v>
      </c>
      <c r="W218">
        <v>89.1</v>
      </c>
      <c r="X218">
        <v>-10.9</v>
      </c>
      <c r="Y218">
        <v>-18.399999999999999</v>
      </c>
      <c r="Z218">
        <v>103</v>
      </c>
      <c r="AB218">
        <f>100*(Chem!$K$33-(L218+Chem!$K$32*(90-M218)))/((L218+Chem!$K$32*(90-M218))-O218)</f>
        <v>11.130505443629767</v>
      </c>
      <c r="AD218">
        <f t="shared" si="3"/>
        <v>21.7</v>
      </c>
    </row>
    <row r="219" spans="1:30">
      <c r="A219">
        <v>218</v>
      </c>
      <c r="B219">
        <v>851100</v>
      </c>
      <c r="C219" t="s">
        <v>26</v>
      </c>
      <c r="D219">
        <v>0</v>
      </c>
      <c r="E219" t="s">
        <v>27</v>
      </c>
      <c r="F219" t="s">
        <v>1247</v>
      </c>
      <c r="G219">
        <v>87268.028000000006</v>
      </c>
      <c r="H219" t="s">
        <v>462</v>
      </c>
      <c r="I219" t="s">
        <v>463</v>
      </c>
      <c r="J219" t="s">
        <v>462</v>
      </c>
      <c r="K219" s="1">
        <v>41785.384664351855</v>
      </c>
      <c r="L219">
        <v>0.74853000000000003</v>
      </c>
      <c r="M219">
        <v>90</v>
      </c>
      <c r="N219">
        <v>1.504</v>
      </c>
      <c r="O219">
        <v>8.0599999999999997E-4</v>
      </c>
      <c r="P219">
        <v>84</v>
      </c>
      <c r="Q219">
        <v>11.750999999999999</v>
      </c>
      <c r="R219">
        <v>0.83640000000000003</v>
      </c>
      <c r="S219">
        <v>-5.8E-4</v>
      </c>
      <c r="T219">
        <v>11.656000000000001</v>
      </c>
      <c r="U219">
        <v>-8.5999999999999998E-4</v>
      </c>
      <c r="V219">
        <v>90.9</v>
      </c>
      <c r="W219">
        <v>89.1</v>
      </c>
      <c r="X219">
        <v>-10.9</v>
      </c>
      <c r="Y219">
        <v>-18.3</v>
      </c>
      <c r="Z219">
        <v>103</v>
      </c>
      <c r="AB219">
        <f>100*(Chem!$K$33-(L219+Chem!$K$32*(90-M219)))/((L219+Chem!$K$32*(90-M219))-O219)</f>
        <v>11.203331710631195</v>
      </c>
      <c r="AD219">
        <f t="shared" si="3"/>
        <v>21.8</v>
      </c>
    </row>
    <row r="220" spans="1:30">
      <c r="A220">
        <v>219</v>
      </c>
      <c r="B220">
        <v>854706</v>
      </c>
      <c r="C220" t="s">
        <v>26</v>
      </c>
      <c r="D220">
        <v>0</v>
      </c>
      <c r="E220" t="s">
        <v>27</v>
      </c>
      <c r="F220" t="s">
        <v>1248</v>
      </c>
      <c r="G220">
        <v>87628.028000000006</v>
      </c>
      <c r="H220" t="s">
        <v>464</v>
      </c>
      <c r="I220" t="s">
        <v>465</v>
      </c>
      <c r="J220" t="s">
        <v>464</v>
      </c>
      <c r="K220" s="1">
        <v>41785.388831018521</v>
      </c>
      <c r="L220">
        <v>0.74841000000000002</v>
      </c>
      <c r="M220">
        <v>90.1</v>
      </c>
      <c r="N220">
        <v>1.504</v>
      </c>
      <c r="O220">
        <v>8.0599999999999997E-4</v>
      </c>
      <c r="P220">
        <v>84</v>
      </c>
      <c r="Q220">
        <v>11.756</v>
      </c>
      <c r="R220">
        <v>0.83640000000000003</v>
      </c>
      <c r="S220">
        <v>-5.8E-4</v>
      </c>
      <c r="T220">
        <v>11.696999999999999</v>
      </c>
      <c r="U220">
        <v>-8.5999999999999998E-4</v>
      </c>
      <c r="V220">
        <v>91.1</v>
      </c>
      <c r="W220">
        <v>89.2</v>
      </c>
      <c r="X220">
        <v>-11</v>
      </c>
      <c r="Y220">
        <v>-18.399999999999999</v>
      </c>
      <c r="Z220">
        <v>103.1</v>
      </c>
      <c r="AB220">
        <f>100*(Chem!$K$33-(L220+Chem!$K$32*(90-M220)))/((L220+Chem!$K$32*(90-M220))-O220)</f>
        <v>11.211958280836631</v>
      </c>
      <c r="AD220">
        <f t="shared" si="3"/>
        <v>21.9</v>
      </c>
    </row>
    <row r="221" spans="1:30">
      <c r="A221">
        <v>220</v>
      </c>
      <c r="B221">
        <v>858312</v>
      </c>
      <c r="C221" t="s">
        <v>26</v>
      </c>
      <c r="D221">
        <v>0</v>
      </c>
      <c r="E221" t="s">
        <v>27</v>
      </c>
      <c r="F221" t="s">
        <v>1249</v>
      </c>
      <c r="G221">
        <v>87988.028000000006</v>
      </c>
      <c r="H221" t="s">
        <v>466</v>
      </c>
      <c r="I221" t="s">
        <v>467</v>
      </c>
      <c r="J221" t="s">
        <v>466</v>
      </c>
      <c r="K221" s="1">
        <v>41785.392997685187</v>
      </c>
      <c r="L221">
        <v>0.74834999999999996</v>
      </c>
      <c r="M221">
        <v>90.1</v>
      </c>
      <c r="N221">
        <v>1.4990000000000001</v>
      </c>
      <c r="O221">
        <v>8.0500000000000005E-4</v>
      </c>
      <c r="P221">
        <v>83.9</v>
      </c>
      <c r="Q221">
        <v>11.773</v>
      </c>
      <c r="R221">
        <v>0.83640000000000003</v>
      </c>
      <c r="S221">
        <v>-5.8E-4</v>
      </c>
      <c r="T221">
        <v>11.696999999999999</v>
      </c>
      <c r="U221">
        <v>-8.5999999999999998E-4</v>
      </c>
      <c r="V221">
        <v>90.9</v>
      </c>
      <c r="W221">
        <v>89.2</v>
      </c>
      <c r="X221">
        <v>-11</v>
      </c>
      <c r="Y221">
        <v>-18.399999999999999</v>
      </c>
      <c r="Z221">
        <v>103</v>
      </c>
      <c r="AB221">
        <f>100*(Chem!$K$33-(L221+Chem!$K$32*(90-M221)))/((L221+Chem!$K$32*(90-M221))-O221)</f>
        <v>11.220868718457702</v>
      </c>
      <c r="AD221">
        <f t="shared" si="3"/>
        <v>22</v>
      </c>
    </row>
    <row r="222" spans="1:30">
      <c r="A222">
        <v>221</v>
      </c>
      <c r="B222">
        <v>861918</v>
      </c>
      <c r="C222" t="s">
        <v>26</v>
      </c>
      <c r="D222">
        <v>0</v>
      </c>
      <c r="E222" t="s">
        <v>27</v>
      </c>
      <c r="F222" t="s">
        <v>1250</v>
      </c>
      <c r="G222">
        <v>88348.028000000006</v>
      </c>
      <c r="H222" t="s">
        <v>468</v>
      </c>
      <c r="I222" t="s">
        <v>469</v>
      </c>
      <c r="J222" t="s">
        <v>468</v>
      </c>
      <c r="K222" s="1">
        <v>41785.397164351853</v>
      </c>
      <c r="L222">
        <v>0.74834999999999996</v>
      </c>
      <c r="M222">
        <v>89.9</v>
      </c>
      <c r="N222">
        <v>1.5</v>
      </c>
      <c r="O222">
        <v>8.0599999999999997E-4</v>
      </c>
      <c r="P222">
        <v>84</v>
      </c>
      <c r="Q222">
        <v>11.784000000000001</v>
      </c>
      <c r="R222">
        <v>0.83640000000000003</v>
      </c>
      <c r="S222">
        <v>-5.8E-4</v>
      </c>
      <c r="T222">
        <v>11.72</v>
      </c>
      <c r="U222">
        <v>-8.5999999999999998E-4</v>
      </c>
      <c r="V222">
        <v>90.9</v>
      </c>
      <c r="W222">
        <v>89</v>
      </c>
      <c r="X222">
        <v>-11</v>
      </c>
      <c r="Y222">
        <v>-18.399999999999999</v>
      </c>
      <c r="Z222">
        <v>103.1</v>
      </c>
      <c r="AB222">
        <f>100*(Chem!$K$33-(L222+Chem!$K$32*(90-M222)))/((L222+Chem!$K$32*(90-M222))-O222)</f>
        <v>11.239334191325019</v>
      </c>
      <c r="AD222">
        <f t="shared" si="3"/>
        <v>22.1</v>
      </c>
    </row>
    <row r="223" spans="1:30">
      <c r="A223">
        <v>222</v>
      </c>
      <c r="B223">
        <v>865524</v>
      </c>
      <c r="C223" t="s">
        <v>26</v>
      </c>
      <c r="D223">
        <v>0</v>
      </c>
      <c r="E223" t="s">
        <v>27</v>
      </c>
      <c r="F223" t="s">
        <v>1251</v>
      </c>
      <c r="G223">
        <v>88708.028000000006</v>
      </c>
      <c r="H223" t="s">
        <v>470</v>
      </c>
      <c r="I223" t="s">
        <v>471</v>
      </c>
      <c r="J223" t="s">
        <v>470</v>
      </c>
      <c r="K223" s="1">
        <v>41785.401331018518</v>
      </c>
      <c r="L223">
        <v>0.74822999999999995</v>
      </c>
      <c r="M223">
        <v>89.9</v>
      </c>
      <c r="N223">
        <v>1.488</v>
      </c>
      <c r="O223">
        <v>8.0599999999999997E-4</v>
      </c>
      <c r="P223">
        <v>84</v>
      </c>
      <c r="Q223">
        <v>11.803000000000001</v>
      </c>
      <c r="R223">
        <v>0.83640000000000003</v>
      </c>
      <c r="S223">
        <v>-5.8E-4</v>
      </c>
      <c r="T223">
        <v>11.72</v>
      </c>
      <c r="U223">
        <v>-8.5999999999999998E-4</v>
      </c>
      <c r="V223">
        <v>90.8</v>
      </c>
      <c r="W223">
        <v>89</v>
      </c>
      <c r="X223">
        <v>-10.9</v>
      </c>
      <c r="Y223">
        <v>-18.3</v>
      </c>
      <c r="Z223">
        <v>103</v>
      </c>
      <c r="AB223">
        <f>100*(Chem!$K$33-(L223+Chem!$K$32*(90-M223)))/((L223+Chem!$K$32*(90-M223))-O223)</f>
        <v>11.257195308297733</v>
      </c>
      <c r="AD223">
        <f t="shared" si="3"/>
        <v>22.2</v>
      </c>
    </row>
    <row r="224" spans="1:30">
      <c r="A224">
        <v>223</v>
      </c>
      <c r="B224">
        <v>869130</v>
      </c>
      <c r="C224" t="s">
        <v>26</v>
      </c>
      <c r="D224">
        <v>0</v>
      </c>
      <c r="E224" t="s">
        <v>27</v>
      </c>
      <c r="F224" t="s">
        <v>1252</v>
      </c>
      <c r="G224">
        <v>89068.028000000006</v>
      </c>
      <c r="H224" t="s">
        <v>472</v>
      </c>
      <c r="I224" t="s">
        <v>473</v>
      </c>
      <c r="J224" t="s">
        <v>472</v>
      </c>
      <c r="K224" s="1">
        <v>41785.405497685184</v>
      </c>
      <c r="L224">
        <v>0.74926999999999999</v>
      </c>
      <c r="M224">
        <v>90</v>
      </c>
      <c r="N224">
        <v>1.5009999999999999</v>
      </c>
      <c r="O224">
        <v>8.0599999999999997E-4</v>
      </c>
      <c r="P224">
        <v>84</v>
      </c>
      <c r="Q224">
        <v>11.64</v>
      </c>
      <c r="R224">
        <v>0.83640000000000003</v>
      </c>
      <c r="S224">
        <v>-5.8E-4</v>
      </c>
      <c r="T224">
        <v>11.707000000000001</v>
      </c>
      <c r="U224">
        <v>-8.5999999999999998E-4</v>
      </c>
      <c r="V224">
        <v>90.9</v>
      </c>
      <c r="W224">
        <v>89.1</v>
      </c>
      <c r="X224">
        <v>-11</v>
      </c>
      <c r="Y224">
        <v>-18.399999999999999</v>
      </c>
      <c r="Z224">
        <v>103.1</v>
      </c>
      <c r="AB224">
        <f>100*(Chem!$K$33-(L224+Chem!$K$32*(90-M224)))/((L224+Chem!$K$32*(90-M224))-O224)</f>
        <v>11.093385921032947</v>
      </c>
      <c r="AD224">
        <f t="shared" si="3"/>
        <v>22.3</v>
      </c>
    </row>
    <row r="225" spans="1:30">
      <c r="A225">
        <v>224</v>
      </c>
      <c r="B225">
        <v>872736</v>
      </c>
      <c r="C225" t="s">
        <v>26</v>
      </c>
      <c r="D225">
        <v>0</v>
      </c>
      <c r="E225" t="s">
        <v>27</v>
      </c>
      <c r="F225" t="s">
        <v>1253</v>
      </c>
      <c r="G225">
        <v>89428.028000000006</v>
      </c>
      <c r="H225" t="s">
        <v>474</v>
      </c>
      <c r="I225" t="s">
        <v>475</v>
      </c>
      <c r="J225" t="s">
        <v>474</v>
      </c>
      <c r="K225" s="1">
        <v>41785.40966435185</v>
      </c>
      <c r="L225">
        <v>0.74883999999999995</v>
      </c>
      <c r="M225">
        <v>89.8</v>
      </c>
      <c r="N225">
        <v>1.4870000000000001</v>
      </c>
      <c r="O225">
        <v>8.0599999999999997E-4</v>
      </c>
      <c r="P225">
        <v>83.9</v>
      </c>
      <c r="Q225">
        <v>11.718</v>
      </c>
      <c r="R225">
        <v>0.83640000000000003</v>
      </c>
      <c r="S225">
        <v>-5.8E-4</v>
      </c>
      <c r="T225">
        <v>11.709</v>
      </c>
      <c r="U225">
        <v>-8.5999999999999998E-4</v>
      </c>
      <c r="V225">
        <v>90.8</v>
      </c>
      <c r="W225">
        <v>88.9</v>
      </c>
      <c r="X225">
        <v>-11</v>
      </c>
      <c r="Y225">
        <v>-18.399999999999999</v>
      </c>
      <c r="Z225">
        <v>103.1</v>
      </c>
      <c r="AB225">
        <f>100*(Chem!$K$33-(L225+Chem!$K$32*(90-M225)))/((L225+Chem!$K$32*(90-M225))-O225)</f>
        <v>11.175676217726746</v>
      </c>
      <c r="AD225">
        <f t="shared" si="3"/>
        <v>22.4</v>
      </c>
    </row>
    <row r="226" spans="1:30">
      <c r="A226">
        <v>225</v>
      </c>
      <c r="B226">
        <v>876342</v>
      </c>
      <c r="C226" t="s">
        <v>26</v>
      </c>
      <c r="D226">
        <v>0</v>
      </c>
      <c r="E226" t="s">
        <v>27</v>
      </c>
      <c r="F226" t="s">
        <v>1254</v>
      </c>
      <c r="G226">
        <v>89788.028000000006</v>
      </c>
      <c r="H226" t="s">
        <v>476</v>
      </c>
      <c r="I226" t="s">
        <v>477</v>
      </c>
      <c r="J226" t="s">
        <v>476</v>
      </c>
      <c r="K226" s="1">
        <v>41785.413831018515</v>
      </c>
      <c r="L226">
        <v>0.74878</v>
      </c>
      <c r="M226">
        <v>89.9</v>
      </c>
      <c r="N226">
        <v>1.5009999999999999</v>
      </c>
      <c r="O226">
        <v>8.0599999999999997E-4</v>
      </c>
      <c r="P226">
        <v>84</v>
      </c>
      <c r="Q226">
        <v>11.722</v>
      </c>
      <c r="R226">
        <v>0.83640000000000003</v>
      </c>
      <c r="S226">
        <v>-5.8E-4</v>
      </c>
      <c r="T226">
        <v>11.709</v>
      </c>
      <c r="U226">
        <v>-8.5999999999999998E-4</v>
      </c>
      <c r="V226">
        <v>90.8</v>
      </c>
      <c r="W226">
        <v>89</v>
      </c>
      <c r="X226">
        <v>-11.1</v>
      </c>
      <c r="Y226">
        <v>-18.399999999999999</v>
      </c>
      <c r="Z226">
        <v>103.1</v>
      </c>
      <c r="AB226">
        <f>100*(Chem!$K$33-(L226+Chem!$K$32*(90-M226)))/((L226+Chem!$K$32*(90-M226))-O226)</f>
        <v>11.175378921584363</v>
      </c>
      <c r="AD226">
        <f t="shared" si="3"/>
        <v>22.5</v>
      </c>
    </row>
    <row r="227" spans="1:30">
      <c r="A227">
        <v>226</v>
      </c>
      <c r="B227">
        <v>879948</v>
      </c>
      <c r="C227" t="s">
        <v>26</v>
      </c>
      <c r="D227">
        <v>0</v>
      </c>
      <c r="E227" t="s">
        <v>27</v>
      </c>
      <c r="F227" t="s">
        <v>1255</v>
      </c>
      <c r="G227">
        <v>90148.028000000006</v>
      </c>
      <c r="H227" t="s">
        <v>478</v>
      </c>
      <c r="I227" t="s">
        <v>479</v>
      </c>
      <c r="J227" t="s">
        <v>478</v>
      </c>
      <c r="K227" s="1">
        <v>41785.417997685188</v>
      </c>
      <c r="L227">
        <v>0.74811000000000005</v>
      </c>
      <c r="M227">
        <v>90.1</v>
      </c>
      <c r="N227">
        <v>1.5049999999999999</v>
      </c>
      <c r="O227">
        <v>8.0500000000000005E-4</v>
      </c>
      <c r="P227">
        <v>83.9</v>
      </c>
      <c r="Q227">
        <v>11.803000000000001</v>
      </c>
      <c r="R227">
        <v>0.83640000000000003</v>
      </c>
      <c r="S227">
        <v>-5.8E-4</v>
      </c>
      <c r="T227">
        <v>11.737</v>
      </c>
      <c r="U227">
        <v>-8.5999999999999998E-4</v>
      </c>
      <c r="V227">
        <v>91.1</v>
      </c>
      <c r="W227">
        <v>89.2</v>
      </c>
      <c r="X227">
        <v>-11.1</v>
      </c>
      <c r="Y227">
        <v>-18.5</v>
      </c>
      <c r="Z227">
        <v>103.1</v>
      </c>
      <c r="AB227">
        <f>100*(Chem!$K$33-(L227+Chem!$K$32*(90-M227)))/((L227+Chem!$K$32*(90-M227))-O227)</f>
        <v>11.256584783647119</v>
      </c>
      <c r="AD227">
        <f t="shared" si="3"/>
        <v>22.6</v>
      </c>
    </row>
    <row r="228" spans="1:30">
      <c r="A228">
        <v>227</v>
      </c>
      <c r="B228">
        <v>883554</v>
      </c>
      <c r="C228" t="s">
        <v>26</v>
      </c>
      <c r="D228">
        <v>0</v>
      </c>
      <c r="E228" t="s">
        <v>27</v>
      </c>
      <c r="F228" t="s">
        <v>1256</v>
      </c>
      <c r="G228">
        <v>90508.028000000006</v>
      </c>
      <c r="H228" t="s">
        <v>480</v>
      </c>
      <c r="I228" t="s">
        <v>481</v>
      </c>
      <c r="J228" t="s">
        <v>480</v>
      </c>
      <c r="K228" s="1">
        <v>41785.422164351854</v>
      </c>
      <c r="L228">
        <v>0.74853000000000003</v>
      </c>
      <c r="M228">
        <v>90</v>
      </c>
      <c r="N228">
        <v>1.502</v>
      </c>
      <c r="O228">
        <v>8.0699999999999999E-4</v>
      </c>
      <c r="P228">
        <v>84.1</v>
      </c>
      <c r="Q228">
        <v>11.747999999999999</v>
      </c>
      <c r="R228">
        <v>0.83640000000000003</v>
      </c>
      <c r="S228">
        <v>-5.8E-4</v>
      </c>
      <c r="T228">
        <v>11.737</v>
      </c>
      <c r="U228">
        <v>-8.5999999999999998E-4</v>
      </c>
      <c r="V228">
        <v>90.9</v>
      </c>
      <c r="W228">
        <v>89.1</v>
      </c>
      <c r="X228">
        <v>-10.9</v>
      </c>
      <c r="Y228">
        <v>-18.3</v>
      </c>
      <c r="Z228">
        <v>103.1</v>
      </c>
      <c r="AB228">
        <f>100*(Chem!$K$33-(L228+Chem!$K$32*(90-M228)))/((L228+Chem!$K$32*(90-M228))-O228)</f>
        <v>11.203346693896002</v>
      </c>
      <c r="AD228">
        <f t="shared" si="3"/>
        <v>22.7</v>
      </c>
    </row>
    <row r="229" spans="1:30">
      <c r="A229">
        <v>228</v>
      </c>
      <c r="B229">
        <v>887160</v>
      </c>
      <c r="C229" t="s">
        <v>26</v>
      </c>
      <c r="D229">
        <v>0</v>
      </c>
      <c r="E229" t="s">
        <v>27</v>
      </c>
      <c r="F229" t="s">
        <v>1257</v>
      </c>
      <c r="G229">
        <v>90868.028000000006</v>
      </c>
      <c r="H229" t="s">
        <v>482</v>
      </c>
      <c r="I229" t="s">
        <v>483</v>
      </c>
      <c r="J229" t="s">
        <v>482</v>
      </c>
      <c r="K229" s="1">
        <v>41785.42633101852</v>
      </c>
      <c r="L229">
        <v>0.74841000000000002</v>
      </c>
      <c r="M229">
        <v>90</v>
      </c>
      <c r="N229">
        <v>1.504</v>
      </c>
      <c r="O229">
        <v>8.0500000000000005E-4</v>
      </c>
      <c r="P229">
        <v>84</v>
      </c>
      <c r="Q229">
        <v>11.765000000000001</v>
      </c>
      <c r="R229">
        <v>0.83640000000000003</v>
      </c>
      <c r="S229">
        <v>-5.8E-4</v>
      </c>
      <c r="T229">
        <v>11.784000000000001</v>
      </c>
      <c r="U229">
        <v>-8.5999999999999998E-4</v>
      </c>
      <c r="V229">
        <v>90.9</v>
      </c>
      <c r="W229">
        <v>89.2</v>
      </c>
      <c r="X229">
        <v>-11</v>
      </c>
      <c r="Y229">
        <v>-18.399999999999999</v>
      </c>
      <c r="Z229">
        <v>103</v>
      </c>
      <c r="AB229">
        <f>100*(Chem!$K$33-(L229+Chem!$K$32*(90-M229)))/((L229+Chem!$K$32*(90-M229))-O229)</f>
        <v>11.221166257582549</v>
      </c>
      <c r="AD229">
        <f t="shared" si="3"/>
        <v>22.8</v>
      </c>
    </row>
    <row r="230" spans="1:30">
      <c r="A230">
        <v>229</v>
      </c>
      <c r="B230">
        <v>890766</v>
      </c>
      <c r="C230" t="s">
        <v>26</v>
      </c>
      <c r="D230">
        <v>0</v>
      </c>
      <c r="E230" t="s">
        <v>27</v>
      </c>
      <c r="F230" t="s">
        <v>1258</v>
      </c>
      <c r="G230">
        <v>91228.028000000006</v>
      </c>
      <c r="H230" t="s">
        <v>484</v>
      </c>
      <c r="I230" t="s">
        <v>485</v>
      </c>
      <c r="J230" t="s">
        <v>484</v>
      </c>
      <c r="K230" s="1">
        <v>41785.430497685185</v>
      </c>
      <c r="L230">
        <v>0.74797999999999998</v>
      </c>
      <c r="M230">
        <v>90.1</v>
      </c>
      <c r="N230">
        <v>1.502</v>
      </c>
      <c r="O230">
        <v>8.0699999999999999E-4</v>
      </c>
      <c r="P230">
        <v>84.1</v>
      </c>
      <c r="Q230">
        <v>11.827999999999999</v>
      </c>
      <c r="R230">
        <v>0.83640000000000003</v>
      </c>
      <c r="S230">
        <v>-5.8E-4</v>
      </c>
      <c r="T230">
        <v>11.769</v>
      </c>
      <c r="U230">
        <v>-8.5999999999999998E-4</v>
      </c>
      <c r="V230">
        <v>91</v>
      </c>
      <c r="W230">
        <v>89.1</v>
      </c>
      <c r="X230">
        <v>-10.9</v>
      </c>
      <c r="Y230">
        <v>-18.3</v>
      </c>
      <c r="Z230">
        <v>103</v>
      </c>
      <c r="AB230">
        <f>100*(Chem!$K$33-(L230+Chem!$K$32*(90-M230)))/((L230+Chem!$K$32*(90-M230))-O230)</f>
        <v>11.275970745481684</v>
      </c>
      <c r="AD230">
        <f t="shared" si="3"/>
        <v>22.9</v>
      </c>
    </row>
    <row r="231" spans="1:30">
      <c r="A231">
        <v>230</v>
      </c>
      <c r="B231">
        <v>894372</v>
      </c>
      <c r="C231" t="s">
        <v>26</v>
      </c>
      <c r="D231">
        <v>0</v>
      </c>
      <c r="E231" t="s">
        <v>27</v>
      </c>
      <c r="F231" t="s">
        <v>1259</v>
      </c>
      <c r="G231">
        <v>91588.028000000006</v>
      </c>
      <c r="H231" t="s">
        <v>486</v>
      </c>
      <c r="I231" t="s">
        <v>487</v>
      </c>
      <c r="J231" t="s">
        <v>486</v>
      </c>
      <c r="K231" s="1">
        <v>41785.434664351851</v>
      </c>
      <c r="L231">
        <v>0.74914999999999998</v>
      </c>
      <c r="M231">
        <v>89.7</v>
      </c>
      <c r="N231">
        <v>1.5009999999999999</v>
      </c>
      <c r="O231">
        <v>8.0800000000000002E-4</v>
      </c>
      <c r="P231">
        <v>84.1</v>
      </c>
      <c r="Q231">
        <v>11.682</v>
      </c>
      <c r="R231">
        <v>0.83640000000000003</v>
      </c>
      <c r="S231">
        <v>-5.8E-4</v>
      </c>
      <c r="T231">
        <v>11.769</v>
      </c>
      <c r="U231">
        <v>-8.5999999999999998E-4</v>
      </c>
      <c r="V231">
        <v>90.6</v>
      </c>
      <c r="W231">
        <v>88.8</v>
      </c>
      <c r="X231">
        <v>-11</v>
      </c>
      <c r="Y231">
        <v>-18.399999999999999</v>
      </c>
      <c r="Z231">
        <v>103.2</v>
      </c>
      <c r="AB231">
        <f>100*(Chem!$K$33-(L231+Chem!$K$32*(90-M231)))/((L231+Chem!$K$32*(90-M231))-O231)</f>
        <v>11.138853394211914</v>
      </c>
      <c r="AD231">
        <f t="shared" si="3"/>
        <v>23</v>
      </c>
    </row>
    <row r="232" spans="1:30">
      <c r="A232">
        <v>231</v>
      </c>
      <c r="B232">
        <v>897978</v>
      </c>
      <c r="C232" t="s">
        <v>26</v>
      </c>
      <c r="D232">
        <v>0</v>
      </c>
      <c r="E232" t="s">
        <v>27</v>
      </c>
      <c r="F232" t="s">
        <v>1260</v>
      </c>
      <c r="G232">
        <v>91948.028000000006</v>
      </c>
      <c r="H232" t="s">
        <v>488</v>
      </c>
      <c r="I232" t="s">
        <v>489</v>
      </c>
      <c r="J232" t="s">
        <v>488</v>
      </c>
      <c r="K232" s="1">
        <v>41785.438831018517</v>
      </c>
      <c r="L232">
        <v>0.74785999999999997</v>
      </c>
      <c r="M232">
        <v>90</v>
      </c>
      <c r="N232">
        <v>1.4770000000000001</v>
      </c>
      <c r="O232">
        <v>8.0800000000000002E-4</v>
      </c>
      <c r="P232">
        <v>84.2</v>
      </c>
      <c r="Q232">
        <v>11.85</v>
      </c>
      <c r="R232">
        <v>0.83640000000000003</v>
      </c>
      <c r="S232">
        <v>-5.8E-4</v>
      </c>
      <c r="T232">
        <v>11.743</v>
      </c>
      <c r="U232">
        <v>-8.5999999999999998E-4</v>
      </c>
      <c r="V232">
        <v>90.9</v>
      </c>
      <c r="W232">
        <v>89.1</v>
      </c>
      <c r="X232">
        <v>-10.9</v>
      </c>
      <c r="Y232">
        <v>-18.3</v>
      </c>
      <c r="Z232">
        <v>103.2</v>
      </c>
      <c r="AB232">
        <f>100*(Chem!$K$33-(L232+Chem!$K$32*(90-M232)))/((L232+Chem!$K$32*(90-M232))-O232)</f>
        <v>11.303095366855329</v>
      </c>
      <c r="AD232">
        <f t="shared" si="3"/>
        <v>23.1</v>
      </c>
    </row>
    <row r="233" spans="1:30">
      <c r="A233">
        <v>232</v>
      </c>
      <c r="B233">
        <v>901584</v>
      </c>
      <c r="C233" t="s">
        <v>26</v>
      </c>
      <c r="D233">
        <v>0</v>
      </c>
      <c r="E233" t="s">
        <v>27</v>
      </c>
      <c r="F233" t="s">
        <v>1261</v>
      </c>
      <c r="G233">
        <v>92308.028000000006</v>
      </c>
      <c r="H233" t="s">
        <v>490</v>
      </c>
      <c r="I233" t="s">
        <v>491</v>
      </c>
      <c r="J233" t="s">
        <v>490</v>
      </c>
      <c r="K233" s="1">
        <v>41785.442997685182</v>
      </c>
      <c r="L233">
        <v>0.74797999999999998</v>
      </c>
      <c r="M233">
        <v>90.1</v>
      </c>
      <c r="N233">
        <v>1.4990000000000001</v>
      </c>
      <c r="O233">
        <v>8.0400000000000003E-4</v>
      </c>
      <c r="P233">
        <v>83.8</v>
      </c>
      <c r="Q233">
        <v>11.826000000000001</v>
      </c>
      <c r="R233">
        <v>0.83640000000000003</v>
      </c>
      <c r="S233">
        <v>-5.8E-4</v>
      </c>
      <c r="T233">
        <v>11.743</v>
      </c>
      <c r="U233">
        <v>-8.5999999999999998E-4</v>
      </c>
      <c r="V233">
        <v>91</v>
      </c>
      <c r="W233">
        <v>89.1</v>
      </c>
      <c r="X233">
        <v>-11.4</v>
      </c>
      <c r="Y233">
        <v>-18.7</v>
      </c>
      <c r="Z233">
        <v>103.1</v>
      </c>
      <c r="AB233">
        <f>100*(Chem!$K$33-(L233+Chem!$K$32*(90-M233)))/((L233+Chem!$K$32*(90-M233))-O233)</f>
        <v>11.275925474882175</v>
      </c>
      <c r="AD233">
        <f t="shared" si="3"/>
        <v>23.2</v>
      </c>
    </row>
    <row r="234" spans="1:30">
      <c r="A234">
        <v>233</v>
      </c>
      <c r="B234">
        <v>905190</v>
      </c>
      <c r="C234" t="s">
        <v>26</v>
      </c>
      <c r="D234">
        <v>0</v>
      </c>
      <c r="E234" t="s">
        <v>27</v>
      </c>
      <c r="F234" t="s">
        <v>1262</v>
      </c>
      <c r="G234">
        <v>92668.028000000006</v>
      </c>
      <c r="H234" t="s">
        <v>492</v>
      </c>
      <c r="I234" t="s">
        <v>493</v>
      </c>
      <c r="J234" t="s">
        <v>492</v>
      </c>
      <c r="K234" s="1">
        <v>41785.447164351855</v>
      </c>
      <c r="L234">
        <v>0.74883999999999995</v>
      </c>
      <c r="M234">
        <v>89.9</v>
      </c>
      <c r="N234">
        <v>1.5</v>
      </c>
      <c r="O234">
        <v>8.0599999999999997E-4</v>
      </c>
      <c r="P234">
        <v>83.9</v>
      </c>
      <c r="Q234">
        <v>11.712</v>
      </c>
      <c r="R234">
        <v>0.83640000000000003</v>
      </c>
      <c r="S234">
        <v>-5.8E-4</v>
      </c>
      <c r="T234">
        <v>11.8</v>
      </c>
      <c r="U234">
        <v>-8.5999999999999998E-4</v>
      </c>
      <c r="V234">
        <v>90.9</v>
      </c>
      <c r="W234">
        <v>89</v>
      </c>
      <c r="X234">
        <v>-11.1</v>
      </c>
      <c r="Y234">
        <v>-18.5</v>
      </c>
      <c r="Z234">
        <v>102.9</v>
      </c>
      <c r="AB234">
        <f>100*(Chem!$K$33-(L234+Chem!$K$32*(90-M234)))/((L234+Chem!$K$32*(90-M234))-O234)</f>
        <v>11.166460776606625</v>
      </c>
      <c r="AD234">
        <f t="shared" si="3"/>
        <v>23.3</v>
      </c>
    </row>
    <row r="235" spans="1:30">
      <c r="A235">
        <v>234</v>
      </c>
      <c r="B235">
        <v>908796</v>
      </c>
      <c r="C235" t="s">
        <v>26</v>
      </c>
      <c r="D235">
        <v>0</v>
      </c>
      <c r="E235" t="s">
        <v>27</v>
      </c>
      <c r="F235" t="s">
        <v>1263</v>
      </c>
      <c r="G235">
        <v>93028.028000000006</v>
      </c>
      <c r="H235" t="s">
        <v>494</v>
      </c>
      <c r="I235" t="s">
        <v>495</v>
      </c>
      <c r="J235" t="s">
        <v>494</v>
      </c>
      <c r="K235" s="1">
        <v>41785.451331018521</v>
      </c>
      <c r="L235">
        <v>0.74907999999999997</v>
      </c>
      <c r="M235">
        <v>90</v>
      </c>
      <c r="N235">
        <v>1.504</v>
      </c>
      <c r="O235">
        <v>8.0500000000000005E-4</v>
      </c>
      <c r="P235">
        <v>83.9</v>
      </c>
      <c r="Q235">
        <v>11.673</v>
      </c>
      <c r="R235">
        <v>0.83640000000000003</v>
      </c>
      <c r="S235">
        <v>-5.8E-4</v>
      </c>
      <c r="T235">
        <v>11.725</v>
      </c>
      <c r="U235">
        <v>-8.5999999999999998E-4</v>
      </c>
      <c r="V235">
        <v>90.9</v>
      </c>
      <c r="W235">
        <v>89</v>
      </c>
      <c r="X235">
        <v>-11.1</v>
      </c>
      <c r="Y235">
        <v>-18.5</v>
      </c>
      <c r="Z235">
        <v>102.9</v>
      </c>
      <c r="AB235">
        <f>100*(Chem!$K$33-(L235+Chem!$K$32*(90-M235)))/((L235+Chem!$K$32*(90-M235))-O235)</f>
        <v>11.121579633156268</v>
      </c>
      <c r="AD235">
        <f t="shared" si="3"/>
        <v>23.4</v>
      </c>
    </row>
    <row r="236" spans="1:30">
      <c r="A236">
        <v>235</v>
      </c>
      <c r="B236">
        <v>912402</v>
      </c>
      <c r="C236" t="s">
        <v>26</v>
      </c>
      <c r="D236">
        <v>0</v>
      </c>
      <c r="E236" t="s">
        <v>27</v>
      </c>
      <c r="F236" t="s">
        <v>1264</v>
      </c>
      <c r="G236">
        <v>93388.028000000006</v>
      </c>
      <c r="H236" t="s">
        <v>496</v>
      </c>
      <c r="I236" t="s">
        <v>497</v>
      </c>
      <c r="J236" t="s">
        <v>496</v>
      </c>
      <c r="K236" s="1">
        <v>41785.455497685187</v>
      </c>
      <c r="L236">
        <v>0.74822999999999995</v>
      </c>
      <c r="M236">
        <v>90.1</v>
      </c>
      <c r="N236">
        <v>1.5009999999999999</v>
      </c>
      <c r="O236">
        <v>8.0599999999999997E-4</v>
      </c>
      <c r="P236">
        <v>84</v>
      </c>
      <c r="Q236">
        <v>11.785</v>
      </c>
      <c r="R236">
        <v>0.83640000000000003</v>
      </c>
      <c r="S236">
        <v>-5.8E-4</v>
      </c>
      <c r="T236">
        <v>11.725</v>
      </c>
      <c r="U236">
        <v>-8.5999999999999998E-4</v>
      </c>
      <c r="V236">
        <v>91.1</v>
      </c>
      <c r="W236">
        <v>89.2</v>
      </c>
      <c r="X236">
        <v>-11.1</v>
      </c>
      <c r="Y236">
        <v>-18.5</v>
      </c>
      <c r="Z236">
        <v>103</v>
      </c>
      <c r="AB236">
        <f>100*(Chem!$K$33-(L236+Chem!$K$32*(90-M236)))/((L236+Chem!$K$32*(90-M236))-O236)</f>
        <v>11.238738919524923</v>
      </c>
      <c r="AD236">
        <f t="shared" si="3"/>
        <v>23.5</v>
      </c>
    </row>
    <row r="237" spans="1:30">
      <c r="A237">
        <v>236</v>
      </c>
      <c r="B237">
        <v>916008</v>
      </c>
      <c r="C237" t="s">
        <v>26</v>
      </c>
      <c r="D237">
        <v>0</v>
      </c>
      <c r="E237" t="s">
        <v>27</v>
      </c>
      <c r="F237" t="s">
        <v>1265</v>
      </c>
      <c r="G237">
        <v>93748.028000000006</v>
      </c>
      <c r="H237" t="s">
        <v>498</v>
      </c>
      <c r="I237" t="s">
        <v>499</v>
      </c>
      <c r="J237" t="s">
        <v>498</v>
      </c>
      <c r="K237" s="1">
        <v>41785.459664351853</v>
      </c>
      <c r="L237">
        <v>0.74841000000000002</v>
      </c>
      <c r="M237">
        <v>89.9</v>
      </c>
      <c r="N237">
        <v>1.4850000000000001</v>
      </c>
      <c r="O237">
        <v>8.0699999999999999E-4</v>
      </c>
      <c r="P237">
        <v>84.1</v>
      </c>
      <c r="Q237">
        <v>11.776999999999999</v>
      </c>
      <c r="R237">
        <v>0.83640000000000003</v>
      </c>
      <c r="S237">
        <v>-5.8E-4</v>
      </c>
      <c r="T237">
        <v>11.749000000000001</v>
      </c>
      <c r="U237">
        <v>-8.5999999999999998E-4</v>
      </c>
      <c r="V237">
        <v>90.8</v>
      </c>
      <c r="W237">
        <v>89</v>
      </c>
      <c r="X237">
        <v>-10.9</v>
      </c>
      <c r="Y237">
        <v>-18.3</v>
      </c>
      <c r="Z237">
        <v>102.9</v>
      </c>
      <c r="AB237">
        <f>100*(Chem!$K$33-(L237+Chem!$K$32*(90-M237)))/((L237+Chem!$K$32*(90-M237))-O237)</f>
        <v>11.230420806350425</v>
      </c>
      <c r="AD237">
        <f t="shared" si="3"/>
        <v>23.6</v>
      </c>
    </row>
    <row r="238" spans="1:30">
      <c r="A238">
        <v>237</v>
      </c>
      <c r="B238">
        <v>919614</v>
      </c>
      <c r="C238" t="s">
        <v>26</v>
      </c>
      <c r="D238">
        <v>0</v>
      </c>
      <c r="E238" t="s">
        <v>27</v>
      </c>
      <c r="F238" t="s">
        <v>1266</v>
      </c>
      <c r="G238">
        <v>94108.028000000006</v>
      </c>
      <c r="H238" t="s">
        <v>500</v>
      </c>
      <c r="I238" t="s">
        <v>501</v>
      </c>
      <c r="J238" t="s">
        <v>500</v>
      </c>
      <c r="K238" s="1">
        <v>41785.463831018518</v>
      </c>
      <c r="L238">
        <v>0.74895999999999996</v>
      </c>
      <c r="M238">
        <v>89.9</v>
      </c>
      <c r="N238">
        <v>1.4870000000000001</v>
      </c>
      <c r="O238">
        <v>8.0699999999999999E-4</v>
      </c>
      <c r="P238">
        <v>84.1</v>
      </c>
      <c r="Q238">
        <v>11.695</v>
      </c>
      <c r="R238">
        <v>0.83640000000000003</v>
      </c>
      <c r="S238">
        <v>-5.8E-4</v>
      </c>
      <c r="T238">
        <v>11.749000000000001</v>
      </c>
      <c r="U238">
        <v>-8.5999999999999998E-4</v>
      </c>
      <c r="V238">
        <v>90.8</v>
      </c>
      <c r="W238">
        <v>89</v>
      </c>
      <c r="X238">
        <v>-11.1</v>
      </c>
      <c r="Y238">
        <v>-18.5</v>
      </c>
      <c r="Z238">
        <v>103.1</v>
      </c>
      <c r="AB238">
        <f>100*(Chem!$K$33-(L238+Chem!$K$32*(90-M238)))/((L238+Chem!$K$32*(90-M238))-O238)</f>
        <v>11.14864368104951</v>
      </c>
      <c r="AD238">
        <f t="shared" si="3"/>
        <v>23.7</v>
      </c>
    </row>
    <row r="239" spans="1:30">
      <c r="A239">
        <v>238</v>
      </c>
      <c r="B239">
        <v>923220</v>
      </c>
      <c r="C239" t="s">
        <v>26</v>
      </c>
      <c r="D239">
        <v>0</v>
      </c>
      <c r="E239" t="s">
        <v>27</v>
      </c>
      <c r="F239" t="s">
        <v>1267</v>
      </c>
      <c r="G239">
        <v>94468.028000000006</v>
      </c>
      <c r="H239" t="s">
        <v>502</v>
      </c>
      <c r="I239" t="s">
        <v>503</v>
      </c>
      <c r="J239" t="s">
        <v>502</v>
      </c>
      <c r="K239" s="1">
        <v>41785.467997685184</v>
      </c>
      <c r="L239">
        <v>0.74773999999999996</v>
      </c>
      <c r="M239">
        <v>90.2</v>
      </c>
      <c r="N239">
        <v>1.5069999999999999</v>
      </c>
      <c r="O239">
        <v>8.0500000000000005E-4</v>
      </c>
      <c r="P239">
        <v>84</v>
      </c>
      <c r="Q239">
        <v>11.853</v>
      </c>
      <c r="R239">
        <v>0.83640000000000003</v>
      </c>
      <c r="S239">
        <v>-5.8E-4</v>
      </c>
      <c r="T239">
        <v>11.724</v>
      </c>
      <c r="U239">
        <v>-8.5999999999999998E-4</v>
      </c>
      <c r="V239">
        <v>91.1</v>
      </c>
      <c r="W239">
        <v>89.2</v>
      </c>
      <c r="X239">
        <v>-11.2</v>
      </c>
      <c r="Y239">
        <v>-18.600000000000001</v>
      </c>
      <c r="Z239">
        <v>103.1</v>
      </c>
      <c r="AB239">
        <f>100*(Chem!$K$33-(L239+Chem!$K$32*(90-M239)))/((L239+Chem!$K$32*(90-M239))-O239)</f>
        <v>11.302454023042365</v>
      </c>
      <c r="AD239">
        <f t="shared" si="3"/>
        <v>23.8</v>
      </c>
    </row>
    <row r="240" spans="1:30">
      <c r="A240">
        <v>239</v>
      </c>
      <c r="B240">
        <v>926826</v>
      </c>
      <c r="C240" t="s">
        <v>26</v>
      </c>
      <c r="D240">
        <v>0</v>
      </c>
      <c r="E240" t="s">
        <v>27</v>
      </c>
      <c r="F240" t="s">
        <v>1268</v>
      </c>
      <c r="G240">
        <v>94828.028000000006</v>
      </c>
      <c r="H240" t="s">
        <v>504</v>
      </c>
      <c r="I240" t="s">
        <v>505</v>
      </c>
      <c r="J240" t="s">
        <v>504</v>
      </c>
      <c r="K240" s="1">
        <v>41785.47216435185</v>
      </c>
      <c r="L240">
        <v>0.74804000000000004</v>
      </c>
      <c r="M240">
        <v>90.1</v>
      </c>
      <c r="N240">
        <v>1.4990000000000001</v>
      </c>
      <c r="O240">
        <v>8.0500000000000005E-4</v>
      </c>
      <c r="P240">
        <v>83.9</v>
      </c>
      <c r="Q240">
        <v>11.816000000000001</v>
      </c>
      <c r="R240">
        <v>0.83640000000000003</v>
      </c>
      <c r="S240">
        <v>-5.8E-4</v>
      </c>
      <c r="T240">
        <v>11.82</v>
      </c>
      <c r="U240">
        <v>-8.5999999999999998E-4</v>
      </c>
      <c r="V240">
        <v>91</v>
      </c>
      <c r="W240">
        <v>89.2</v>
      </c>
      <c r="X240">
        <v>-11.2</v>
      </c>
      <c r="Y240">
        <v>-18.600000000000001</v>
      </c>
      <c r="Z240">
        <v>103</v>
      </c>
      <c r="AB240">
        <f>100*(Chem!$K$33-(L240+Chem!$K$32*(90-M240)))/((L240+Chem!$K$32*(90-M240))-O240)</f>
        <v>11.267006290671578</v>
      </c>
      <c r="AD240">
        <f t="shared" si="3"/>
        <v>23.9</v>
      </c>
    </row>
    <row r="241" spans="1:30">
      <c r="A241">
        <v>240</v>
      </c>
      <c r="B241">
        <v>930432</v>
      </c>
      <c r="C241" t="s">
        <v>26</v>
      </c>
      <c r="D241">
        <v>0</v>
      </c>
      <c r="E241" t="s">
        <v>27</v>
      </c>
      <c r="F241" t="s">
        <v>1269</v>
      </c>
      <c r="G241">
        <v>95188.028000000006</v>
      </c>
      <c r="H241" t="s">
        <v>506</v>
      </c>
      <c r="I241" t="s">
        <v>507</v>
      </c>
      <c r="J241" t="s">
        <v>506</v>
      </c>
      <c r="K241" s="1">
        <v>41785.476331018515</v>
      </c>
      <c r="L241">
        <v>0.74846999999999997</v>
      </c>
      <c r="M241">
        <v>89.9</v>
      </c>
      <c r="N241">
        <v>1.494</v>
      </c>
      <c r="O241">
        <v>8.0699999999999999E-4</v>
      </c>
      <c r="P241">
        <v>84</v>
      </c>
      <c r="Q241">
        <v>11.771000000000001</v>
      </c>
      <c r="R241">
        <v>0.83640000000000003</v>
      </c>
      <c r="S241">
        <v>-5.8E-4</v>
      </c>
      <c r="T241">
        <v>11.82</v>
      </c>
      <c r="U241">
        <v>-8.5999999999999998E-4</v>
      </c>
      <c r="V241">
        <v>90.8</v>
      </c>
      <c r="W241">
        <v>88.9</v>
      </c>
      <c r="X241">
        <v>-11</v>
      </c>
      <c r="Y241">
        <v>-18.5</v>
      </c>
      <c r="Z241">
        <v>103</v>
      </c>
      <c r="AB241">
        <f>100*(Chem!$K$33-(L241+Chem!$K$32*(90-M241)))/((L241+Chem!$K$32*(90-M241))-O241)</f>
        <v>11.221493818226579</v>
      </c>
      <c r="AD241">
        <f t="shared" si="3"/>
        <v>24</v>
      </c>
    </row>
    <row r="242" spans="1:30">
      <c r="A242">
        <v>241</v>
      </c>
      <c r="B242">
        <v>934038</v>
      </c>
      <c r="C242" t="s">
        <v>26</v>
      </c>
      <c r="D242">
        <v>0</v>
      </c>
      <c r="E242" t="s">
        <v>27</v>
      </c>
      <c r="F242" t="s">
        <v>1270</v>
      </c>
      <c r="G242">
        <v>95548.028000000006</v>
      </c>
      <c r="H242" t="s">
        <v>508</v>
      </c>
      <c r="I242" t="s">
        <v>509</v>
      </c>
      <c r="J242" t="s">
        <v>508</v>
      </c>
      <c r="K242" s="1">
        <v>41785.480497685188</v>
      </c>
      <c r="L242">
        <v>0.74907999999999997</v>
      </c>
      <c r="M242">
        <v>89.9</v>
      </c>
      <c r="N242">
        <v>1.4950000000000001</v>
      </c>
      <c r="O242">
        <v>8.0599999999999997E-4</v>
      </c>
      <c r="P242">
        <v>84</v>
      </c>
      <c r="Q242">
        <v>11.680999999999999</v>
      </c>
      <c r="R242">
        <v>0.83640000000000003</v>
      </c>
      <c r="S242">
        <v>-5.8E-4</v>
      </c>
      <c r="T242">
        <v>11.766999999999999</v>
      </c>
      <c r="U242">
        <v>-8.5999999999999998E-4</v>
      </c>
      <c r="V242">
        <v>90.8</v>
      </c>
      <c r="W242">
        <v>88.9</v>
      </c>
      <c r="X242">
        <v>-11</v>
      </c>
      <c r="Y242">
        <v>-18.399999999999999</v>
      </c>
      <c r="Z242">
        <v>102.9</v>
      </c>
      <c r="AB242">
        <f>100*(Chem!$K$33-(L242+Chem!$K$32*(90-M242)))/((L242+Chem!$K$32*(90-M242))-O242)</f>
        <v>11.130802499826263</v>
      </c>
      <c r="AD242">
        <f t="shared" si="3"/>
        <v>24.1</v>
      </c>
    </row>
    <row r="243" spans="1:30">
      <c r="A243">
        <v>242</v>
      </c>
      <c r="B243">
        <v>937644</v>
      </c>
      <c r="C243" t="s">
        <v>26</v>
      </c>
      <c r="D243">
        <v>0</v>
      </c>
      <c r="E243" t="s">
        <v>27</v>
      </c>
      <c r="F243" t="s">
        <v>1271</v>
      </c>
      <c r="G243">
        <v>95908.028000000006</v>
      </c>
      <c r="H243" t="s">
        <v>510</v>
      </c>
      <c r="I243" t="s">
        <v>511</v>
      </c>
      <c r="J243" t="s">
        <v>510</v>
      </c>
      <c r="K243" s="1">
        <v>41785.484664351854</v>
      </c>
      <c r="L243">
        <v>0.74860000000000004</v>
      </c>
      <c r="M243">
        <v>90</v>
      </c>
      <c r="N243">
        <v>1.492</v>
      </c>
      <c r="O243">
        <v>8.0500000000000005E-4</v>
      </c>
      <c r="P243">
        <v>83.9</v>
      </c>
      <c r="Q243">
        <v>11.743</v>
      </c>
      <c r="R243">
        <v>0.83640000000000003</v>
      </c>
      <c r="S243">
        <v>-5.8E-4</v>
      </c>
      <c r="T243">
        <v>11.766999999999999</v>
      </c>
      <c r="U243">
        <v>-8.5999999999999998E-4</v>
      </c>
      <c r="V243">
        <v>90.9</v>
      </c>
      <c r="W243">
        <v>89</v>
      </c>
      <c r="X243">
        <v>-11</v>
      </c>
      <c r="Y243">
        <v>-18.5</v>
      </c>
      <c r="Z243">
        <v>102.9</v>
      </c>
      <c r="AB243">
        <f>100*(Chem!$K$33-(L243+Chem!$K$32*(90-M243)))/((L243+Chem!$K$32*(90-M243))-O243)</f>
        <v>11.192907147012214</v>
      </c>
      <c r="AD243">
        <f t="shared" si="3"/>
        <v>24.2</v>
      </c>
    </row>
    <row r="244" spans="1:30">
      <c r="A244">
        <v>243</v>
      </c>
      <c r="B244">
        <v>941250</v>
      </c>
      <c r="C244" t="s">
        <v>26</v>
      </c>
      <c r="D244">
        <v>0</v>
      </c>
      <c r="E244" t="s">
        <v>27</v>
      </c>
      <c r="F244" t="s">
        <v>1272</v>
      </c>
      <c r="G244">
        <v>96268.028000000006</v>
      </c>
      <c r="H244" t="s">
        <v>512</v>
      </c>
      <c r="I244" t="s">
        <v>513</v>
      </c>
      <c r="J244" t="s">
        <v>512</v>
      </c>
      <c r="K244" s="1">
        <v>41785.48883101852</v>
      </c>
      <c r="L244">
        <v>0.74797999999999998</v>
      </c>
      <c r="M244">
        <v>90</v>
      </c>
      <c r="N244">
        <v>1.5</v>
      </c>
      <c r="O244">
        <v>8.0500000000000005E-4</v>
      </c>
      <c r="P244">
        <v>84</v>
      </c>
      <c r="Q244">
        <v>11.829000000000001</v>
      </c>
      <c r="R244">
        <v>0.83640000000000003</v>
      </c>
      <c r="S244">
        <v>-5.8E-4</v>
      </c>
      <c r="T244">
        <v>11.734999999999999</v>
      </c>
      <c r="U244">
        <v>-8.5999999999999998E-4</v>
      </c>
      <c r="V244">
        <v>91.1</v>
      </c>
      <c r="W244">
        <v>89</v>
      </c>
      <c r="X244">
        <v>-11.1</v>
      </c>
      <c r="Y244">
        <v>-18.5</v>
      </c>
      <c r="Z244">
        <v>103</v>
      </c>
      <c r="AB244">
        <f>100*(Chem!$K$33-(L244+Chem!$K$32*(90-M244)))/((L244+Chem!$K$32*(90-M244))-O244)</f>
        <v>11.28517415598756</v>
      </c>
      <c r="AD244">
        <f t="shared" si="3"/>
        <v>24.3</v>
      </c>
    </row>
    <row r="245" spans="1:30">
      <c r="A245">
        <v>244</v>
      </c>
      <c r="B245">
        <v>944856</v>
      </c>
      <c r="C245" t="s">
        <v>26</v>
      </c>
      <c r="D245">
        <v>0</v>
      </c>
      <c r="E245" t="s">
        <v>27</v>
      </c>
      <c r="F245" t="s">
        <v>1273</v>
      </c>
      <c r="G245">
        <v>96628.028000000006</v>
      </c>
      <c r="H245" t="s">
        <v>514</v>
      </c>
      <c r="I245" t="s">
        <v>515</v>
      </c>
      <c r="J245" t="s">
        <v>514</v>
      </c>
      <c r="K245" s="1">
        <v>41785.492997685185</v>
      </c>
      <c r="L245">
        <v>0.74773999999999996</v>
      </c>
      <c r="M245">
        <v>90</v>
      </c>
      <c r="N245">
        <v>1.4810000000000001</v>
      </c>
      <c r="O245">
        <v>8.0599999999999997E-4</v>
      </c>
      <c r="P245">
        <v>84</v>
      </c>
      <c r="Q245">
        <v>11.87</v>
      </c>
      <c r="R245">
        <v>0.83640000000000003</v>
      </c>
      <c r="S245">
        <v>-5.8E-4</v>
      </c>
      <c r="T245">
        <v>11.811999999999999</v>
      </c>
      <c r="U245">
        <v>-8.5999999999999998E-4</v>
      </c>
      <c r="V245">
        <v>91</v>
      </c>
      <c r="W245">
        <v>89</v>
      </c>
      <c r="X245">
        <v>-11.1</v>
      </c>
      <c r="Y245">
        <v>-18.5</v>
      </c>
      <c r="Z245">
        <v>102.9</v>
      </c>
      <c r="AB245">
        <f>100*(Chem!$K$33-(L245+Chem!$K$32*(90-M245)))/((L245+Chem!$K$32*(90-M245))-O245)</f>
        <v>11.320946696763045</v>
      </c>
      <c r="AD245">
        <f t="shared" si="3"/>
        <v>24.4</v>
      </c>
    </row>
    <row r="246" spans="1:30">
      <c r="A246">
        <v>245</v>
      </c>
      <c r="B246">
        <v>948462</v>
      </c>
      <c r="C246" t="s">
        <v>26</v>
      </c>
      <c r="D246">
        <v>0</v>
      </c>
      <c r="E246" t="s">
        <v>27</v>
      </c>
      <c r="F246" t="s">
        <v>1274</v>
      </c>
      <c r="G246">
        <v>96988.028000000006</v>
      </c>
      <c r="H246" t="s">
        <v>516</v>
      </c>
      <c r="I246" t="s">
        <v>517</v>
      </c>
      <c r="J246" t="s">
        <v>516</v>
      </c>
      <c r="K246" s="1">
        <v>41785.497164351851</v>
      </c>
      <c r="L246">
        <v>0.74804000000000004</v>
      </c>
      <c r="M246">
        <v>90</v>
      </c>
      <c r="N246">
        <v>1.4990000000000001</v>
      </c>
      <c r="O246">
        <v>8.0599999999999997E-4</v>
      </c>
      <c r="P246">
        <v>84</v>
      </c>
      <c r="Q246">
        <v>11.823</v>
      </c>
      <c r="R246">
        <v>0.83640000000000003</v>
      </c>
      <c r="S246">
        <v>-5.8E-4</v>
      </c>
      <c r="T246">
        <v>11.811999999999999</v>
      </c>
      <c r="U246">
        <v>-8.5999999999999998E-4</v>
      </c>
      <c r="V246">
        <v>90.9</v>
      </c>
      <c r="W246">
        <v>89.1</v>
      </c>
      <c r="X246">
        <v>-11.1</v>
      </c>
      <c r="Y246">
        <v>-18.600000000000001</v>
      </c>
      <c r="Z246">
        <v>103</v>
      </c>
      <c r="AB246">
        <f>100*(Chem!$K$33-(L246+Chem!$K$32*(90-M246)))/((L246+Chem!$K$32*(90-M246))-O246)</f>
        <v>11.276253489536074</v>
      </c>
      <c r="AD246">
        <f t="shared" si="3"/>
        <v>24.5</v>
      </c>
    </row>
    <row r="247" spans="1:30">
      <c r="A247">
        <v>246</v>
      </c>
      <c r="B247">
        <v>952068</v>
      </c>
      <c r="C247" t="s">
        <v>26</v>
      </c>
      <c r="D247">
        <v>0</v>
      </c>
      <c r="E247" t="s">
        <v>27</v>
      </c>
      <c r="F247" t="s">
        <v>1275</v>
      </c>
      <c r="G247">
        <v>97348.028000000006</v>
      </c>
      <c r="H247" t="s">
        <v>518</v>
      </c>
      <c r="I247" t="s">
        <v>519</v>
      </c>
      <c r="J247" t="s">
        <v>518</v>
      </c>
      <c r="K247" s="1">
        <v>41785.501331018517</v>
      </c>
      <c r="L247">
        <v>0.74872000000000005</v>
      </c>
      <c r="M247">
        <v>90</v>
      </c>
      <c r="N247">
        <v>1.504</v>
      </c>
      <c r="O247">
        <v>8.0699999999999999E-4</v>
      </c>
      <c r="P247">
        <v>84.1</v>
      </c>
      <c r="Q247">
        <v>11.724</v>
      </c>
      <c r="R247">
        <v>0.83640000000000003</v>
      </c>
      <c r="S247">
        <v>-5.8E-4</v>
      </c>
      <c r="T247">
        <v>11.852</v>
      </c>
      <c r="U247">
        <v>-8.5999999999999998E-4</v>
      </c>
      <c r="V247">
        <v>90.9</v>
      </c>
      <c r="W247">
        <v>89.1</v>
      </c>
      <c r="X247">
        <v>-10.9</v>
      </c>
      <c r="Y247">
        <v>-18.399999999999999</v>
      </c>
      <c r="Z247">
        <v>103</v>
      </c>
      <c r="AB247">
        <f>100*(Chem!$K$33-(L247+Chem!$K$32*(90-M247)))/((L247+Chem!$K$32*(90-M247))-O247)</f>
        <v>11.175096568718551</v>
      </c>
      <c r="AD247">
        <f t="shared" si="3"/>
        <v>24.6</v>
      </c>
    </row>
    <row r="248" spans="1:30">
      <c r="A248">
        <v>247</v>
      </c>
      <c r="B248">
        <v>955674</v>
      </c>
      <c r="C248" t="s">
        <v>26</v>
      </c>
      <c r="D248">
        <v>0</v>
      </c>
      <c r="E248" t="s">
        <v>27</v>
      </c>
      <c r="F248" t="s">
        <v>1276</v>
      </c>
      <c r="G248">
        <v>97708.028000000006</v>
      </c>
      <c r="H248" t="s">
        <v>520</v>
      </c>
      <c r="I248" t="s">
        <v>521</v>
      </c>
      <c r="J248" t="s">
        <v>520</v>
      </c>
      <c r="K248" s="1">
        <v>41785.505497685182</v>
      </c>
      <c r="L248">
        <v>0.74914999999999998</v>
      </c>
      <c r="M248">
        <v>89.8</v>
      </c>
      <c r="N248">
        <v>1.502</v>
      </c>
      <c r="O248">
        <v>8.0699999999999999E-4</v>
      </c>
      <c r="P248">
        <v>84</v>
      </c>
      <c r="Q248">
        <v>11.676</v>
      </c>
      <c r="R248">
        <v>0.83640000000000003</v>
      </c>
      <c r="S248">
        <v>-5.8E-4</v>
      </c>
      <c r="T248">
        <v>11.852</v>
      </c>
      <c r="U248">
        <v>-8.5999999999999998E-4</v>
      </c>
      <c r="V248">
        <v>90.8</v>
      </c>
      <c r="W248">
        <v>88.8</v>
      </c>
      <c r="X248">
        <v>-11</v>
      </c>
      <c r="Y248">
        <v>-18.5</v>
      </c>
      <c r="Z248">
        <v>102.9</v>
      </c>
      <c r="AB248">
        <f>100*(Chem!$K$33-(L248+Chem!$K$32*(90-M248)))/((L248+Chem!$K$32*(90-M248))-O248)</f>
        <v>11.129629159377146</v>
      </c>
      <c r="AD248">
        <f t="shared" si="3"/>
        <v>24.7</v>
      </c>
    </row>
    <row r="249" spans="1:30">
      <c r="A249">
        <v>248</v>
      </c>
      <c r="B249">
        <v>959280</v>
      </c>
      <c r="C249" t="s">
        <v>26</v>
      </c>
      <c r="D249">
        <v>0</v>
      </c>
      <c r="E249" t="s">
        <v>27</v>
      </c>
      <c r="F249" t="s">
        <v>1277</v>
      </c>
      <c r="G249">
        <v>98068.028000000006</v>
      </c>
      <c r="H249" t="s">
        <v>522</v>
      </c>
      <c r="I249" t="s">
        <v>523</v>
      </c>
      <c r="J249" t="s">
        <v>522</v>
      </c>
      <c r="K249" s="1">
        <v>41785.509664351855</v>
      </c>
      <c r="L249">
        <v>0.74773999999999996</v>
      </c>
      <c r="M249">
        <v>89.9</v>
      </c>
      <c r="N249">
        <v>1.5029999999999999</v>
      </c>
      <c r="O249">
        <v>8.0500000000000005E-4</v>
      </c>
      <c r="P249">
        <v>83.9</v>
      </c>
      <c r="Q249">
        <v>11.879</v>
      </c>
      <c r="R249">
        <v>0.83640000000000003</v>
      </c>
      <c r="S249">
        <v>-5.8E-4</v>
      </c>
      <c r="T249">
        <v>11.818</v>
      </c>
      <c r="U249">
        <v>-8.5999999999999998E-4</v>
      </c>
      <c r="V249">
        <v>90.8</v>
      </c>
      <c r="W249">
        <v>89</v>
      </c>
      <c r="X249">
        <v>-11.1</v>
      </c>
      <c r="Y249">
        <v>-18.600000000000001</v>
      </c>
      <c r="Z249">
        <v>102.9</v>
      </c>
      <c r="AB249">
        <f>100*(Chem!$K$33-(L249+Chem!$K$32*(90-M249)))/((L249+Chem!$K$32*(90-M249))-O249)</f>
        <v>11.330172599625381</v>
      </c>
      <c r="AD249">
        <f t="shared" si="3"/>
        <v>24.8</v>
      </c>
    </row>
    <row r="250" spans="1:30">
      <c r="A250">
        <v>249</v>
      </c>
      <c r="B250">
        <v>962886</v>
      </c>
      <c r="C250" t="s">
        <v>26</v>
      </c>
      <c r="D250">
        <v>0</v>
      </c>
      <c r="E250" t="s">
        <v>27</v>
      </c>
      <c r="F250" t="s">
        <v>1278</v>
      </c>
      <c r="G250">
        <v>98428.028000000006</v>
      </c>
      <c r="H250" t="s">
        <v>524</v>
      </c>
      <c r="I250" t="s">
        <v>525</v>
      </c>
      <c r="J250" t="s">
        <v>524</v>
      </c>
      <c r="K250" s="1">
        <v>41785.513831018521</v>
      </c>
      <c r="L250">
        <v>0.74736999999999998</v>
      </c>
      <c r="M250">
        <v>90.2</v>
      </c>
      <c r="N250">
        <v>1.5</v>
      </c>
      <c r="O250">
        <v>8.0500000000000005E-4</v>
      </c>
      <c r="P250">
        <v>83.9</v>
      </c>
      <c r="Q250">
        <v>11.909000000000001</v>
      </c>
      <c r="R250">
        <v>0.83640000000000003</v>
      </c>
      <c r="S250">
        <v>-5.8E-4</v>
      </c>
      <c r="T250">
        <v>11.851000000000001</v>
      </c>
      <c r="U250">
        <v>-8.5999999999999998E-4</v>
      </c>
      <c r="V250">
        <v>91.1</v>
      </c>
      <c r="W250">
        <v>89.3</v>
      </c>
      <c r="X250">
        <v>-11.2</v>
      </c>
      <c r="Y250">
        <v>-18.600000000000001</v>
      </c>
      <c r="Z250">
        <v>103</v>
      </c>
      <c r="AB250">
        <f>100*(Chem!$K$33-(L250+Chem!$K$32*(90-M250)))/((L250+Chem!$K$32*(90-M250))-O250)</f>
        <v>11.357606714442028</v>
      </c>
      <c r="AD250">
        <f t="shared" si="3"/>
        <v>24.9</v>
      </c>
    </row>
    <row r="251" spans="1:30">
      <c r="A251">
        <v>250</v>
      </c>
      <c r="B251">
        <v>966492</v>
      </c>
      <c r="C251" t="s">
        <v>26</v>
      </c>
      <c r="D251">
        <v>0</v>
      </c>
      <c r="E251" t="s">
        <v>27</v>
      </c>
      <c r="F251" t="s">
        <v>1279</v>
      </c>
      <c r="G251">
        <v>98788.028000000006</v>
      </c>
      <c r="H251" t="s">
        <v>526</v>
      </c>
      <c r="I251" t="s">
        <v>527</v>
      </c>
      <c r="J251" t="s">
        <v>526</v>
      </c>
      <c r="K251" s="1">
        <v>41785.517997685187</v>
      </c>
      <c r="L251">
        <v>0.74748999999999999</v>
      </c>
      <c r="M251">
        <v>90</v>
      </c>
      <c r="N251">
        <v>1.502</v>
      </c>
      <c r="O251">
        <v>8.0599999999999997E-4</v>
      </c>
      <c r="P251">
        <v>83.9</v>
      </c>
      <c r="Q251">
        <v>11.904</v>
      </c>
      <c r="R251">
        <v>0.83640000000000003</v>
      </c>
      <c r="S251">
        <v>-5.8E-4</v>
      </c>
      <c r="T251">
        <v>11.851000000000001</v>
      </c>
      <c r="U251">
        <v>-8.5999999999999998E-4</v>
      </c>
      <c r="V251">
        <v>91</v>
      </c>
      <c r="W251">
        <v>89.1</v>
      </c>
      <c r="X251">
        <v>-11.2</v>
      </c>
      <c r="Y251">
        <v>-18.600000000000001</v>
      </c>
      <c r="Z251">
        <v>103</v>
      </c>
      <c r="AB251">
        <f>100*(Chem!$K$33-(L251+Chem!$K$32*(90-M251)))/((L251+Chem!$K$32*(90-M251))-O251)</f>
        <v>11.358218469928383</v>
      </c>
      <c r="AD251">
        <f t="shared" si="3"/>
        <v>25</v>
      </c>
    </row>
    <row r="252" spans="1:30">
      <c r="A252">
        <v>251</v>
      </c>
      <c r="B252">
        <v>970098</v>
      </c>
      <c r="C252" t="s">
        <v>26</v>
      </c>
      <c r="D252">
        <v>0</v>
      </c>
      <c r="E252" t="s">
        <v>27</v>
      </c>
      <c r="F252" t="s">
        <v>1280</v>
      </c>
      <c r="G252">
        <v>99148.028000000006</v>
      </c>
      <c r="H252" t="s">
        <v>528</v>
      </c>
      <c r="I252" t="s">
        <v>529</v>
      </c>
      <c r="J252" t="s">
        <v>528</v>
      </c>
      <c r="K252" s="1">
        <v>41785.522164351853</v>
      </c>
      <c r="L252">
        <v>0.74822999999999995</v>
      </c>
      <c r="M252">
        <v>90</v>
      </c>
      <c r="N252">
        <v>1.5</v>
      </c>
      <c r="O252">
        <v>8.0599999999999997E-4</v>
      </c>
      <c r="P252">
        <v>84</v>
      </c>
      <c r="Q252">
        <v>11.798</v>
      </c>
      <c r="R252">
        <v>0.83640000000000003</v>
      </c>
      <c r="S252">
        <v>-5.8E-4</v>
      </c>
      <c r="T252">
        <v>11.887</v>
      </c>
      <c r="U252">
        <v>-8.5999999999999998E-4</v>
      </c>
      <c r="V252">
        <v>90.9</v>
      </c>
      <c r="W252">
        <v>89</v>
      </c>
      <c r="X252">
        <v>-11.1</v>
      </c>
      <c r="Y252">
        <v>-18.5</v>
      </c>
      <c r="Z252">
        <v>102.9</v>
      </c>
      <c r="AB252">
        <f>100*(Chem!$K$33-(L252+Chem!$K$32*(90-M252)))/((L252+Chem!$K$32*(90-M252))-O252)</f>
        <v>11.247966348418045</v>
      </c>
      <c r="AD252">
        <f t="shared" si="3"/>
        <v>25.1</v>
      </c>
    </row>
    <row r="253" spans="1:30">
      <c r="A253">
        <v>252</v>
      </c>
      <c r="B253">
        <v>973704</v>
      </c>
      <c r="C253" t="s">
        <v>26</v>
      </c>
      <c r="D253">
        <v>0</v>
      </c>
      <c r="E253" t="s">
        <v>27</v>
      </c>
      <c r="F253" t="s">
        <v>1281</v>
      </c>
      <c r="G253">
        <v>99508.028000000006</v>
      </c>
      <c r="H253" t="s">
        <v>530</v>
      </c>
      <c r="I253" t="s">
        <v>531</v>
      </c>
      <c r="J253" t="s">
        <v>530</v>
      </c>
      <c r="K253" s="1">
        <v>41785.526331018518</v>
      </c>
      <c r="L253">
        <v>0.74694000000000005</v>
      </c>
      <c r="M253">
        <v>90.1</v>
      </c>
      <c r="N253">
        <v>1.498</v>
      </c>
      <c r="O253">
        <v>8.0199999999999998E-4</v>
      </c>
      <c r="P253">
        <v>83.6</v>
      </c>
      <c r="Q253">
        <v>11.978</v>
      </c>
      <c r="R253">
        <v>0.83640000000000003</v>
      </c>
      <c r="S253">
        <v>-5.8E-4</v>
      </c>
      <c r="T253">
        <v>11.887</v>
      </c>
      <c r="U253">
        <v>-8.5999999999999998E-4</v>
      </c>
      <c r="V253">
        <v>91.1</v>
      </c>
      <c r="W253">
        <v>89.2</v>
      </c>
      <c r="X253">
        <v>-11.5</v>
      </c>
      <c r="Y253">
        <v>-19</v>
      </c>
      <c r="Z253">
        <v>103</v>
      </c>
      <c r="AB253">
        <f>100*(Chem!$K$33-(L253+Chem!$K$32*(90-M253)))/((L253+Chem!$K$32*(90-M253))-O253)</f>
        <v>11.430983650495842</v>
      </c>
      <c r="AD253">
        <f t="shared" si="3"/>
        <v>25.2</v>
      </c>
    </row>
    <row r="254" spans="1:30">
      <c r="A254">
        <v>253</v>
      </c>
      <c r="B254">
        <v>977310</v>
      </c>
      <c r="C254" t="s">
        <v>26</v>
      </c>
      <c r="D254">
        <v>0</v>
      </c>
      <c r="E254" t="s">
        <v>27</v>
      </c>
      <c r="F254" t="s">
        <v>1282</v>
      </c>
      <c r="G254">
        <v>99868.028000000006</v>
      </c>
      <c r="H254" t="s">
        <v>532</v>
      </c>
      <c r="I254" t="s">
        <v>533</v>
      </c>
      <c r="J254" t="s">
        <v>532</v>
      </c>
      <c r="K254" s="1">
        <v>41785.530497685184</v>
      </c>
      <c r="L254">
        <v>0.74761999999999995</v>
      </c>
      <c r="M254">
        <v>89.7</v>
      </c>
      <c r="N254">
        <v>1.498</v>
      </c>
      <c r="O254">
        <v>8.0699999999999999E-4</v>
      </c>
      <c r="P254">
        <v>84</v>
      </c>
      <c r="Q254">
        <v>11.912000000000001</v>
      </c>
      <c r="R254">
        <v>0.83640000000000003</v>
      </c>
      <c r="S254">
        <v>-5.8E-4</v>
      </c>
      <c r="T254">
        <v>11.869</v>
      </c>
      <c r="U254">
        <v>-8.5999999999999998E-4</v>
      </c>
      <c r="V254">
        <v>90.7</v>
      </c>
      <c r="W254">
        <v>88.7</v>
      </c>
      <c r="X254">
        <v>-11</v>
      </c>
      <c r="Y254">
        <v>-18.399999999999999</v>
      </c>
      <c r="Z254">
        <v>103</v>
      </c>
      <c r="AB254">
        <f>100*(Chem!$K$33-(L254+Chem!$K$32*(90-M254)))/((L254+Chem!$K$32*(90-M254))-O254)</f>
        <v>11.366585992738022</v>
      </c>
      <c r="AD254">
        <f t="shared" si="3"/>
        <v>25.3</v>
      </c>
    </row>
    <row r="255" spans="1:30">
      <c r="A255">
        <v>254</v>
      </c>
      <c r="B255">
        <v>980916</v>
      </c>
      <c r="C255" t="s">
        <v>26</v>
      </c>
      <c r="D255">
        <v>0</v>
      </c>
      <c r="E255" t="s">
        <v>27</v>
      </c>
      <c r="F255" t="s">
        <v>1283</v>
      </c>
      <c r="G255">
        <v>100228.02800000001</v>
      </c>
      <c r="H255" t="s">
        <v>534</v>
      </c>
      <c r="I255" t="s">
        <v>535</v>
      </c>
      <c r="J255" t="s">
        <v>534</v>
      </c>
      <c r="K255" s="1">
        <v>41785.53466435185</v>
      </c>
      <c r="L255">
        <v>0.74792000000000003</v>
      </c>
      <c r="M255">
        <v>90</v>
      </c>
      <c r="N255">
        <v>1.502</v>
      </c>
      <c r="O255">
        <v>8.0500000000000005E-4</v>
      </c>
      <c r="P255">
        <v>83.9</v>
      </c>
      <c r="Q255">
        <v>11.843999999999999</v>
      </c>
      <c r="R255">
        <v>0.83640000000000003</v>
      </c>
      <c r="S255">
        <v>-5.8E-4</v>
      </c>
      <c r="T255">
        <v>11.813000000000001</v>
      </c>
      <c r="U255">
        <v>-8.5999999999999998E-4</v>
      </c>
      <c r="V255">
        <v>90.9</v>
      </c>
      <c r="W255">
        <v>89</v>
      </c>
      <c r="X255">
        <v>-10.9</v>
      </c>
      <c r="Y255">
        <v>-18.3</v>
      </c>
      <c r="Z255">
        <v>102.8</v>
      </c>
      <c r="AB255">
        <f>100*(Chem!$K$33-(L255+Chem!$K$32*(90-M255)))/((L255+Chem!$K$32*(90-M255))-O255)</f>
        <v>11.29411134831987</v>
      </c>
      <c r="AD255">
        <f t="shared" si="3"/>
        <v>25.4</v>
      </c>
    </row>
    <row r="256" spans="1:30">
      <c r="A256">
        <v>255</v>
      </c>
      <c r="B256">
        <v>984522</v>
      </c>
      <c r="C256" t="s">
        <v>26</v>
      </c>
      <c r="D256">
        <v>0</v>
      </c>
      <c r="E256" t="s">
        <v>27</v>
      </c>
      <c r="F256" t="s">
        <v>1284</v>
      </c>
      <c r="G256">
        <v>100588.02800000001</v>
      </c>
      <c r="H256" t="s">
        <v>536</v>
      </c>
      <c r="I256" t="s">
        <v>537</v>
      </c>
      <c r="J256" t="s">
        <v>536</v>
      </c>
      <c r="K256" s="1">
        <v>41785.538831018515</v>
      </c>
      <c r="L256">
        <v>0.74785999999999997</v>
      </c>
      <c r="M256">
        <v>90</v>
      </c>
      <c r="N256">
        <v>1.4990000000000001</v>
      </c>
      <c r="O256">
        <v>8.0500000000000005E-4</v>
      </c>
      <c r="P256">
        <v>83.9</v>
      </c>
      <c r="Q256">
        <v>11.851000000000001</v>
      </c>
      <c r="R256">
        <v>0.83640000000000003</v>
      </c>
      <c r="S256">
        <v>-5.8E-4</v>
      </c>
      <c r="T256">
        <v>11.813000000000001</v>
      </c>
      <c r="U256">
        <v>-8.5999999999999998E-4</v>
      </c>
      <c r="V256">
        <v>91</v>
      </c>
      <c r="W256">
        <v>89</v>
      </c>
      <c r="X256">
        <v>-11</v>
      </c>
      <c r="Y256">
        <v>-18.399999999999999</v>
      </c>
      <c r="Z256">
        <v>103</v>
      </c>
      <c r="AB256">
        <f>100*(Chem!$K$33-(L256+Chem!$K$32*(90-M256)))/((L256+Chem!$K$32*(90-M256))-O256)</f>
        <v>11.303049976240043</v>
      </c>
      <c r="AD256">
        <f t="shared" si="3"/>
        <v>25.5</v>
      </c>
    </row>
    <row r="257" spans="1:30">
      <c r="A257">
        <v>256</v>
      </c>
      <c r="B257">
        <v>988128</v>
      </c>
      <c r="C257" t="s">
        <v>26</v>
      </c>
      <c r="D257">
        <v>0</v>
      </c>
      <c r="E257" t="s">
        <v>27</v>
      </c>
      <c r="F257" t="s">
        <v>1285</v>
      </c>
      <c r="G257">
        <v>100948.02800000001</v>
      </c>
      <c r="H257" t="s">
        <v>538</v>
      </c>
      <c r="I257" t="s">
        <v>539</v>
      </c>
      <c r="J257" t="s">
        <v>538</v>
      </c>
      <c r="K257" s="1">
        <v>41785.542997685188</v>
      </c>
      <c r="L257">
        <v>0.74822999999999995</v>
      </c>
      <c r="M257">
        <v>90.1</v>
      </c>
      <c r="N257">
        <v>1.5009999999999999</v>
      </c>
      <c r="O257">
        <v>8.0599999999999997E-4</v>
      </c>
      <c r="P257">
        <v>84.1</v>
      </c>
      <c r="Q257">
        <v>11.792</v>
      </c>
      <c r="R257">
        <v>0.83640000000000003</v>
      </c>
      <c r="S257">
        <v>-5.8E-4</v>
      </c>
      <c r="T257">
        <v>11.845000000000001</v>
      </c>
      <c r="U257">
        <v>-8.5999999999999998E-4</v>
      </c>
      <c r="V257">
        <v>91</v>
      </c>
      <c r="W257">
        <v>89.1</v>
      </c>
      <c r="X257">
        <v>-11</v>
      </c>
      <c r="Y257">
        <v>-18.399999999999999</v>
      </c>
      <c r="Z257">
        <v>103.1</v>
      </c>
      <c r="AB257">
        <f>100*(Chem!$K$33-(L257+Chem!$K$32*(90-M257)))/((L257+Chem!$K$32*(90-M257))-O257)</f>
        <v>11.238738919524923</v>
      </c>
      <c r="AD257">
        <f t="shared" si="3"/>
        <v>25.6</v>
      </c>
    </row>
    <row r="258" spans="1:30">
      <c r="A258">
        <v>257</v>
      </c>
      <c r="B258">
        <v>991734</v>
      </c>
      <c r="C258" t="s">
        <v>26</v>
      </c>
      <c r="D258">
        <v>0</v>
      </c>
      <c r="E258" t="s">
        <v>27</v>
      </c>
      <c r="F258" t="s">
        <v>1286</v>
      </c>
      <c r="G258">
        <v>101308.02800000001</v>
      </c>
      <c r="H258" t="s">
        <v>540</v>
      </c>
      <c r="I258" t="s">
        <v>541</v>
      </c>
      <c r="J258" t="s">
        <v>540</v>
      </c>
      <c r="K258" s="1">
        <v>41785.547164351854</v>
      </c>
      <c r="L258">
        <v>0.74712999999999996</v>
      </c>
      <c r="M258">
        <v>89.9</v>
      </c>
      <c r="N258">
        <v>1.502</v>
      </c>
      <c r="O258">
        <v>8.0599999999999997E-4</v>
      </c>
      <c r="P258">
        <v>84</v>
      </c>
      <c r="Q258">
        <v>11.965999999999999</v>
      </c>
      <c r="R258">
        <v>0.83640000000000003</v>
      </c>
      <c r="S258">
        <v>-5.8E-4</v>
      </c>
      <c r="T258">
        <v>11.845000000000001</v>
      </c>
      <c r="U258">
        <v>-8.5999999999999998E-4</v>
      </c>
      <c r="V258">
        <v>90.9</v>
      </c>
      <c r="W258">
        <v>89</v>
      </c>
      <c r="X258">
        <v>-11</v>
      </c>
      <c r="Y258">
        <v>-18.399999999999999</v>
      </c>
      <c r="Z258">
        <v>103</v>
      </c>
      <c r="AB258">
        <f>100*(Chem!$K$33-(L258+Chem!$K$32*(90-M258)))/((L258+Chem!$K$32*(90-M258))-O258)</f>
        <v>11.421189877013713</v>
      </c>
      <c r="AD258">
        <f t="shared" si="3"/>
        <v>25.7</v>
      </c>
    </row>
    <row r="259" spans="1:30">
      <c r="A259">
        <v>258</v>
      </c>
      <c r="B259">
        <v>995340</v>
      </c>
      <c r="C259" t="s">
        <v>26</v>
      </c>
      <c r="D259">
        <v>0</v>
      </c>
      <c r="E259" t="s">
        <v>27</v>
      </c>
      <c r="F259" t="s">
        <v>1287</v>
      </c>
      <c r="G259">
        <v>101668.02800000001</v>
      </c>
      <c r="H259" t="s">
        <v>542</v>
      </c>
      <c r="I259" t="s">
        <v>543</v>
      </c>
      <c r="J259" t="s">
        <v>542</v>
      </c>
      <c r="K259" s="1">
        <v>41785.55133101852</v>
      </c>
      <c r="L259">
        <v>0.74707000000000001</v>
      </c>
      <c r="M259">
        <v>90.1</v>
      </c>
      <c r="N259">
        <v>1.504</v>
      </c>
      <c r="O259">
        <v>8.0599999999999997E-4</v>
      </c>
      <c r="P259">
        <v>84</v>
      </c>
      <c r="Q259">
        <v>11.964</v>
      </c>
      <c r="R259">
        <v>0.83640000000000003</v>
      </c>
      <c r="S259">
        <v>-5.8E-4</v>
      </c>
      <c r="T259">
        <v>11.907999999999999</v>
      </c>
      <c r="U259">
        <v>-8.5999999999999998E-4</v>
      </c>
      <c r="V259">
        <v>91.1</v>
      </c>
      <c r="W259">
        <v>89.1</v>
      </c>
      <c r="X259">
        <v>-11</v>
      </c>
      <c r="Y259">
        <v>-18.399999999999999</v>
      </c>
      <c r="Z259">
        <v>103</v>
      </c>
      <c r="AB259">
        <f>100*(Chem!$K$33-(L259+Chem!$K$32*(90-M259)))/((L259+Chem!$K$32*(90-M259))-O259)</f>
        <v>11.411635129956617</v>
      </c>
      <c r="AD259">
        <f t="shared" ref="AD259:AD322" si="4">A259/10</f>
        <v>25.8</v>
      </c>
    </row>
    <row r="260" spans="1:30">
      <c r="A260">
        <v>259</v>
      </c>
      <c r="B260">
        <v>998946</v>
      </c>
      <c r="C260" t="s">
        <v>26</v>
      </c>
      <c r="D260">
        <v>0</v>
      </c>
      <c r="E260" t="s">
        <v>27</v>
      </c>
      <c r="F260" t="s">
        <v>1288</v>
      </c>
      <c r="G260">
        <v>102028.02800000001</v>
      </c>
      <c r="H260" t="s">
        <v>544</v>
      </c>
      <c r="I260" t="s">
        <v>545</v>
      </c>
      <c r="J260" t="s">
        <v>544</v>
      </c>
      <c r="K260" s="1">
        <v>41785.555497685185</v>
      </c>
      <c r="L260">
        <v>0.74682000000000004</v>
      </c>
      <c r="M260">
        <v>90.1</v>
      </c>
      <c r="N260">
        <v>1.496</v>
      </c>
      <c r="O260">
        <v>8.0500000000000005E-4</v>
      </c>
      <c r="P260">
        <v>83.9</v>
      </c>
      <c r="Q260">
        <v>11.997</v>
      </c>
      <c r="R260">
        <v>0.83640000000000003</v>
      </c>
      <c r="S260">
        <v>-5.8E-4</v>
      </c>
      <c r="T260">
        <v>11.927</v>
      </c>
      <c r="U260">
        <v>-8.5999999999999998E-4</v>
      </c>
      <c r="V260">
        <v>91</v>
      </c>
      <c r="W260">
        <v>89.2</v>
      </c>
      <c r="X260">
        <v>-11</v>
      </c>
      <c r="Y260">
        <v>-18.399999999999999</v>
      </c>
      <c r="Z260">
        <v>103</v>
      </c>
      <c r="AB260">
        <f>100*(Chem!$K$33-(L260+Chem!$K$32*(90-M260)))/((L260+Chem!$K$32*(90-M260))-O260)</f>
        <v>11.448952319934802</v>
      </c>
      <c r="AD260">
        <f t="shared" si="4"/>
        <v>25.9</v>
      </c>
    </row>
    <row r="261" spans="1:30">
      <c r="A261">
        <v>260</v>
      </c>
      <c r="B261">
        <v>1002552</v>
      </c>
      <c r="C261" t="s">
        <v>26</v>
      </c>
      <c r="D261">
        <v>0</v>
      </c>
      <c r="E261" t="s">
        <v>27</v>
      </c>
      <c r="F261" t="s">
        <v>1289</v>
      </c>
      <c r="G261">
        <v>102388.02800000001</v>
      </c>
      <c r="H261" t="s">
        <v>546</v>
      </c>
      <c r="I261" t="s">
        <v>547</v>
      </c>
      <c r="J261" t="s">
        <v>546</v>
      </c>
      <c r="K261" s="1">
        <v>41785.559664351851</v>
      </c>
      <c r="L261">
        <v>0.74707000000000001</v>
      </c>
      <c r="M261">
        <v>90.1</v>
      </c>
      <c r="N261">
        <v>1.496</v>
      </c>
      <c r="O261">
        <v>8.0500000000000005E-4</v>
      </c>
      <c r="P261">
        <v>84</v>
      </c>
      <c r="Q261">
        <v>11.96</v>
      </c>
      <c r="R261">
        <v>0.83640000000000003</v>
      </c>
      <c r="S261">
        <v>-5.8E-4</v>
      </c>
      <c r="T261">
        <v>11.927</v>
      </c>
      <c r="U261">
        <v>-8.5999999999999998E-4</v>
      </c>
      <c r="V261">
        <v>91</v>
      </c>
      <c r="W261">
        <v>89.2</v>
      </c>
      <c r="X261">
        <v>-11</v>
      </c>
      <c r="Y261">
        <v>-18.399999999999999</v>
      </c>
      <c r="Z261">
        <v>103</v>
      </c>
      <c r="AB261">
        <f>100*(Chem!$K$33-(L261+Chem!$K$32*(90-M261)))/((L261+Chem!$K$32*(90-M261))-O261)</f>
        <v>11.411619839560945</v>
      </c>
      <c r="AD261">
        <f t="shared" si="4"/>
        <v>26</v>
      </c>
    </row>
    <row r="262" spans="1:30">
      <c r="A262">
        <v>261</v>
      </c>
      <c r="B262">
        <v>1006158</v>
      </c>
      <c r="C262" t="s">
        <v>26</v>
      </c>
      <c r="D262">
        <v>0</v>
      </c>
      <c r="E262" t="s">
        <v>27</v>
      </c>
      <c r="F262" t="s">
        <v>1290</v>
      </c>
      <c r="G262">
        <v>102748.02800000001</v>
      </c>
      <c r="H262" t="s">
        <v>548</v>
      </c>
      <c r="I262" t="s">
        <v>549</v>
      </c>
      <c r="J262" t="s">
        <v>548</v>
      </c>
      <c r="K262" s="1">
        <v>41785.563831018517</v>
      </c>
      <c r="L262">
        <v>0.74748999999999999</v>
      </c>
      <c r="M262">
        <v>90</v>
      </c>
      <c r="N262">
        <v>1.5009999999999999</v>
      </c>
      <c r="O262">
        <v>8.0800000000000002E-4</v>
      </c>
      <c r="P262">
        <v>84.2</v>
      </c>
      <c r="Q262">
        <v>11.91</v>
      </c>
      <c r="R262">
        <v>0.83640000000000003</v>
      </c>
      <c r="S262">
        <v>-5.8E-4</v>
      </c>
      <c r="T262">
        <v>11.958</v>
      </c>
      <c r="U262">
        <v>-8.5999999999999998E-4</v>
      </c>
      <c r="V262">
        <v>90.9</v>
      </c>
      <c r="W262">
        <v>89.1</v>
      </c>
      <c r="X262">
        <v>-10.8</v>
      </c>
      <c r="Y262">
        <v>-18.2</v>
      </c>
      <c r="Z262">
        <v>103.1</v>
      </c>
      <c r="AB262">
        <f>100*(Chem!$K$33-(L262+Chem!$K$32*(90-M262)))/((L262+Chem!$K$32*(90-M262))-O262)</f>
        <v>11.358248893103095</v>
      </c>
      <c r="AD262">
        <f t="shared" si="4"/>
        <v>26.1</v>
      </c>
    </row>
    <row r="263" spans="1:30">
      <c r="A263">
        <v>262</v>
      </c>
      <c r="B263">
        <v>1009764</v>
      </c>
      <c r="C263" t="s">
        <v>26</v>
      </c>
      <c r="D263">
        <v>0</v>
      </c>
      <c r="E263" t="s">
        <v>27</v>
      </c>
      <c r="F263" t="s">
        <v>1291</v>
      </c>
      <c r="G263">
        <v>103108.02800000001</v>
      </c>
      <c r="H263" t="s">
        <v>550</v>
      </c>
      <c r="I263" t="s">
        <v>551</v>
      </c>
      <c r="J263" t="s">
        <v>550</v>
      </c>
      <c r="K263" s="1">
        <v>41785.567997685182</v>
      </c>
      <c r="L263">
        <v>0.74755000000000005</v>
      </c>
      <c r="M263">
        <v>90</v>
      </c>
      <c r="N263">
        <v>1.502</v>
      </c>
      <c r="O263">
        <v>8.0599999999999997E-4</v>
      </c>
      <c r="P263">
        <v>84</v>
      </c>
      <c r="Q263">
        <v>11.897</v>
      </c>
      <c r="R263">
        <v>0.83640000000000003</v>
      </c>
      <c r="S263">
        <v>-5.8E-4</v>
      </c>
      <c r="T263">
        <v>11.958</v>
      </c>
      <c r="U263">
        <v>-8.5999999999999998E-4</v>
      </c>
      <c r="V263">
        <v>90.9</v>
      </c>
      <c r="W263">
        <v>89.1</v>
      </c>
      <c r="X263">
        <v>-11</v>
      </c>
      <c r="Y263">
        <v>-18.399999999999999</v>
      </c>
      <c r="Z263">
        <v>103.2</v>
      </c>
      <c r="AB263">
        <f>100*(Chem!$K$33-(L263+Chem!$K$32*(90-M263)))/((L263+Chem!$K$32*(90-M263))-O263)</f>
        <v>11.349270968363989</v>
      </c>
      <c r="AD263">
        <f t="shared" si="4"/>
        <v>26.2</v>
      </c>
    </row>
    <row r="264" spans="1:30">
      <c r="A264">
        <v>263</v>
      </c>
      <c r="B264">
        <v>1013370</v>
      </c>
      <c r="C264" t="s">
        <v>26</v>
      </c>
      <c r="D264">
        <v>0</v>
      </c>
      <c r="E264" t="s">
        <v>27</v>
      </c>
      <c r="F264" t="s">
        <v>1292</v>
      </c>
      <c r="G264">
        <v>103468.02800000001</v>
      </c>
      <c r="H264" t="s">
        <v>552</v>
      </c>
      <c r="I264" t="s">
        <v>553</v>
      </c>
      <c r="J264" t="s">
        <v>552</v>
      </c>
      <c r="K264" s="1">
        <v>41785.572164351855</v>
      </c>
      <c r="L264">
        <v>0.74675999999999998</v>
      </c>
      <c r="M264">
        <v>90</v>
      </c>
      <c r="N264">
        <v>1.5</v>
      </c>
      <c r="O264">
        <v>8.0599999999999997E-4</v>
      </c>
      <c r="P264">
        <v>84</v>
      </c>
      <c r="Q264">
        <v>12.02</v>
      </c>
      <c r="R264">
        <v>0.83640000000000003</v>
      </c>
      <c r="S264">
        <v>-5.8E-4</v>
      </c>
      <c r="T264">
        <v>11.935</v>
      </c>
      <c r="U264">
        <v>-8.5999999999999998E-4</v>
      </c>
      <c r="V264">
        <v>90.9</v>
      </c>
      <c r="W264">
        <v>89.1</v>
      </c>
      <c r="X264">
        <v>-11</v>
      </c>
      <c r="Y264">
        <v>-18.399999999999999</v>
      </c>
      <c r="Z264">
        <v>103.1</v>
      </c>
      <c r="AB264">
        <f>100*(Chem!$K$33-(L264+Chem!$K$32*(90-M264)))/((L264+Chem!$K$32*(90-M264))-O264)</f>
        <v>11.467195028111661</v>
      </c>
      <c r="AD264">
        <f t="shared" si="4"/>
        <v>26.3</v>
      </c>
    </row>
    <row r="265" spans="1:30">
      <c r="A265">
        <v>264</v>
      </c>
      <c r="B265">
        <v>1016976</v>
      </c>
      <c r="C265" t="s">
        <v>26</v>
      </c>
      <c r="D265">
        <v>0</v>
      </c>
      <c r="E265" t="s">
        <v>27</v>
      </c>
      <c r="F265" t="s">
        <v>1293</v>
      </c>
      <c r="G265">
        <v>103828.02800000001</v>
      </c>
      <c r="H265" t="s">
        <v>554</v>
      </c>
      <c r="I265" t="s">
        <v>555</v>
      </c>
      <c r="J265" t="s">
        <v>554</v>
      </c>
      <c r="K265" s="1">
        <v>41785.576331018521</v>
      </c>
      <c r="L265">
        <v>0.74724999999999997</v>
      </c>
      <c r="M265">
        <v>90</v>
      </c>
      <c r="N265">
        <v>1.506</v>
      </c>
      <c r="O265">
        <v>8.0599999999999997E-4</v>
      </c>
      <c r="P265">
        <v>84</v>
      </c>
      <c r="Q265">
        <v>11.941000000000001</v>
      </c>
      <c r="R265">
        <v>0.83640000000000003</v>
      </c>
      <c r="S265">
        <v>-5.8E-4</v>
      </c>
      <c r="T265">
        <v>11.972</v>
      </c>
      <c r="U265">
        <v>-8.5999999999999998E-4</v>
      </c>
      <c r="V265">
        <v>90.9</v>
      </c>
      <c r="W265">
        <v>89.1</v>
      </c>
      <c r="X265">
        <v>-11</v>
      </c>
      <c r="Y265">
        <v>-18.5</v>
      </c>
      <c r="Z265">
        <v>103.1</v>
      </c>
      <c r="AB265">
        <f>100*(Chem!$K$33-(L265+Chem!$K$32*(90-M265)))/((L265+Chem!$K$32*(90-M265))-O265)</f>
        <v>11.394022860388731</v>
      </c>
      <c r="AD265">
        <f t="shared" si="4"/>
        <v>26.4</v>
      </c>
    </row>
    <row r="266" spans="1:30">
      <c r="A266">
        <v>265</v>
      </c>
      <c r="B266">
        <v>1020582</v>
      </c>
      <c r="C266" t="s">
        <v>26</v>
      </c>
      <c r="D266">
        <v>0</v>
      </c>
      <c r="E266" t="s">
        <v>27</v>
      </c>
      <c r="F266" t="s">
        <v>1294</v>
      </c>
      <c r="G266">
        <v>104188.02800000001</v>
      </c>
      <c r="H266" t="s">
        <v>556</v>
      </c>
      <c r="I266" t="s">
        <v>557</v>
      </c>
      <c r="J266" t="s">
        <v>556</v>
      </c>
      <c r="K266" s="1">
        <v>41785.580497685187</v>
      </c>
      <c r="L266">
        <v>0.74694000000000005</v>
      </c>
      <c r="M266">
        <v>89.9</v>
      </c>
      <c r="N266">
        <v>1.498</v>
      </c>
      <c r="O266">
        <v>8.0699999999999999E-4</v>
      </c>
      <c r="P266">
        <v>84.1</v>
      </c>
      <c r="Q266">
        <v>11.994999999999999</v>
      </c>
      <c r="R266">
        <v>0.83640000000000003</v>
      </c>
      <c r="S266">
        <v>-5.8E-4</v>
      </c>
      <c r="T266">
        <v>11.972</v>
      </c>
      <c r="U266">
        <v>-8.5999999999999998E-4</v>
      </c>
      <c r="V266">
        <v>90.9</v>
      </c>
      <c r="W266">
        <v>89</v>
      </c>
      <c r="X266">
        <v>-11</v>
      </c>
      <c r="Y266">
        <v>-18.399999999999999</v>
      </c>
      <c r="Z266">
        <v>103.1</v>
      </c>
      <c r="AB266">
        <f>100*(Chem!$K$33-(L266+Chem!$K$32*(90-M266)))/((L266+Chem!$K$32*(90-M266))-O266)</f>
        <v>11.449580535900736</v>
      </c>
      <c r="AD266">
        <f t="shared" si="4"/>
        <v>26.5</v>
      </c>
    </row>
    <row r="267" spans="1:30">
      <c r="A267">
        <v>266</v>
      </c>
      <c r="B267">
        <v>1024188</v>
      </c>
      <c r="C267" t="s">
        <v>26</v>
      </c>
      <c r="D267">
        <v>0</v>
      </c>
      <c r="E267" t="s">
        <v>27</v>
      </c>
      <c r="F267" t="s">
        <v>1295</v>
      </c>
      <c r="G267">
        <v>104548.02800000001</v>
      </c>
      <c r="H267" t="s">
        <v>558</v>
      </c>
      <c r="I267" t="s">
        <v>559</v>
      </c>
      <c r="J267" t="s">
        <v>558</v>
      </c>
      <c r="K267" s="1">
        <v>41785.584664351853</v>
      </c>
      <c r="L267">
        <v>0.74682000000000004</v>
      </c>
      <c r="M267">
        <v>90</v>
      </c>
      <c r="N267">
        <v>1.498</v>
      </c>
      <c r="O267">
        <v>8.0500000000000005E-4</v>
      </c>
      <c r="P267">
        <v>84</v>
      </c>
      <c r="Q267">
        <v>12.007999999999999</v>
      </c>
      <c r="R267">
        <v>0.83640000000000003</v>
      </c>
      <c r="S267">
        <v>-5.8E-4</v>
      </c>
      <c r="T267">
        <v>11.994</v>
      </c>
      <c r="U267">
        <v>-8.5999999999999998E-4</v>
      </c>
      <c r="V267">
        <v>90.9</v>
      </c>
      <c r="W267">
        <v>89.1</v>
      </c>
      <c r="X267">
        <v>-11</v>
      </c>
      <c r="Y267">
        <v>-18.399999999999999</v>
      </c>
      <c r="Z267">
        <v>103.1</v>
      </c>
      <c r="AB267">
        <f>100*(Chem!$K$33-(L267+Chem!$K$32*(90-M267)))/((L267+Chem!$K$32*(90-M267))-O267)</f>
        <v>11.458214647158568</v>
      </c>
      <c r="AD267">
        <f t="shared" si="4"/>
        <v>26.6</v>
      </c>
    </row>
    <row r="268" spans="1:30">
      <c r="A268">
        <v>267</v>
      </c>
      <c r="B268">
        <v>1027794</v>
      </c>
      <c r="C268" t="s">
        <v>26</v>
      </c>
      <c r="D268">
        <v>0</v>
      </c>
      <c r="E268" t="s">
        <v>27</v>
      </c>
      <c r="F268" t="s">
        <v>1296</v>
      </c>
      <c r="G268">
        <v>104908.02800000001</v>
      </c>
      <c r="H268" t="s">
        <v>560</v>
      </c>
      <c r="I268" t="s">
        <v>561</v>
      </c>
      <c r="J268" t="s">
        <v>560</v>
      </c>
      <c r="K268" s="1">
        <v>41785.588831018518</v>
      </c>
      <c r="L268">
        <v>0.74675999999999998</v>
      </c>
      <c r="M268">
        <v>90</v>
      </c>
      <c r="N268">
        <v>1.504</v>
      </c>
      <c r="O268">
        <v>8.0599999999999997E-4</v>
      </c>
      <c r="P268">
        <v>84</v>
      </c>
      <c r="Q268">
        <v>12.016</v>
      </c>
      <c r="R268">
        <v>0.83640000000000003</v>
      </c>
      <c r="S268">
        <v>-5.8E-4</v>
      </c>
      <c r="T268">
        <v>11.994</v>
      </c>
      <c r="U268">
        <v>-8.5999999999999998E-4</v>
      </c>
      <c r="V268">
        <v>90.9</v>
      </c>
      <c r="W268">
        <v>89.1</v>
      </c>
      <c r="X268">
        <v>-11</v>
      </c>
      <c r="Y268">
        <v>-18.399999999999999</v>
      </c>
      <c r="Z268">
        <v>103</v>
      </c>
      <c r="AB268">
        <f>100*(Chem!$K$33-(L268+Chem!$K$32*(90-M268)))/((L268+Chem!$K$32*(90-M268))-O268)</f>
        <v>11.467195028111661</v>
      </c>
      <c r="AD268">
        <f t="shared" si="4"/>
        <v>26.7</v>
      </c>
    </row>
    <row r="269" spans="1:30">
      <c r="A269">
        <v>268</v>
      </c>
      <c r="B269">
        <v>1031400</v>
      </c>
      <c r="C269" t="s">
        <v>26</v>
      </c>
      <c r="D269">
        <v>0</v>
      </c>
      <c r="E269" t="s">
        <v>27</v>
      </c>
      <c r="F269" t="s">
        <v>1297</v>
      </c>
      <c r="G269">
        <v>105268.02800000001</v>
      </c>
      <c r="H269" t="s">
        <v>562</v>
      </c>
      <c r="I269" t="s">
        <v>563</v>
      </c>
      <c r="J269" t="s">
        <v>562</v>
      </c>
      <c r="K269" s="1">
        <v>41785.592997685184</v>
      </c>
      <c r="L269">
        <v>0.74670000000000003</v>
      </c>
      <c r="M269">
        <v>90</v>
      </c>
      <c r="N269">
        <v>1.502</v>
      </c>
      <c r="O269">
        <v>8.0500000000000005E-4</v>
      </c>
      <c r="P269">
        <v>83.9</v>
      </c>
      <c r="Q269">
        <v>12.023</v>
      </c>
      <c r="R269">
        <v>0.83640000000000003</v>
      </c>
      <c r="S269">
        <v>-5.8E-4</v>
      </c>
      <c r="T269">
        <v>11.994</v>
      </c>
      <c r="U269">
        <v>-8.5999999999999998E-4</v>
      </c>
      <c r="V269">
        <v>91</v>
      </c>
      <c r="W269">
        <v>89.1</v>
      </c>
      <c r="X269">
        <v>-11.1</v>
      </c>
      <c r="Y269">
        <v>-18.5</v>
      </c>
      <c r="Z269">
        <v>103.1</v>
      </c>
      <c r="AB269">
        <f>100*(Chem!$K$33-(L269+Chem!$K$32*(90-M269)))/((L269+Chem!$K$32*(90-M269))-O269)</f>
        <v>11.476146106355452</v>
      </c>
      <c r="AD269">
        <f t="shared" si="4"/>
        <v>26.8</v>
      </c>
    </row>
    <row r="270" spans="1:30">
      <c r="A270">
        <v>269</v>
      </c>
      <c r="B270">
        <v>1035006</v>
      </c>
      <c r="C270" t="s">
        <v>26</v>
      </c>
      <c r="D270">
        <v>0</v>
      </c>
      <c r="E270" t="s">
        <v>27</v>
      </c>
      <c r="F270" t="s">
        <v>1298</v>
      </c>
      <c r="G270">
        <v>105628.02800000001</v>
      </c>
      <c r="H270" t="s">
        <v>564</v>
      </c>
      <c r="I270" t="s">
        <v>565</v>
      </c>
      <c r="J270" t="s">
        <v>564</v>
      </c>
      <c r="K270" s="1">
        <v>41785.59716435185</v>
      </c>
      <c r="L270">
        <v>0.747</v>
      </c>
      <c r="M270">
        <v>90</v>
      </c>
      <c r="N270">
        <v>1.504</v>
      </c>
      <c r="O270">
        <v>8.0500000000000005E-4</v>
      </c>
      <c r="P270">
        <v>83.9</v>
      </c>
      <c r="Q270">
        <v>11.978999999999999</v>
      </c>
      <c r="R270">
        <v>0.83640000000000003</v>
      </c>
      <c r="S270">
        <v>-5.8E-4</v>
      </c>
      <c r="T270">
        <v>12.013</v>
      </c>
      <c r="U270">
        <v>-8.5999999999999998E-4</v>
      </c>
      <c r="V270">
        <v>91</v>
      </c>
      <c r="W270">
        <v>89</v>
      </c>
      <c r="X270">
        <v>-11.1</v>
      </c>
      <c r="Y270">
        <v>-18.600000000000001</v>
      </c>
      <c r="Z270">
        <v>103.1</v>
      </c>
      <c r="AB270">
        <f>100*(Chem!$K$33-(L270+Chem!$K$32*(90-M270)))/((L270+Chem!$K$32*(90-M270))-O270)</f>
        <v>11.431328272100462</v>
      </c>
      <c r="AD270">
        <f t="shared" si="4"/>
        <v>26.9</v>
      </c>
    </row>
    <row r="271" spans="1:30">
      <c r="A271">
        <v>270</v>
      </c>
      <c r="B271">
        <v>1038612</v>
      </c>
      <c r="C271" t="s">
        <v>26</v>
      </c>
      <c r="D271">
        <v>0</v>
      </c>
      <c r="E271" t="s">
        <v>27</v>
      </c>
      <c r="F271" t="s">
        <v>1299</v>
      </c>
      <c r="G271">
        <v>105988.02800000001</v>
      </c>
      <c r="H271" t="s">
        <v>566</v>
      </c>
      <c r="I271" t="s">
        <v>567</v>
      </c>
      <c r="J271" t="s">
        <v>566</v>
      </c>
      <c r="K271" s="1">
        <v>41785.601331018515</v>
      </c>
      <c r="L271">
        <v>0.74595999999999996</v>
      </c>
      <c r="M271">
        <v>90</v>
      </c>
      <c r="N271">
        <v>1.504</v>
      </c>
      <c r="O271">
        <v>8.0599999999999997E-4</v>
      </c>
      <c r="P271">
        <v>84</v>
      </c>
      <c r="Q271">
        <v>12.14</v>
      </c>
      <c r="R271">
        <v>0.83640000000000003</v>
      </c>
      <c r="S271">
        <v>-5.8E-4</v>
      </c>
      <c r="T271">
        <v>12.013</v>
      </c>
      <c r="U271">
        <v>-8.5999999999999998E-4</v>
      </c>
      <c r="V271">
        <v>90.9</v>
      </c>
      <c r="W271">
        <v>89</v>
      </c>
      <c r="X271">
        <v>-11</v>
      </c>
      <c r="Y271">
        <v>-18.399999999999999</v>
      </c>
      <c r="Z271">
        <v>103.1</v>
      </c>
      <c r="AB271">
        <f>100*(Chem!$K$33-(L271+Chem!$K$32*(90-M271)))/((L271+Chem!$K$32*(90-M271))-O271)</f>
        <v>11.586866607439546</v>
      </c>
      <c r="AD271">
        <f t="shared" si="4"/>
        <v>27</v>
      </c>
    </row>
    <row r="272" spans="1:30">
      <c r="A272">
        <v>271</v>
      </c>
      <c r="B272">
        <v>1042218</v>
      </c>
      <c r="C272" t="s">
        <v>26</v>
      </c>
      <c r="D272">
        <v>0</v>
      </c>
      <c r="E272" t="s">
        <v>27</v>
      </c>
      <c r="F272" t="s">
        <v>1300</v>
      </c>
      <c r="G272">
        <v>106348.02800000001</v>
      </c>
      <c r="H272" t="s">
        <v>568</v>
      </c>
      <c r="I272" t="s">
        <v>569</v>
      </c>
      <c r="J272" t="s">
        <v>568</v>
      </c>
      <c r="K272" s="1">
        <v>41785.605497685188</v>
      </c>
      <c r="L272">
        <v>0.74731000000000003</v>
      </c>
      <c r="M272">
        <v>90</v>
      </c>
      <c r="N272">
        <v>1.5069999999999999</v>
      </c>
      <c r="O272">
        <v>8.0599999999999997E-4</v>
      </c>
      <c r="P272">
        <v>84.1</v>
      </c>
      <c r="Q272">
        <v>11.933999999999999</v>
      </c>
      <c r="R272">
        <v>0.83640000000000003</v>
      </c>
      <c r="S272">
        <v>-5.8E-4</v>
      </c>
      <c r="T272">
        <v>12.026</v>
      </c>
      <c r="U272">
        <v>-8.5999999999999998E-4</v>
      </c>
      <c r="V272">
        <v>90.9</v>
      </c>
      <c r="W272">
        <v>89.1</v>
      </c>
      <c r="X272">
        <v>-11</v>
      </c>
      <c r="Y272">
        <v>-18.399999999999999</v>
      </c>
      <c r="Z272">
        <v>103.1</v>
      </c>
      <c r="AB272">
        <f>100*(Chem!$K$33-(L272+Chem!$K$32*(90-M272)))/((L272+Chem!$K$32*(90-M272))-O272)</f>
        <v>11.385069604449541</v>
      </c>
      <c r="AD272">
        <f t="shared" si="4"/>
        <v>27.1</v>
      </c>
    </row>
    <row r="273" spans="1:30">
      <c r="A273">
        <v>272</v>
      </c>
      <c r="B273">
        <v>1045824</v>
      </c>
      <c r="C273" t="s">
        <v>26</v>
      </c>
      <c r="D273">
        <v>0</v>
      </c>
      <c r="E273" t="s">
        <v>27</v>
      </c>
      <c r="F273" t="s">
        <v>1301</v>
      </c>
      <c r="G273">
        <v>106708.02800000001</v>
      </c>
      <c r="H273" t="s">
        <v>570</v>
      </c>
      <c r="I273" t="s">
        <v>571</v>
      </c>
      <c r="J273" t="s">
        <v>570</v>
      </c>
      <c r="K273" s="1">
        <v>41785.609664351854</v>
      </c>
      <c r="L273">
        <v>0.74658000000000002</v>
      </c>
      <c r="M273">
        <v>90</v>
      </c>
      <c r="N273">
        <v>1.4990000000000001</v>
      </c>
      <c r="O273">
        <v>8.0599999999999997E-4</v>
      </c>
      <c r="P273">
        <v>84.1</v>
      </c>
      <c r="Q273">
        <v>12.044</v>
      </c>
      <c r="R273">
        <v>0.83640000000000003</v>
      </c>
      <c r="S273">
        <v>-5.8E-4</v>
      </c>
      <c r="T273">
        <v>12.026</v>
      </c>
      <c r="U273">
        <v>-8.5999999999999998E-4</v>
      </c>
      <c r="V273">
        <v>91</v>
      </c>
      <c r="W273">
        <v>89</v>
      </c>
      <c r="X273">
        <v>-11</v>
      </c>
      <c r="Y273">
        <v>-18.399999999999999</v>
      </c>
      <c r="Z273">
        <v>103.1</v>
      </c>
      <c r="AB273">
        <f>100*(Chem!$K$33-(L273+Chem!$K$32*(90-M273)))/((L273+Chem!$K$32*(90-M273))-O273)</f>
        <v>11.494098748414402</v>
      </c>
      <c r="AD273">
        <f t="shared" si="4"/>
        <v>27.2</v>
      </c>
    </row>
    <row r="274" spans="1:30">
      <c r="A274">
        <v>273</v>
      </c>
      <c r="B274">
        <v>1049430</v>
      </c>
      <c r="C274" t="s">
        <v>26</v>
      </c>
      <c r="D274">
        <v>0</v>
      </c>
      <c r="E274" t="s">
        <v>27</v>
      </c>
      <c r="F274" t="s">
        <v>1302</v>
      </c>
      <c r="G274">
        <v>107068.02800000001</v>
      </c>
      <c r="H274" t="s">
        <v>572</v>
      </c>
      <c r="I274" t="s">
        <v>573</v>
      </c>
      <c r="J274" t="s">
        <v>572</v>
      </c>
      <c r="K274" s="1">
        <v>41785.61383101852</v>
      </c>
      <c r="L274">
        <v>0.74609000000000003</v>
      </c>
      <c r="M274">
        <v>90</v>
      </c>
      <c r="N274">
        <v>1.5</v>
      </c>
      <c r="O274">
        <v>8.0599999999999997E-4</v>
      </c>
      <c r="P274">
        <v>84</v>
      </c>
      <c r="Q274">
        <v>12.117000000000001</v>
      </c>
      <c r="R274">
        <v>0.83640000000000003</v>
      </c>
      <c r="S274">
        <v>-5.8E-4</v>
      </c>
      <c r="T274">
        <v>12.018000000000001</v>
      </c>
      <c r="U274">
        <v>-8.5999999999999998E-4</v>
      </c>
      <c r="V274">
        <v>90.9</v>
      </c>
      <c r="W274">
        <v>89.1</v>
      </c>
      <c r="X274">
        <v>-11</v>
      </c>
      <c r="Y274">
        <v>-18.399999999999999</v>
      </c>
      <c r="Z274">
        <v>103.1</v>
      </c>
      <c r="AB274">
        <f>100*(Chem!$K$33-(L274+Chem!$K$32*(90-M274)))/((L274+Chem!$K$32*(90-M274))-O274)</f>
        <v>11.567402493546084</v>
      </c>
      <c r="AD274">
        <f t="shared" si="4"/>
        <v>27.3</v>
      </c>
    </row>
    <row r="275" spans="1:30">
      <c r="A275">
        <v>274</v>
      </c>
      <c r="B275">
        <v>1053036</v>
      </c>
      <c r="C275" t="s">
        <v>26</v>
      </c>
      <c r="D275">
        <v>0</v>
      </c>
      <c r="E275" t="s">
        <v>27</v>
      </c>
      <c r="F275" t="s">
        <v>1303</v>
      </c>
      <c r="G275">
        <v>107428.02800000001</v>
      </c>
      <c r="H275" t="s">
        <v>574</v>
      </c>
      <c r="I275" t="s">
        <v>575</v>
      </c>
      <c r="J275" t="s">
        <v>574</v>
      </c>
      <c r="K275" s="1">
        <v>41785.617997685185</v>
      </c>
      <c r="L275">
        <v>0.74724999999999997</v>
      </c>
      <c r="M275">
        <v>90</v>
      </c>
      <c r="N275">
        <v>1.504</v>
      </c>
      <c r="O275">
        <v>8.0599999999999997E-4</v>
      </c>
      <c r="P275">
        <v>84</v>
      </c>
      <c r="Q275">
        <v>11.943</v>
      </c>
      <c r="R275">
        <v>0.83640000000000003</v>
      </c>
      <c r="S275">
        <v>-5.8E-4</v>
      </c>
      <c r="T275">
        <v>12.028</v>
      </c>
      <c r="U275">
        <v>-8.5999999999999998E-4</v>
      </c>
      <c r="V275">
        <v>90.9</v>
      </c>
      <c r="W275">
        <v>89.1</v>
      </c>
      <c r="X275">
        <v>-11</v>
      </c>
      <c r="Y275">
        <v>-18.399999999999999</v>
      </c>
      <c r="Z275">
        <v>103.1</v>
      </c>
      <c r="AB275">
        <f>100*(Chem!$K$33-(L275+Chem!$K$32*(90-M275)))/((L275+Chem!$K$32*(90-M275))-O275)</f>
        <v>11.394022860388731</v>
      </c>
      <c r="AD275">
        <f t="shared" si="4"/>
        <v>27.4</v>
      </c>
    </row>
    <row r="276" spans="1:30">
      <c r="A276">
        <v>275</v>
      </c>
      <c r="B276">
        <v>1056642</v>
      </c>
      <c r="C276" t="s">
        <v>26</v>
      </c>
      <c r="D276">
        <v>0</v>
      </c>
      <c r="E276" t="s">
        <v>27</v>
      </c>
      <c r="F276" t="s">
        <v>1304</v>
      </c>
      <c r="G276">
        <v>107788.02800000001</v>
      </c>
      <c r="H276" t="s">
        <v>576</v>
      </c>
      <c r="I276" t="s">
        <v>577</v>
      </c>
      <c r="J276" t="s">
        <v>576</v>
      </c>
      <c r="K276" s="1">
        <v>41785.622164351851</v>
      </c>
      <c r="L276">
        <v>0.74626999999999999</v>
      </c>
      <c r="M276">
        <v>90</v>
      </c>
      <c r="N276">
        <v>1.502</v>
      </c>
      <c r="O276">
        <v>8.0599999999999997E-4</v>
      </c>
      <c r="P276">
        <v>84</v>
      </c>
      <c r="Q276">
        <v>12.09</v>
      </c>
      <c r="R276">
        <v>0.83640000000000003</v>
      </c>
      <c r="S276">
        <v>-5.8E-4</v>
      </c>
      <c r="T276">
        <v>12.028</v>
      </c>
      <c r="U276">
        <v>-8.5999999999999998E-4</v>
      </c>
      <c r="V276">
        <v>90.9</v>
      </c>
      <c r="W276">
        <v>89.1</v>
      </c>
      <c r="X276">
        <v>-11.1</v>
      </c>
      <c r="Y276">
        <v>-18.5</v>
      </c>
      <c r="Z276">
        <v>103</v>
      </c>
      <c r="AB276">
        <f>100*(Chem!$K$33-(L276+Chem!$K$32*(90-M276)))/((L276+Chem!$K$32*(90-M276))-O276)</f>
        <v>11.540463389244826</v>
      </c>
      <c r="AD276">
        <f t="shared" si="4"/>
        <v>27.5</v>
      </c>
    </row>
    <row r="277" spans="1:30">
      <c r="A277">
        <v>276</v>
      </c>
      <c r="B277">
        <v>1060248</v>
      </c>
      <c r="C277" t="s">
        <v>26</v>
      </c>
      <c r="D277">
        <v>0</v>
      </c>
      <c r="E277" t="s">
        <v>27</v>
      </c>
      <c r="F277" t="s">
        <v>1305</v>
      </c>
      <c r="G277">
        <v>108148.02800000001</v>
      </c>
      <c r="H277" t="s">
        <v>578</v>
      </c>
      <c r="I277" t="s">
        <v>579</v>
      </c>
      <c r="J277" t="s">
        <v>578</v>
      </c>
      <c r="K277" s="1">
        <v>41785.626331018517</v>
      </c>
      <c r="L277">
        <v>0.74682000000000004</v>
      </c>
      <c r="M277">
        <v>90</v>
      </c>
      <c r="N277">
        <v>1.492</v>
      </c>
      <c r="O277">
        <v>8.0500000000000005E-4</v>
      </c>
      <c r="P277">
        <v>83.9</v>
      </c>
      <c r="Q277">
        <v>12.010999999999999</v>
      </c>
      <c r="R277">
        <v>0.83640000000000003</v>
      </c>
      <c r="S277">
        <v>-5.8E-4</v>
      </c>
      <c r="T277">
        <v>12.035</v>
      </c>
      <c r="U277">
        <v>-8.5999999999999998E-4</v>
      </c>
      <c r="V277">
        <v>90.9</v>
      </c>
      <c r="W277">
        <v>89</v>
      </c>
      <c r="X277">
        <v>-11.1</v>
      </c>
      <c r="Y277">
        <v>-18.5</v>
      </c>
      <c r="Z277">
        <v>102.9</v>
      </c>
      <c r="AB277">
        <f>100*(Chem!$K$33-(L277+Chem!$K$32*(90-M277)))/((L277+Chem!$K$32*(90-M277))-O277)</f>
        <v>11.458214647158568</v>
      </c>
      <c r="AD277">
        <f t="shared" si="4"/>
        <v>27.6</v>
      </c>
    </row>
    <row r="278" spans="1:30">
      <c r="A278">
        <v>277</v>
      </c>
      <c r="B278">
        <v>1063854</v>
      </c>
      <c r="C278" t="s">
        <v>26</v>
      </c>
      <c r="D278">
        <v>0</v>
      </c>
      <c r="E278" t="s">
        <v>27</v>
      </c>
      <c r="F278" t="s">
        <v>1306</v>
      </c>
      <c r="G278">
        <v>108508.02800000001</v>
      </c>
      <c r="H278" t="s">
        <v>580</v>
      </c>
      <c r="I278" t="s">
        <v>581</v>
      </c>
      <c r="J278" t="s">
        <v>580</v>
      </c>
      <c r="K278" s="1">
        <v>41785.630497685182</v>
      </c>
      <c r="L278">
        <v>0.74719000000000002</v>
      </c>
      <c r="M278">
        <v>90</v>
      </c>
      <c r="N278">
        <v>1.498</v>
      </c>
      <c r="O278">
        <v>8.0599999999999997E-4</v>
      </c>
      <c r="P278">
        <v>84</v>
      </c>
      <c r="Q278">
        <v>11.952999999999999</v>
      </c>
      <c r="R278">
        <v>0.83640000000000003</v>
      </c>
      <c r="S278">
        <v>-5.8E-4</v>
      </c>
      <c r="T278">
        <v>12.035</v>
      </c>
      <c r="U278">
        <v>-8.5999999999999998E-4</v>
      </c>
      <c r="V278">
        <v>90.9</v>
      </c>
      <c r="W278">
        <v>89.1</v>
      </c>
      <c r="X278">
        <v>-11</v>
      </c>
      <c r="Y278">
        <v>-18.399999999999999</v>
      </c>
      <c r="Z278">
        <v>102.8</v>
      </c>
      <c r="AB278">
        <f>100*(Chem!$K$33-(L278+Chem!$K$32*(90-M278)))/((L278+Chem!$K$32*(90-M278))-O278)</f>
        <v>11.402977555788981</v>
      </c>
      <c r="AD278">
        <f t="shared" si="4"/>
        <v>27.7</v>
      </c>
    </row>
    <row r="279" spans="1:30">
      <c r="A279">
        <v>278</v>
      </c>
      <c r="B279">
        <v>1067460</v>
      </c>
      <c r="C279" t="s">
        <v>26</v>
      </c>
      <c r="D279">
        <v>0</v>
      </c>
      <c r="E279" t="s">
        <v>27</v>
      </c>
      <c r="F279" t="s">
        <v>1307</v>
      </c>
      <c r="G279">
        <v>108868.02800000001</v>
      </c>
      <c r="H279" t="s">
        <v>582</v>
      </c>
      <c r="I279" t="s">
        <v>583</v>
      </c>
      <c r="J279" t="s">
        <v>582</v>
      </c>
      <c r="K279" s="1">
        <v>41785.634664351855</v>
      </c>
      <c r="L279">
        <v>0.74743000000000004</v>
      </c>
      <c r="M279">
        <v>90</v>
      </c>
      <c r="N279">
        <v>1.502</v>
      </c>
      <c r="O279">
        <v>8.0599999999999997E-4</v>
      </c>
      <c r="P279">
        <v>84</v>
      </c>
      <c r="Q279">
        <v>11.913</v>
      </c>
      <c r="R279">
        <v>0.83640000000000003</v>
      </c>
      <c r="S279">
        <v>-5.8E-4</v>
      </c>
      <c r="T279">
        <v>12.005000000000001</v>
      </c>
      <c r="U279">
        <v>-8.5999999999999998E-4</v>
      </c>
      <c r="V279">
        <v>91</v>
      </c>
      <c r="W279">
        <v>89.1</v>
      </c>
      <c r="X279">
        <v>-11</v>
      </c>
      <c r="Y279">
        <v>-18.399999999999999</v>
      </c>
      <c r="Z279">
        <v>102.9</v>
      </c>
      <c r="AB279">
        <f>100*(Chem!$K$33-(L279+Chem!$K$32*(90-M279)))/((L279+Chem!$K$32*(90-M279))-O279)</f>
        <v>11.36716740956626</v>
      </c>
      <c r="AD279">
        <f t="shared" si="4"/>
        <v>27.8</v>
      </c>
    </row>
    <row r="280" spans="1:30">
      <c r="A280">
        <v>279</v>
      </c>
      <c r="B280">
        <v>1071066</v>
      </c>
      <c r="C280" t="s">
        <v>26</v>
      </c>
      <c r="D280">
        <v>0</v>
      </c>
      <c r="E280" t="s">
        <v>27</v>
      </c>
      <c r="F280" t="s">
        <v>1308</v>
      </c>
      <c r="G280">
        <v>109228.02800000001</v>
      </c>
      <c r="H280" t="s">
        <v>584</v>
      </c>
      <c r="I280" t="s">
        <v>585</v>
      </c>
      <c r="J280" t="s">
        <v>584</v>
      </c>
      <c r="K280" s="1">
        <v>41785.638831018521</v>
      </c>
      <c r="L280">
        <v>0.74644999999999995</v>
      </c>
      <c r="M280">
        <v>90.1</v>
      </c>
      <c r="N280">
        <v>1.494</v>
      </c>
      <c r="O280">
        <v>8.0599999999999997E-4</v>
      </c>
      <c r="P280">
        <v>84.1</v>
      </c>
      <c r="Q280">
        <v>12.055</v>
      </c>
      <c r="R280">
        <v>0.83640000000000003</v>
      </c>
      <c r="S280">
        <v>-5.8E-4</v>
      </c>
      <c r="T280">
        <v>11.99</v>
      </c>
      <c r="U280">
        <v>-8.5999999999999998E-4</v>
      </c>
      <c r="V280">
        <v>91.1</v>
      </c>
      <c r="W280">
        <v>89.1</v>
      </c>
      <c r="X280">
        <v>-10.9</v>
      </c>
      <c r="Y280">
        <v>-18.3</v>
      </c>
      <c r="Z280">
        <v>102.8</v>
      </c>
      <c r="AB280">
        <f>100*(Chem!$K$33-(L280+Chem!$K$32*(90-M280)))/((L280+Chem!$K$32*(90-M280))-O280)</f>
        <v>11.504265756209563</v>
      </c>
      <c r="AD280">
        <f t="shared" si="4"/>
        <v>27.9</v>
      </c>
    </row>
    <row r="281" spans="1:30">
      <c r="A281">
        <v>280</v>
      </c>
      <c r="B281">
        <v>1074672</v>
      </c>
      <c r="C281" t="s">
        <v>26</v>
      </c>
      <c r="D281">
        <v>0</v>
      </c>
      <c r="E281" t="s">
        <v>27</v>
      </c>
      <c r="F281" t="s">
        <v>1309</v>
      </c>
      <c r="G281">
        <v>109588.02800000001</v>
      </c>
      <c r="H281" t="s">
        <v>586</v>
      </c>
      <c r="I281" t="s">
        <v>587</v>
      </c>
      <c r="J281" t="s">
        <v>586</v>
      </c>
      <c r="K281" s="1">
        <v>41785.642997685187</v>
      </c>
      <c r="L281">
        <v>0.74658000000000002</v>
      </c>
      <c r="M281">
        <v>90.1</v>
      </c>
      <c r="N281">
        <v>1.498</v>
      </c>
      <c r="O281">
        <v>8.0599999999999997E-4</v>
      </c>
      <c r="P281">
        <v>84</v>
      </c>
      <c r="Q281">
        <v>12.038</v>
      </c>
      <c r="R281">
        <v>0.83640000000000003</v>
      </c>
      <c r="S281">
        <v>-5.8E-4</v>
      </c>
      <c r="T281">
        <v>11.99</v>
      </c>
      <c r="U281">
        <v>-8.5999999999999998E-4</v>
      </c>
      <c r="V281">
        <v>91</v>
      </c>
      <c r="W281">
        <v>89.2</v>
      </c>
      <c r="X281">
        <v>-11</v>
      </c>
      <c r="Y281">
        <v>-18.399999999999999</v>
      </c>
      <c r="Z281">
        <v>102.8</v>
      </c>
      <c r="AB281">
        <f>100*(Chem!$K$33-(L281+Chem!$K$32*(90-M281)))/((L281+Chem!$K$32*(90-M281))-O281)</f>
        <v>11.484830445298968</v>
      </c>
      <c r="AD281">
        <f t="shared" si="4"/>
        <v>28</v>
      </c>
    </row>
    <row r="282" spans="1:30">
      <c r="A282">
        <v>281</v>
      </c>
      <c r="B282">
        <v>1078278</v>
      </c>
      <c r="C282" t="s">
        <v>26</v>
      </c>
      <c r="D282">
        <v>0</v>
      </c>
      <c r="E282" t="s">
        <v>27</v>
      </c>
      <c r="F282" t="s">
        <v>1310</v>
      </c>
      <c r="G282">
        <v>109948.02800000001</v>
      </c>
      <c r="H282" t="s">
        <v>588</v>
      </c>
      <c r="I282" t="s">
        <v>589</v>
      </c>
      <c r="J282" t="s">
        <v>588</v>
      </c>
      <c r="K282" s="1">
        <v>41785.647164351853</v>
      </c>
      <c r="L282">
        <v>0.74633000000000005</v>
      </c>
      <c r="M282">
        <v>89.9</v>
      </c>
      <c r="N282">
        <v>1.504</v>
      </c>
      <c r="O282">
        <v>8.0599999999999997E-4</v>
      </c>
      <c r="P282">
        <v>84</v>
      </c>
      <c r="Q282">
        <v>12.090999999999999</v>
      </c>
      <c r="R282">
        <v>0.83640000000000003</v>
      </c>
      <c r="S282">
        <v>-5.8E-4</v>
      </c>
      <c r="T282">
        <v>12.023</v>
      </c>
      <c r="U282">
        <v>-8.5999999999999998E-4</v>
      </c>
      <c r="V282">
        <v>90.8</v>
      </c>
      <c r="W282">
        <v>88.9</v>
      </c>
      <c r="X282">
        <v>-10.9</v>
      </c>
      <c r="Y282">
        <v>-18.399999999999999</v>
      </c>
      <c r="Z282">
        <v>102.8</v>
      </c>
      <c r="AB282">
        <f>100*(Chem!$K$33-(L282+Chem!$K$32*(90-M282)))/((L282+Chem!$K$32*(90-M282))-O282)</f>
        <v>11.540762641154075</v>
      </c>
      <c r="AD282">
        <f t="shared" si="4"/>
        <v>28.1</v>
      </c>
    </row>
    <row r="283" spans="1:30">
      <c r="A283">
        <v>282</v>
      </c>
      <c r="B283">
        <v>1081884</v>
      </c>
      <c r="C283" t="s">
        <v>26</v>
      </c>
      <c r="D283">
        <v>0</v>
      </c>
      <c r="E283" t="s">
        <v>27</v>
      </c>
      <c r="F283" t="s">
        <v>1311</v>
      </c>
      <c r="G283">
        <v>110308.02800000001</v>
      </c>
      <c r="H283" t="s">
        <v>590</v>
      </c>
      <c r="I283" t="s">
        <v>591</v>
      </c>
      <c r="J283" t="s">
        <v>590</v>
      </c>
      <c r="K283" s="1">
        <v>41785.651331018518</v>
      </c>
      <c r="L283">
        <v>0.74644999999999995</v>
      </c>
      <c r="M283">
        <v>90</v>
      </c>
      <c r="N283">
        <v>1.5049999999999999</v>
      </c>
      <c r="O283">
        <v>8.0500000000000005E-4</v>
      </c>
      <c r="P283">
        <v>83.9</v>
      </c>
      <c r="Q283">
        <v>12.061999999999999</v>
      </c>
      <c r="R283">
        <v>0.83640000000000003</v>
      </c>
      <c r="S283">
        <v>-5.8E-4</v>
      </c>
      <c r="T283">
        <v>12.023</v>
      </c>
      <c r="U283">
        <v>-8.5999999999999998E-4</v>
      </c>
      <c r="V283">
        <v>90.9</v>
      </c>
      <c r="W283">
        <v>89.1</v>
      </c>
      <c r="X283">
        <v>-11</v>
      </c>
      <c r="Y283">
        <v>-18.399999999999999</v>
      </c>
      <c r="Z283">
        <v>102.8</v>
      </c>
      <c r="AB283">
        <f>100*(Chem!$K$33-(L283+Chem!$K$32*(90-M283)))/((L283+Chem!$K$32*(90-M283))-O283)</f>
        <v>11.513521850210234</v>
      </c>
      <c r="AD283">
        <f t="shared" si="4"/>
        <v>28.2</v>
      </c>
    </row>
    <row r="284" spans="1:30">
      <c r="A284">
        <v>283</v>
      </c>
      <c r="B284">
        <v>1085490</v>
      </c>
      <c r="C284" t="s">
        <v>26</v>
      </c>
      <c r="D284">
        <v>0</v>
      </c>
      <c r="E284" t="s">
        <v>27</v>
      </c>
      <c r="F284" t="s">
        <v>1312</v>
      </c>
      <c r="G284">
        <v>110668.02800000001</v>
      </c>
      <c r="H284" t="s">
        <v>592</v>
      </c>
      <c r="I284" t="s">
        <v>593</v>
      </c>
      <c r="J284" t="s">
        <v>592</v>
      </c>
      <c r="K284" s="1">
        <v>41785.655497685184</v>
      </c>
      <c r="L284">
        <v>0.74614999999999998</v>
      </c>
      <c r="M284">
        <v>90.1</v>
      </c>
      <c r="N284">
        <v>1.5049999999999999</v>
      </c>
      <c r="O284">
        <v>8.0599999999999997E-4</v>
      </c>
      <c r="P284">
        <v>84</v>
      </c>
      <c r="Q284">
        <v>12.103</v>
      </c>
      <c r="R284">
        <v>0.83640000000000003</v>
      </c>
      <c r="S284">
        <v>-5.8E-4</v>
      </c>
      <c r="T284">
        <v>12.023999999999999</v>
      </c>
      <c r="U284">
        <v>-8.5999999999999998E-4</v>
      </c>
      <c r="V284">
        <v>91.1</v>
      </c>
      <c r="W284">
        <v>89.1</v>
      </c>
      <c r="X284">
        <v>-11</v>
      </c>
      <c r="Y284">
        <v>-18.3</v>
      </c>
      <c r="Z284">
        <v>102.8</v>
      </c>
      <c r="AB284">
        <f>100*(Chem!$K$33-(L284+Chem!$K$32*(90-M284)))/((L284+Chem!$K$32*(90-M284))-O284)</f>
        <v>11.549142346586969</v>
      </c>
      <c r="AD284">
        <f t="shared" si="4"/>
        <v>28.3</v>
      </c>
    </row>
    <row r="285" spans="1:30">
      <c r="A285">
        <v>284</v>
      </c>
      <c r="B285">
        <v>1089096</v>
      </c>
      <c r="C285" t="s">
        <v>26</v>
      </c>
      <c r="D285">
        <v>0</v>
      </c>
      <c r="E285" t="s">
        <v>27</v>
      </c>
      <c r="F285" t="s">
        <v>1313</v>
      </c>
      <c r="G285">
        <v>111028.02800000001</v>
      </c>
      <c r="H285" t="s">
        <v>594</v>
      </c>
      <c r="I285" t="s">
        <v>595</v>
      </c>
      <c r="J285" t="s">
        <v>594</v>
      </c>
      <c r="K285" s="1">
        <v>41785.65966435185</v>
      </c>
      <c r="L285">
        <v>0.74626999999999999</v>
      </c>
      <c r="M285">
        <v>90.1</v>
      </c>
      <c r="N285">
        <v>1.5</v>
      </c>
      <c r="O285">
        <v>8.0599999999999997E-4</v>
      </c>
      <c r="P285">
        <v>84</v>
      </c>
      <c r="Q285">
        <v>12.083</v>
      </c>
      <c r="R285">
        <v>0.83640000000000003</v>
      </c>
      <c r="S285">
        <v>-5.8E-4</v>
      </c>
      <c r="T285">
        <v>12.038</v>
      </c>
      <c r="U285">
        <v>-8.5999999999999998E-4</v>
      </c>
      <c r="V285">
        <v>91</v>
      </c>
      <c r="W285">
        <v>89.2</v>
      </c>
      <c r="X285">
        <v>-10.9</v>
      </c>
      <c r="Y285">
        <v>-18.3</v>
      </c>
      <c r="Z285">
        <v>102.9</v>
      </c>
      <c r="AB285">
        <f>100*(Chem!$K$33-(L285+Chem!$K$32*(90-M285)))/((L285+Chem!$K$32*(90-M285))-O285)</f>
        <v>11.531187376429534</v>
      </c>
      <c r="AD285">
        <f t="shared" si="4"/>
        <v>28.4</v>
      </c>
    </row>
    <row r="286" spans="1:30">
      <c r="A286">
        <v>285</v>
      </c>
      <c r="B286">
        <v>1092702</v>
      </c>
      <c r="C286" t="s">
        <v>26</v>
      </c>
      <c r="D286">
        <v>0</v>
      </c>
      <c r="E286" t="s">
        <v>27</v>
      </c>
      <c r="F286" t="s">
        <v>1314</v>
      </c>
      <c r="G286">
        <v>111388.02800000001</v>
      </c>
      <c r="H286" t="s">
        <v>596</v>
      </c>
      <c r="I286" t="s">
        <v>597</v>
      </c>
      <c r="J286" t="s">
        <v>596</v>
      </c>
      <c r="K286" s="1">
        <v>41785.663831018515</v>
      </c>
      <c r="L286">
        <v>0.74590000000000001</v>
      </c>
      <c r="M286">
        <v>90.1</v>
      </c>
      <c r="N286">
        <v>1.502</v>
      </c>
      <c r="O286">
        <v>8.0500000000000005E-4</v>
      </c>
      <c r="P286">
        <v>83.9</v>
      </c>
      <c r="Q286">
        <v>12.14</v>
      </c>
      <c r="R286">
        <v>0.83640000000000003</v>
      </c>
      <c r="S286">
        <v>-5.8E-4</v>
      </c>
      <c r="T286">
        <v>12.038</v>
      </c>
      <c r="U286">
        <v>-8.5999999999999998E-4</v>
      </c>
      <c r="V286">
        <v>91</v>
      </c>
      <c r="W286">
        <v>89.1</v>
      </c>
      <c r="X286">
        <v>-11</v>
      </c>
      <c r="Y286">
        <v>-18.399999999999999</v>
      </c>
      <c r="Z286">
        <v>102.9</v>
      </c>
      <c r="AB286">
        <f>100*(Chem!$K$33-(L286+Chem!$K$32*(90-M286)))/((L286+Chem!$K$32*(90-M286))-O286)</f>
        <v>11.58655155893322</v>
      </c>
      <c r="AD286">
        <f t="shared" si="4"/>
        <v>28.5</v>
      </c>
    </row>
    <row r="287" spans="1:30">
      <c r="A287">
        <v>286</v>
      </c>
      <c r="B287">
        <v>1096308</v>
      </c>
      <c r="C287" t="s">
        <v>26</v>
      </c>
      <c r="D287">
        <v>0</v>
      </c>
      <c r="E287" t="s">
        <v>27</v>
      </c>
      <c r="F287" t="s">
        <v>1315</v>
      </c>
      <c r="G287">
        <v>111748.02800000001</v>
      </c>
      <c r="H287" t="s">
        <v>598</v>
      </c>
      <c r="I287" t="s">
        <v>599</v>
      </c>
      <c r="J287" t="s">
        <v>598</v>
      </c>
      <c r="K287" s="1">
        <v>41785.667997685188</v>
      </c>
      <c r="L287">
        <v>0.74639</v>
      </c>
      <c r="M287">
        <v>89.9</v>
      </c>
      <c r="N287">
        <v>1.496</v>
      </c>
      <c r="O287">
        <v>8.0800000000000002E-4</v>
      </c>
      <c r="P287">
        <v>84.1</v>
      </c>
      <c r="Q287">
        <v>12.084</v>
      </c>
      <c r="R287">
        <v>0.83640000000000003</v>
      </c>
      <c r="S287">
        <v>-5.8E-4</v>
      </c>
      <c r="T287">
        <v>12.058</v>
      </c>
      <c r="U287">
        <v>-8.5999999999999998E-4</v>
      </c>
      <c r="V287">
        <v>90.8</v>
      </c>
      <c r="W287">
        <v>88.9</v>
      </c>
      <c r="X287">
        <v>-10.8</v>
      </c>
      <c r="Y287">
        <v>-18.2</v>
      </c>
      <c r="Z287">
        <v>103</v>
      </c>
      <c r="AB287">
        <f>100*(Chem!$K$33-(L287+Chem!$K$32*(90-M287)))/((L287+Chem!$K$32*(90-M287))-O287)</f>
        <v>11.531816718532038</v>
      </c>
      <c r="AD287">
        <f t="shared" si="4"/>
        <v>28.6</v>
      </c>
    </row>
    <row r="288" spans="1:30">
      <c r="A288">
        <v>287</v>
      </c>
      <c r="B288">
        <v>1099914</v>
      </c>
      <c r="C288" t="s">
        <v>26</v>
      </c>
      <c r="D288">
        <v>0</v>
      </c>
      <c r="E288" t="s">
        <v>27</v>
      </c>
      <c r="F288" t="s">
        <v>1316</v>
      </c>
      <c r="G288">
        <v>112108.02800000001</v>
      </c>
      <c r="H288" t="s">
        <v>600</v>
      </c>
      <c r="I288" t="s">
        <v>601</v>
      </c>
      <c r="J288" t="s">
        <v>600</v>
      </c>
      <c r="K288" s="1">
        <v>41785.672164351854</v>
      </c>
      <c r="L288">
        <v>0.74644999999999995</v>
      </c>
      <c r="M288">
        <v>89.9</v>
      </c>
      <c r="N288">
        <v>1.5009999999999999</v>
      </c>
      <c r="O288">
        <v>8.0599999999999997E-4</v>
      </c>
      <c r="P288">
        <v>84</v>
      </c>
      <c r="Q288">
        <v>12.071999999999999</v>
      </c>
      <c r="R288">
        <v>0.83640000000000003</v>
      </c>
      <c r="S288">
        <v>-5.8E-4</v>
      </c>
      <c r="T288">
        <v>12.058</v>
      </c>
      <c r="U288">
        <v>-8.5999999999999998E-4</v>
      </c>
      <c r="V288">
        <v>90.8</v>
      </c>
      <c r="W288">
        <v>89</v>
      </c>
      <c r="X288">
        <v>-10.9</v>
      </c>
      <c r="Y288">
        <v>-18.3</v>
      </c>
      <c r="Z288">
        <v>103</v>
      </c>
      <c r="AB288">
        <f>100*(Chem!$K$33-(L288+Chem!$K$32*(90-M288)))/((L288+Chem!$K$32*(90-M288))-O288)</f>
        <v>11.522810368276071</v>
      </c>
      <c r="AD288">
        <f t="shared" si="4"/>
        <v>28.7</v>
      </c>
    </row>
    <row r="289" spans="1:30">
      <c r="A289">
        <v>288</v>
      </c>
      <c r="B289">
        <v>1103520</v>
      </c>
      <c r="C289" t="s">
        <v>26</v>
      </c>
      <c r="D289">
        <v>0</v>
      </c>
      <c r="E289" t="s">
        <v>27</v>
      </c>
      <c r="F289" t="s">
        <v>1317</v>
      </c>
      <c r="G289">
        <v>112468.02800000001</v>
      </c>
      <c r="H289" t="s">
        <v>602</v>
      </c>
      <c r="I289" t="s">
        <v>603</v>
      </c>
      <c r="J289" t="s">
        <v>602</v>
      </c>
      <c r="K289" s="1">
        <v>41785.67633101852</v>
      </c>
      <c r="L289">
        <v>0.74614999999999998</v>
      </c>
      <c r="M289">
        <v>90.2</v>
      </c>
      <c r="N289">
        <v>1.5009999999999999</v>
      </c>
      <c r="O289">
        <v>8.0500000000000005E-4</v>
      </c>
      <c r="P289">
        <v>83.9</v>
      </c>
      <c r="Q289">
        <v>12.095000000000001</v>
      </c>
      <c r="R289">
        <v>0.83640000000000003</v>
      </c>
      <c r="S289">
        <v>-5.8E-4</v>
      </c>
      <c r="T289">
        <v>12.065</v>
      </c>
      <c r="U289">
        <v>-8.5999999999999998E-4</v>
      </c>
      <c r="V289">
        <v>91</v>
      </c>
      <c r="W289">
        <v>89.3</v>
      </c>
      <c r="X289">
        <v>-11.1</v>
      </c>
      <c r="Y289">
        <v>-18.399999999999999</v>
      </c>
      <c r="Z289">
        <v>103</v>
      </c>
      <c r="AB289">
        <f>100*(Chem!$K$33-(L289+Chem!$K$32*(90-M289)))/((L289+Chem!$K$32*(90-M289))-O289)</f>
        <v>11.53984941023705</v>
      </c>
      <c r="AD289">
        <f t="shared" si="4"/>
        <v>28.8</v>
      </c>
    </row>
    <row r="290" spans="1:30">
      <c r="A290">
        <v>289</v>
      </c>
      <c r="B290">
        <v>1107126</v>
      </c>
      <c r="C290" t="s">
        <v>26</v>
      </c>
      <c r="D290">
        <v>0</v>
      </c>
      <c r="E290" t="s">
        <v>27</v>
      </c>
      <c r="F290" t="s">
        <v>1318</v>
      </c>
      <c r="G290">
        <v>112828.02800000001</v>
      </c>
      <c r="H290" t="s">
        <v>604</v>
      </c>
      <c r="I290" t="s">
        <v>605</v>
      </c>
      <c r="J290" t="s">
        <v>604</v>
      </c>
      <c r="K290" s="1">
        <v>41785.680497685185</v>
      </c>
      <c r="L290">
        <v>0.74583999999999995</v>
      </c>
      <c r="M290">
        <v>90.1</v>
      </c>
      <c r="N290">
        <v>1.5049999999999999</v>
      </c>
      <c r="O290">
        <v>8.0699999999999999E-4</v>
      </c>
      <c r="P290">
        <v>84.1</v>
      </c>
      <c r="Q290">
        <v>12.147</v>
      </c>
      <c r="R290">
        <v>0.83640000000000003</v>
      </c>
      <c r="S290">
        <v>-5.8E-4</v>
      </c>
      <c r="T290">
        <v>12.138</v>
      </c>
      <c r="U290">
        <v>-8.5999999999999998E-4</v>
      </c>
      <c r="V290">
        <v>91</v>
      </c>
      <c r="W290">
        <v>89.2</v>
      </c>
      <c r="X290">
        <v>-10.8</v>
      </c>
      <c r="Y290">
        <v>-18.2</v>
      </c>
      <c r="Z290">
        <v>103</v>
      </c>
      <c r="AB290">
        <f>100*(Chem!$K$33-(L290+Chem!$K$32*(90-M290)))/((L290+Chem!$K$32*(90-M290))-O290)</f>
        <v>11.595568350344598</v>
      </c>
      <c r="AD290">
        <f t="shared" si="4"/>
        <v>28.9</v>
      </c>
    </row>
    <row r="291" spans="1:30">
      <c r="A291">
        <v>290</v>
      </c>
      <c r="B291">
        <v>1110732</v>
      </c>
      <c r="C291" t="s">
        <v>26</v>
      </c>
      <c r="D291">
        <v>0</v>
      </c>
      <c r="E291" t="s">
        <v>27</v>
      </c>
      <c r="F291" t="s">
        <v>1319</v>
      </c>
      <c r="G291">
        <v>113188.02800000001</v>
      </c>
      <c r="H291" t="s">
        <v>606</v>
      </c>
      <c r="I291" t="s">
        <v>607</v>
      </c>
      <c r="J291" t="s">
        <v>606</v>
      </c>
      <c r="K291" s="1">
        <v>41785.684664351851</v>
      </c>
      <c r="L291">
        <v>0.74595999999999996</v>
      </c>
      <c r="M291">
        <v>90.1</v>
      </c>
      <c r="N291">
        <v>1.4990000000000001</v>
      </c>
      <c r="O291">
        <v>8.0599999999999997E-4</v>
      </c>
      <c r="P291">
        <v>84</v>
      </c>
      <c r="Q291">
        <v>12.129</v>
      </c>
      <c r="R291">
        <v>0.83640000000000003</v>
      </c>
      <c r="S291">
        <v>-5.8E-4</v>
      </c>
      <c r="T291">
        <v>12.138</v>
      </c>
      <c r="U291">
        <v>-8.5999999999999998E-4</v>
      </c>
      <c r="V291">
        <v>91</v>
      </c>
      <c r="W291">
        <v>89.1</v>
      </c>
      <c r="X291">
        <v>-10.9</v>
      </c>
      <c r="Y291">
        <v>-18.3</v>
      </c>
      <c r="Z291">
        <v>103</v>
      </c>
      <c r="AB291">
        <f>100*(Chem!$K$33-(L291+Chem!$K$32*(90-M291)))/((L291+Chem!$K$32*(90-M291))-O291)</f>
        <v>11.577582875300594</v>
      </c>
      <c r="AD291">
        <f t="shared" si="4"/>
        <v>29</v>
      </c>
    </row>
    <row r="292" spans="1:30">
      <c r="A292">
        <v>291</v>
      </c>
      <c r="B292">
        <v>1114338</v>
      </c>
      <c r="C292" t="s">
        <v>26</v>
      </c>
      <c r="D292">
        <v>0</v>
      </c>
      <c r="E292" t="s">
        <v>27</v>
      </c>
      <c r="F292" t="s">
        <v>1320</v>
      </c>
      <c r="G292">
        <v>113548.02800000001</v>
      </c>
      <c r="H292" t="s">
        <v>608</v>
      </c>
      <c r="I292" t="s">
        <v>609</v>
      </c>
      <c r="J292" t="s">
        <v>608</v>
      </c>
      <c r="K292" s="1">
        <v>41785.688831018517</v>
      </c>
      <c r="L292">
        <v>0.74633000000000005</v>
      </c>
      <c r="M292">
        <v>90</v>
      </c>
      <c r="N292">
        <v>1.5029999999999999</v>
      </c>
      <c r="O292">
        <v>8.0500000000000005E-4</v>
      </c>
      <c r="P292">
        <v>83.9</v>
      </c>
      <c r="Q292">
        <v>12.08</v>
      </c>
      <c r="R292">
        <v>0.83640000000000003</v>
      </c>
      <c r="S292">
        <v>-5.8E-4</v>
      </c>
      <c r="T292">
        <v>12.146000000000001</v>
      </c>
      <c r="U292">
        <v>-8.5999999999999998E-4</v>
      </c>
      <c r="V292">
        <v>90.9</v>
      </c>
      <c r="W292">
        <v>89.1</v>
      </c>
      <c r="X292">
        <v>-10.9</v>
      </c>
      <c r="Y292">
        <v>-18.3</v>
      </c>
      <c r="Z292">
        <v>102.9</v>
      </c>
      <c r="AB292">
        <f>100*(Chem!$K$33-(L292+Chem!$K$32*(90-M292)))/((L292+Chem!$K$32*(90-M292))-O292)</f>
        <v>11.531471110962071</v>
      </c>
      <c r="AD292">
        <f t="shared" si="4"/>
        <v>29.1</v>
      </c>
    </row>
    <row r="293" spans="1:30">
      <c r="A293">
        <v>292</v>
      </c>
      <c r="B293">
        <v>1117944</v>
      </c>
      <c r="C293" t="s">
        <v>26</v>
      </c>
      <c r="D293">
        <v>0</v>
      </c>
      <c r="E293" t="s">
        <v>27</v>
      </c>
      <c r="F293" t="s">
        <v>1321</v>
      </c>
      <c r="G293">
        <v>113908.02800000001</v>
      </c>
      <c r="H293" t="s">
        <v>610</v>
      </c>
      <c r="I293" t="s">
        <v>611</v>
      </c>
      <c r="J293" t="s">
        <v>610</v>
      </c>
      <c r="K293" s="1">
        <v>41785.692997685182</v>
      </c>
      <c r="L293">
        <v>0.74553999999999998</v>
      </c>
      <c r="M293">
        <v>89.9</v>
      </c>
      <c r="N293">
        <v>1.508</v>
      </c>
      <c r="O293">
        <v>8.0699999999999999E-4</v>
      </c>
      <c r="P293">
        <v>84.1</v>
      </c>
      <c r="Q293">
        <v>12.206</v>
      </c>
      <c r="R293">
        <v>0.83640000000000003</v>
      </c>
      <c r="S293">
        <v>-5.8E-4</v>
      </c>
      <c r="T293">
        <v>12.146000000000001</v>
      </c>
      <c r="U293">
        <v>-8.5999999999999998E-4</v>
      </c>
      <c r="V293">
        <v>90.9</v>
      </c>
      <c r="W293">
        <v>89</v>
      </c>
      <c r="X293">
        <v>-10.9</v>
      </c>
      <c r="Y293">
        <v>-18.3</v>
      </c>
      <c r="Z293">
        <v>103</v>
      </c>
      <c r="AB293">
        <f>100*(Chem!$K$33-(L293+Chem!$K$32*(90-M293)))/((L293+Chem!$K$32*(90-M293))-O293)</f>
        <v>11.659108519064134</v>
      </c>
      <c r="AD293">
        <f t="shared" si="4"/>
        <v>29.2</v>
      </c>
    </row>
    <row r="294" spans="1:30">
      <c r="A294">
        <v>293</v>
      </c>
      <c r="B294">
        <v>1121550</v>
      </c>
      <c r="C294" t="s">
        <v>26</v>
      </c>
      <c r="D294">
        <v>0</v>
      </c>
      <c r="E294" t="s">
        <v>27</v>
      </c>
      <c r="F294" t="s">
        <v>1322</v>
      </c>
      <c r="G294">
        <v>114268.02800000001</v>
      </c>
      <c r="H294" t="s">
        <v>612</v>
      </c>
      <c r="I294" t="s">
        <v>613</v>
      </c>
      <c r="J294" t="s">
        <v>612</v>
      </c>
      <c r="K294" s="1">
        <v>41785.697164351855</v>
      </c>
      <c r="L294">
        <v>0.74578</v>
      </c>
      <c r="M294">
        <v>90</v>
      </c>
      <c r="N294">
        <v>1.5049999999999999</v>
      </c>
      <c r="O294">
        <v>8.0699999999999999E-4</v>
      </c>
      <c r="P294">
        <v>84.1</v>
      </c>
      <c r="Q294">
        <v>12.166</v>
      </c>
      <c r="R294">
        <v>0.83640000000000003</v>
      </c>
      <c r="S294">
        <v>-5.8E-4</v>
      </c>
      <c r="T294">
        <v>12.14</v>
      </c>
      <c r="U294">
        <v>-8.5999999999999998E-4</v>
      </c>
      <c r="V294">
        <v>90.9</v>
      </c>
      <c r="W294">
        <v>89.1</v>
      </c>
      <c r="X294">
        <v>-10.8</v>
      </c>
      <c r="Y294">
        <v>-18.2</v>
      </c>
      <c r="Z294">
        <v>103</v>
      </c>
      <c r="AB294">
        <f>100*(Chem!$K$33-(L294+Chem!$K$32*(90-M294)))/((L294+Chem!$K$32*(90-M294))-O294)</f>
        <v>11.613843723195343</v>
      </c>
      <c r="AD294">
        <f t="shared" si="4"/>
        <v>29.3</v>
      </c>
    </row>
    <row r="295" spans="1:30">
      <c r="A295">
        <v>294</v>
      </c>
      <c r="B295">
        <v>1125156</v>
      </c>
      <c r="C295" t="s">
        <v>26</v>
      </c>
      <c r="D295">
        <v>0</v>
      </c>
      <c r="E295" t="s">
        <v>27</v>
      </c>
      <c r="F295" t="s">
        <v>1323</v>
      </c>
      <c r="G295">
        <v>114628.02800000001</v>
      </c>
      <c r="H295" t="s">
        <v>614</v>
      </c>
      <c r="I295" t="s">
        <v>615</v>
      </c>
      <c r="J295" t="s">
        <v>614</v>
      </c>
      <c r="K295" s="1">
        <v>41785.701331018521</v>
      </c>
      <c r="L295">
        <v>0.74534999999999996</v>
      </c>
      <c r="M295">
        <v>90</v>
      </c>
      <c r="N295">
        <v>1.5</v>
      </c>
      <c r="O295">
        <v>8.0599999999999997E-4</v>
      </c>
      <c r="P295">
        <v>84</v>
      </c>
      <c r="Q295">
        <v>12.226000000000001</v>
      </c>
      <c r="R295">
        <v>0.83640000000000003</v>
      </c>
      <c r="S295">
        <v>-5.8E-4</v>
      </c>
      <c r="T295">
        <v>12.16</v>
      </c>
      <c r="U295">
        <v>-8.5999999999999998E-4</v>
      </c>
      <c r="V295">
        <v>90.9</v>
      </c>
      <c r="W295">
        <v>89.1</v>
      </c>
      <c r="X295">
        <v>-11</v>
      </c>
      <c r="Y295">
        <v>-18.3</v>
      </c>
      <c r="Z295">
        <v>103.1</v>
      </c>
      <c r="AB295">
        <f>100*(Chem!$K$33-(L295+Chem!$K$32*(90-M295)))/((L295+Chem!$K$32*(90-M295))-O295)</f>
        <v>11.67828899299438</v>
      </c>
      <c r="AD295">
        <f t="shared" si="4"/>
        <v>29.4</v>
      </c>
    </row>
    <row r="296" spans="1:30">
      <c r="A296">
        <v>295</v>
      </c>
      <c r="B296">
        <v>1128762</v>
      </c>
      <c r="C296" t="s">
        <v>26</v>
      </c>
      <c r="D296">
        <v>0</v>
      </c>
      <c r="E296" t="s">
        <v>27</v>
      </c>
      <c r="F296" t="s">
        <v>1324</v>
      </c>
      <c r="G296">
        <v>114988.02800000001</v>
      </c>
      <c r="H296" t="s">
        <v>616</v>
      </c>
      <c r="I296" t="s">
        <v>617</v>
      </c>
      <c r="J296" t="s">
        <v>616</v>
      </c>
      <c r="K296" s="1">
        <v>41785.705497685187</v>
      </c>
      <c r="L296">
        <v>0.74534999999999996</v>
      </c>
      <c r="M296">
        <v>89.9</v>
      </c>
      <c r="N296">
        <v>1.4930000000000001</v>
      </c>
      <c r="O296">
        <v>8.0599999999999997E-4</v>
      </c>
      <c r="P296">
        <v>84</v>
      </c>
      <c r="Q296">
        <v>12.234999999999999</v>
      </c>
      <c r="R296">
        <v>0.83640000000000003</v>
      </c>
      <c r="S296">
        <v>-5.8E-4</v>
      </c>
      <c r="T296">
        <v>12.16</v>
      </c>
      <c r="U296">
        <v>-8.5999999999999998E-4</v>
      </c>
      <c r="V296">
        <v>90.8</v>
      </c>
      <c r="W296">
        <v>89</v>
      </c>
      <c r="X296">
        <v>-10.9</v>
      </c>
      <c r="Y296">
        <v>-18.3</v>
      </c>
      <c r="Z296">
        <v>103</v>
      </c>
      <c r="AB296">
        <f>100*(Chem!$K$33-(L296+Chem!$K$32*(90-M296)))/((L296+Chem!$K$32*(90-M296))-O296)</f>
        <v>11.687589491754011</v>
      </c>
      <c r="AD296">
        <f t="shared" si="4"/>
        <v>29.5</v>
      </c>
    </row>
    <row r="297" spans="1:30">
      <c r="A297">
        <v>296</v>
      </c>
      <c r="B297">
        <v>1132368</v>
      </c>
      <c r="C297" t="s">
        <v>26</v>
      </c>
      <c r="D297">
        <v>0</v>
      </c>
      <c r="E297" t="s">
        <v>27</v>
      </c>
      <c r="F297" t="s">
        <v>1325</v>
      </c>
      <c r="G297">
        <v>115348.02800000001</v>
      </c>
      <c r="H297" t="s">
        <v>618</v>
      </c>
      <c r="I297" t="s">
        <v>619</v>
      </c>
      <c r="J297" t="s">
        <v>618</v>
      </c>
      <c r="K297" s="1">
        <v>41785.709664351853</v>
      </c>
      <c r="L297">
        <v>0.74534999999999996</v>
      </c>
      <c r="M297">
        <v>90.1</v>
      </c>
      <c r="N297">
        <v>1.498</v>
      </c>
      <c r="O297">
        <v>8.0599999999999997E-4</v>
      </c>
      <c r="P297">
        <v>84</v>
      </c>
      <c r="Q297">
        <v>12.223000000000001</v>
      </c>
      <c r="R297">
        <v>0.83640000000000003</v>
      </c>
      <c r="S297">
        <v>-5.8E-4</v>
      </c>
      <c r="T297">
        <v>12.192</v>
      </c>
      <c r="U297">
        <v>-8.5999999999999998E-4</v>
      </c>
      <c r="V297">
        <v>91</v>
      </c>
      <c r="W297">
        <v>89.2</v>
      </c>
      <c r="X297">
        <v>-10.9</v>
      </c>
      <c r="Y297">
        <v>-18.3</v>
      </c>
      <c r="Z297">
        <v>103.1</v>
      </c>
      <c r="AB297">
        <f>100*(Chem!$K$33-(L297+Chem!$K$32*(90-M297)))/((L297+Chem!$K$32*(90-M297))-O297)</f>
        <v>11.668990043056338</v>
      </c>
      <c r="AD297">
        <f t="shared" si="4"/>
        <v>29.6</v>
      </c>
    </row>
    <row r="298" spans="1:30">
      <c r="A298">
        <v>297</v>
      </c>
      <c r="B298">
        <v>1135974</v>
      </c>
      <c r="C298" t="s">
        <v>26</v>
      </c>
      <c r="D298">
        <v>0</v>
      </c>
      <c r="E298" t="s">
        <v>27</v>
      </c>
      <c r="F298" t="s">
        <v>1326</v>
      </c>
      <c r="G298">
        <v>115708.02800000001</v>
      </c>
      <c r="H298" t="s">
        <v>620</v>
      </c>
      <c r="I298" t="s">
        <v>621</v>
      </c>
      <c r="J298" t="s">
        <v>620</v>
      </c>
      <c r="K298" s="1">
        <v>41785.713831018518</v>
      </c>
      <c r="L298">
        <v>0.74541000000000002</v>
      </c>
      <c r="M298">
        <v>90</v>
      </c>
      <c r="N298">
        <v>1.504</v>
      </c>
      <c r="O298">
        <v>8.0599999999999997E-4</v>
      </c>
      <c r="P298">
        <v>84</v>
      </c>
      <c r="Q298">
        <v>12.218</v>
      </c>
      <c r="R298">
        <v>0.83640000000000003</v>
      </c>
      <c r="S298">
        <v>-5.8E-4</v>
      </c>
      <c r="T298">
        <v>12.192</v>
      </c>
      <c r="U298">
        <v>-8.5999999999999998E-4</v>
      </c>
      <c r="V298">
        <v>90.9</v>
      </c>
      <c r="W298">
        <v>89.1</v>
      </c>
      <c r="X298">
        <v>-10.9</v>
      </c>
      <c r="Y298">
        <v>-18.3</v>
      </c>
      <c r="Z298">
        <v>103</v>
      </c>
      <c r="AB298">
        <f>100*(Chem!$K$33-(L298+Chem!$K$32*(90-M298)))/((L298+Chem!$K$32*(90-M298))-O298)</f>
        <v>11.669289985012169</v>
      </c>
      <c r="AD298">
        <f t="shared" si="4"/>
        <v>29.7</v>
      </c>
    </row>
    <row r="299" spans="1:30">
      <c r="A299">
        <v>298</v>
      </c>
      <c r="B299">
        <v>1139580</v>
      </c>
      <c r="C299" t="s">
        <v>26</v>
      </c>
      <c r="D299">
        <v>0</v>
      </c>
      <c r="E299" t="s">
        <v>27</v>
      </c>
      <c r="F299" t="s">
        <v>1327</v>
      </c>
      <c r="G299">
        <v>116068.02800000001</v>
      </c>
      <c r="H299" t="s">
        <v>622</v>
      </c>
      <c r="I299" t="s">
        <v>623</v>
      </c>
      <c r="J299" t="s">
        <v>622</v>
      </c>
      <c r="K299" s="1">
        <v>41785.717997685184</v>
      </c>
      <c r="L299">
        <v>0.74517</v>
      </c>
      <c r="M299">
        <v>90.1</v>
      </c>
      <c r="N299">
        <v>1.5029999999999999</v>
      </c>
      <c r="O299">
        <v>8.0599999999999997E-4</v>
      </c>
      <c r="P299">
        <v>84</v>
      </c>
      <c r="Q299">
        <v>12.247</v>
      </c>
      <c r="R299">
        <v>0.83640000000000003</v>
      </c>
      <c r="S299">
        <v>-5.8E-4</v>
      </c>
      <c r="T299">
        <v>12.207000000000001</v>
      </c>
      <c r="U299">
        <v>-8.5999999999999998E-4</v>
      </c>
      <c r="V299">
        <v>91</v>
      </c>
      <c r="W299">
        <v>89.2</v>
      </c>
      <c r="X299">
        <v>-10.8</v>
      </c>
      <c r="Y299">
        <v>-18.3</v>
      </c>
      <c r="Z299">
        <v>103</v>
      </c>
      <c r="AB299">
        <f>100*(Chem!$K$33-(L299+Chem!$K$32*(90-M299)))/((L299+Chem!$K$32*(90-M299))-O299)</f>
        <v>11.695991273813654</v>
      </c>
      <c r="AD299">
        <f t="shared" si="4"/>
        <v>29.8</v>
      </c>
    </row>
    <row r="300" spans="1:30">
      <c r="A300">
        <v>299</v>
      </c>
      <c r="B300">
        <v>1143186</v>
      </c>
      <c r="C300" t="s">
        <v>26</v>
      </c>
      <c r="D300">
        <v>0</v>
      </c>
      <c r="E300" t="s">
        <v>27</v>
      </c>
      <c r="F300" t="s">
        <v>1328</v>
      </c>
      <c r="G300">
        <v>116428.02800000001</v>
      </c>
      <c r="H300" t="s">
        <v>624</v>
      </c>
      <c r="I300" t="s">
        <v>625</v>
      </c>
      <c r="J300" t="s">
        <v>624</v>
      </c>
      <c r="K300" s="1">
        <v>41785.72216435185</v>
      </c>
      <c r="L300">
        <v>0.74609000000000003</v>
      </c>
      <c r="M300">
        <v>90</v>
      </c>
      <c r="N300">
        <v>1.5009999999999999</v>
      </c>
      <c r="O300">
        <v>8.0500000000000005E-4</v>
      </c>
      <c r="P300">
        <v>83.9</v>
      </c>
      <c r="Q300">
        <v>12.117000000000001</v>
      </c>
      <c r="R300">
        <v>0.83640000000000003</v>
      </c>
      <c r="S300">
        <v>-5.8E-4</v>
      </c>
      <c r="T300">
        <v>12.209</v>
      </c>
      <c r="U300">
        <v>-8.5999999999999998E-4</v>
      </c>
      <c r="V300">
        <v>90.9</v>
      </c>
      <c r="W300">
        <v>89.1</v>
      </c>
      <c r="X300">
        <v>-10.9</v>
      </c>
      <c r="Y300">
        <v>-18.3</v>
      </c>
      <c r="Z300">
        <v>102.9</v>
      </c>
      <c r="AB300">
        <f>100*(Chem!$K$33-(L300+Chem!$K$32*(90-M300)))/((L300+Chem!$K$32*(90-M300))-O300)</f>
        <v>11.567386972768805</v>
      </c>
      <c r="AD300">
        <f t="shared" si="4"/>
        <v>29.9</v>
      </c>
    </row>
    <row r="301" spans="1:30">
      <c r="A301">
        <v>300</v>
      </c>
      <c r="B301">
        <v>1146792</v>
      </c>
      <c r="C301" t="s">
        <v>26</v>
      </c>
      <c r="D301">
        <v>0</v>
      </c>
      <c r="E301" t="s">
        <v>27</v>
      </c>
      <c r="F301" t="s">
        <v>1329</v>
      </c>
      <c r="G301">
        <v>116788.02800000001</v>
      </c>
      <c r="H301" t="s">
        <v>626</v>
      </c>
      <c r="I301" t="s">
        <v>627</v>
      </c>
      <c r="J301" t="s">
        <v>626</v>
      </c>
      <c r="K301" s="1">
        <v>41785.726331018515</v>
      </c>
      <c r="L301">
        <v>0.74456</v>
      </c>
      <c r="M301">
        <v>90</v>
      </c>
      <c r="N301">
        <v>1.4990000000000001</v>
      </c>
      <c r="O301">
        <v>8.0599999999999997E-4</v>
      </c>
      <c r="P301">
        <v>84</v>
      </c>
      <c r="Q301">
        <v>12.347</v>
      </c>
      <c r="R301">
        <v>0.83640000000000003</v>
      </c>
      <c r="S301">
        <v>-5.8E-4</v>
      </c>
      <c r="T301">
        <v>12.209</v>
      </c>
      <c r="U301">
        <v>-8.5999999999999998E-4</v>
      </c>
      <c r="V301">
        <v>91</v>
      </c>
      <c r="W301">
        <v>89.1</v>
      </c>
      <c r="X301">
        <v>-10.8</v>
      </c>
      <c r="Y301">
        <v>-18.2</v>
      </c>
      <c r="Z301">
        <v>102.9</v>
      </c>
      <c r="AB301">
        <f>100*(Chem!$K$33-(L301+Chem!$K$32*(90-M301)))/((L301+Chem!$K$32*(90-M301))-O301)</f>
        <v>11.796911344342355</v>
      </c>
      <c r="AD301">
        <f t="shared" si="4"/>
        <v>30</v>
      </c>
    </row>
    <row r="302" spans="1:30">
      <c r="A302">
        <v>301</v>
      </c>
      <c r="B302">
        <v>1150398</v>
      </c>
      <c r="C302" t="s">
        <v>26</v>
      </c>
      <c r="D302">
        <v>0</v>
      </c>
      <c r="E302" t="s">
        <v>27</v>
      </c>
      <c r="F302" t="s">
        <v>1330</v>
      </c>
      <c r="G302">
        <v>117148.02800000001</v>
      </c>
      <c r="H302" t="s">
        <v>628</v>
      </c>
      <c r="I302" t="s">
        <v>629</v>
      </c>
      <c r="J302" t="s">
        <v>628</v>
      </c>
      <c r="K302" s="1">
        <v>41785.730497685188</v>
      </c>
      <c r="L302">
        <v>0.74529000000000001</v>
      </c>
      <c r="M302">
        <v>89.9</v>
      </c>
      <c r="N302">
        <v>1.4910000000000001</v>
      </c>
      <c r="O302">
        <v>8.0699999999999999E-4</v>
      </c>
      <c r="P302">
        <v>84.1</v>
      </c>
      <c r="Q302">
        <v>12.247999999999999</v>
      </c>
      <c r="R302">
        <v>0.83640000000000003</v>
      </c>
      <c r="S302">
        <v>-5.8E-4</v>
      </c>
      <c r="T302">
        <v>12.212</v>
      </c>
      <c r="U302">
        <v>-8.5999999999999998E-4</v>
      </c>
      <c r="V302">
        <v>90.8</v>
      </c>
      <c r="W302">
        <v>89</v>
      </c>
      <c r="X302">
        <v>-10.7</v>
      </c>
      <c r="Y302">
        <v>-18.100000000000001</v>
      </c>
      <c r="Z302">
        <v>103</v>
      </c>
      <c r="AB302">
        <f>100*(Chem!$K$33-(L302+Chem!$K$32*(90-M302)))/((L302+Chem!$K$32*(90-M302))-O302)</f>
        <v>11.696607161807638</v>
      </c>
      <c r="AD302">
        <f t="shared" si="4"/>
        <v>30.1</v>
      </c>
    </row>
    <row r="303" spans="1:30">
      <c r="A303">
        <v>302</v>
      </c>
      <c r="B303">
        <v>1154004</v>
      </c>
      <c r="C303" t="s">
        <v>26</v>
      </c>
      <c r="D303">
        <v>0</v>
      </c>
      <c r="E303" t="s">
        <v>27</v>
      </c>
      <c r="F303" t="s">
        <v>1331</v>
      </c>
      <c r="G303">
        <v>117508.02800000001</v>
      </c>
      <c r="H303" t="s">
        <v>630</v>
      </c>
      <c r="I303" t="s">
        <v>631</v>
      </c>
      <c r="J303" t="s">
        <v>630</v>
      </c>
      <c r="K303" s="1">
        <v>41785.734664351854</v>
      </c>
      <c r="L303">
        <v>0.74546999999999997</v>
      </c>
      <c r="M303">
        <v>89.9</v>
      </c>
      <c r="N303">
        <v>1.4930000000000001</v>
      </c>
      <c r="O303">
        <v>8.0699999999999999E-4</v>
      </c>
      <c r="P303">
        <v>84.1</v>
      </c>
      <c r="Q303">
        <v>12.215999999999999</v>
      </c>
      <c r="R303">
        <v>0.83640000000000003</v>
      </c>
      <c r="S303">
        <v>-5.8E-4</v>
      </c>
      <c r="T303">
        <v>12.212</v>
      </c>
      <c r="U303">
        <v>-8.5999999999999998E-4</v>
      </c>
      <c r="V303">
        <v>90.8</v>
      </c>
      <c r="W303">
        <v>89</v>
      </c>
      <c r="X303">
        <v>-10.8</v>
      </c>
      <c r="Y303">
        <v>-18.2</v>
      </c>
      <c r="Z303">
        <v>103</v>
      </c>
      <c r="AB303">
        <f>100*(Chem!$K$33-(L303+Chem!$K$32*(90-M303)))/((L303+Chem!$K$32*(90-M303))-O303)</f>
        <v>11.669605600852012</v>
      </c>
      <c r="AD303">
        <f t="shared" si="4"/>
        <v>30.2</v>
      </c>
    </row>
    <row r="304" spans="1:30">
      <c r="A304">
        <v>303</v>
      </c>
      <c r="B304">
        <v>1157610</v>
      </c>
      <c r="C304" t="s">
        <v>26</v>
      </c>
      <c r="D304">
        <v>0</v>
      </c>
      <c r="E304" t="s">
        <v>27</v>
      </c>
      <c r="F304" t="s">
        <v>1332</v>
      </c>
      <c r="G304">
        <v>117868.02800000001</v>
      </c>
      <c r="H304" t="s">
        <v>632</v>
      </c>
      <c r="I304" t="s">
        <v>633</v>
      </c>
      <c r="J304" t="s">
        <v>632</v>
      </c>
      <c r="K304" s="1">
        <v>41785.73883101852</v>
      </c>
      <c r="L304">
        <v>0.74534999999999996</v>
      </c>
      <c r="M304">
        <v>90</v>
      </c>
      <c r="N304">
        <v>1.502</v>
      </c>
      <c r="O304">
        <v>8.0599999999999997E-4</v>
      </c>
      <c r="P304">
        <v>84</v>
      </c>
      <c r="Q304">
        <v>12.228</v>
      </c>
      <c r="R304">
        <v>0.83640000000000003</v>
      </c>
      <c r="S304">
        <v>-5.8E-4</v>
      </c>
      <c r="T304">
        <v>12.186</v>
      </c>
      <c r="U304">
        <v>-8.5999999999999998E-4</v>
      </c>
      <c r="V304">
        <v>90.9</v>
      </c>
      <c r="W304">
        <v>89.1</v>
      </c>
      <c r="X304">
        <v>-10.8</v>
      </c>
      <c r="Y304">
        <v>-18.2</v>
      </c>
      <c r="Z304">
        <v>102.9</v>
      </c>
      <c r="AB304">
        <f>100*(Chem!$K$33-(L304+Chem!$K$32*(90-M304)))/((L304+Chem!$K$32*(90-M304))-O304)</f>
        <v>11.67828899299438</v>
      </c>
      <c r="AD304">
        <f t="shared" si="4"/>
        <v>30.3</v>
      </c>
    </row>
    <row r="305" spans="1:30">
      <c r="A305">
        <v>304</v>
      </c>
      <c r="B305">
        <v>1161216</v>
      </c>
      <c r="C305" t="s">
        <v>26</v>
      </c>
      <c r="D305">
        <v>0</v>
      </c>
      <c r="E305" t="s">
        <v>27</v>
      </c>
      <c r="F305" t="s">
        <v>1333</v>
      </c>
      <c r="G305">
        <v>118228.02800000001</v>
      </c>
      <c r="H305" t="s">
        <v>634</v>
      </c>
      <c r="I305" t="s">
        <v>635</v>
      </c>
      <c r="J305" t="s">
        <v>634</v>
      </c>
      <c r="K305" s="1">
        <v>41785.742997685185</v>
      </c>
      <c r="L305">
        <v>0.74560000000000004</v>
      </c>
      <c r="M305">
        <v>90.2</v>
      </c>
      <c r="N305">
        <v>1.5069999999999999</v>
      </c>
      <c r="O305">
        <v>8.0599999999999997E-4</v>
      </c>
      <c r="P305">
        <v>84.1</v>
      </c>
      <c r="Q305">
        <v>12.178000000000001</v>
      </c>
      <c r="R305">
        <v>0.83640000000000003</v>
      </c>
      <c r="S305">
        <v>-5.8E-4</v>
      </c>
      <c r="T305">
        <v>12.205</v>
      </c>
      <c r="U305">
        <v>-8.5999999999999998E-4</v>
      </c>
      <c r="V305">
        <v>91.1</v>
      </c>
      <c r="W305">
        <v>89.2</v>
      </c>
      <c r="X305">
        <v>-10.9</v>
      </c>
      <c r="Y305">
        <v>-18.2</v>
      </c>
      <c r="Z305">
        <v>103.1</v>
      </c>
      <c r="AB305">
        <f>100*(Chem!$K$33-(L305+Chem!$K$32*(90-M305)))/((L305+Chem!$K$32*(90-M305))-O305)</f>
        <v>11.622218821400473</v>
      </c>
      <c r="AD305">
        <f t="shared" si="4"/>
        <v>30.4</v>
      </c>
    </row>
    <row r="306" spans="1:30">
      <c r="A306">
        <v>305</v>
      </c>
      <c r="B306">
        <v>1164822</v>
      </c>
      <c r="C306" t="s">
        <v>26</v>
      </c>
      <c r="D306">
        <v>0</v>
      </c>
      <c r="E306" t="s">
        <v>27</v>
      </c>
      <c r="F306" t="s">
        <v>1334</v>
      </c>
      <c r="G306">
        <v>118588.02800000001</v>
      </c>
      <c r="H306" t="s">
        <v>636</v>
      </c>
      <c r="I306" t="s">
        <v>637</v>
      </c>
      <c r="J306" t="s">
        <v>636</v>
      </c>
      <c r="K306" s="1">
        <v>41785.747164351851</v>
      </c>
      <c r="L306">
        <v>0.74546999999999997</v>
      </c>
      <c r="M306">
        <v>90</v>
      </c>
      <c r="N306">
        <v>1.492</v>
      </c>
      <c r="O306">
        <v>8.0599999999999997E-4</v>
      </c>
      <c r="P306">
        <v>84.1</v>
      </c>
      <c r="Q306">
        <v>12.209</v>
      </c>
      <c r="R306">
        <v>0.83640000000000003</v>
      </c>
      <c r="S306">
        <v>-5.8E-4</v>
      </c>
      <c r="T306">
        <v>12.205</v>
      </c>
      <c r="U306">
        <v>-8.5999999999999998E-4</v>
      </c>
      <c r="V306">
        <v>91</v>
      </c>
      <c r="W306">
        <v>89.1</v>
      </c>
      <c r="X306">
        <v>-10.8</v>
      </c>
      <c r="Y306">
        <v>-18.2</v>
      </c>
      <c r="Z306">
        <v>103</v>
      </c>
      <c r="AB306">
        <f>100*(Chem!$K$33-(L306+Chem!$K$32*(90-M306)))/((L306+Chem!$K$32*(90-M306))-O306)</f>
        <v>11.660292427188647</v>
      </c>
      <c r="AD306">
        <f t="shared" si="4"/>
        <v>30.5</v>
      </c>
    </row>
    <row r="307" spans="1:30">
      <c r="A307">
        <v>306</v>
      </c>
      <c r="B307">
        <v>1168428</v>
      </c>
      <c r="C307" t="s">
        <v>26</v>
      </c>
      <c r="D307">
        <v>0</v>
      </c>
      <c r="E307" t="s">
        <v>27</v>
      </c>
      <c r="F307" t="s">
        <v>1335</v>
      </c>
      <c r="G307">
        <v>118948.02800000001</v>
      </c>
      <c r="H307" t="s">
        <v>638</v>
      </c>
      <c r="I307" t="s">
        <v>639</v>
      </c>
      <c r="J307" t="s">
        <v>638</v>
      </c>
      <c r="K307" s="1">
        <v>41785.751331018517</v>
      </c>
      <c r="L307">
        <v>0.74492000000000003</v>
      </c>
      <c r="M307">
        <v>90</v>
      </c>
      <c r="N307">
        <v>1.5029999999999999</v>
      </c>
      <c r="O307">
        <v>8.0500000000000005E-4</v>
      </c>
      <c r="P307">
        <v>83.9</v>
      </c>
      <c r="Q307">
        <v>12.29</v>
      </c>
      <c r="R307">
        <v>0.83640000000000003</v>
      </c>
      <c r="S307">
        <v>-5.8E-4</v>
      </c>
      <c r="T307">
        <v>12.228999999999999</v>
      </c>
      <c r="U307">
        <v>-8.5999999999999998E-4</v>
      </c>
      <c r="V307">
        <v>90.9</v>
      </c>
      <c r="W307">
        <v>89.1</v>
      </c>
      <c r="X307">
        <v>-10.9</v>
      </c>
      <c r="Y307">
        <v>-18.3</v>
      </c>
      <c r="Z307">
        <v>102.9</v>
      </c>
      <c r="AB307">
        <f>100*(Chem!$K$33-(L307+Chem!$K$32*(90-M307)))/((L307+Chem!$K$32*(90-M307))-O307)</f>
        <v>11.742808571255788</v>
      </c>
      <c r="AD307">
        <f t="shared" si="4"/>
        <v>30.6</v>
      </c>
    </row>
    <row r="308" spans="1:30">
      <c r="A308">
        <v>307</v>
      </c>
      <c r="B308">
        <v>1172034</v>
      </c>
      <c r="C308" t="s">
        <v>26</v>
      </c>
      <c r="D308">
        <v>0</v>
      </c>
      <c r="E308" t="s">
        <v>27</v>
      </c>
      <c r="F308" t="s">
        <v>1336</v>
      </c>
      <c r="G308">
        <v>119308.02800000001</v>
      </c>
      <c r="H308" t="s">
        <v>640</v>
      </c>
      <c r="I308" t="s">
        <v>641</v>
      </c>
      <c r="J308" t="s">
        <v>640</v>
      </c>
      <c r="K308" s="1">
        <v>41785.755497685182</v>
      </c>
      <c r="L308">
        <v>0.74492000000000003</v>
      </c>
      <c r="M308">
        <v>89.9</v>
      </c>
      <c r="N308">
        <v>1.498</v>
      </c>
      <c r="O308">
        <v>8.0699999999999999E-4</v>
      </c>
      <c r="P308">
        <v>84</v>
      </c>
      <c r="Q308">
        <v>12.298999999999999</v>
      </c>
      <c r="R308">
        <v>0.83640000000000003</v>
      </c>
      <c r="S308">
        <v>-5.8E-4</v>
      </c>
      <c r="T308">
        <v>12.228999999999999</v>
      </c>
      <c r="U308">
        <v>-8.5999999999999998E-4</v>
      </c>
      <c r="V308">
        <v>90.8</v>
      </c>
      <c r="W308">
        <v>89.1</v>
      </c>
      <c r="X308">
        <v>-10.9</v>
      </c>
      <c r="Y308">
        <v>-18.2</v>
      </c>
      <c r="Z308">
        <v>102.9</v>
      </c>
      <c r="AB308">
        <f>100*(Chem!$K$33-(L308+Chem!$K$32*(90-M308)))/((L308+Chem!$K$32*(90-M308))-O308)</f>
        <v>11.752151398224051</v>
      </c>
      <c r="AD308">
        <f t="shared" si="4"/>
        <v>30.7</v>
      </c>
    </row>
    <row r="309" spans="1:30">
      <c r="A309">
        <v>308</v>
      </c>
      <c r="B309">
        <v>1175640</v>
      </c>
      <c r="C309" t="s">
        <v>26</v>
      </c>
      <c r="D309">
        <v>0</v>
      </c>
      <c r="E309" t="s">
        <v>27</v>
      </c>
      <c r="F309" t="s">
        <v>1337</v>
      </c>
      <c r="G309">
        <v>119668.02800000001</v>
      </c>
      <c r="H309" t="s">
        <v>642</v>
      </c>
      <c r="I309" t="s">
        <v>643</v>
      </c>
      <c r="J309" t="s">
        <v>642</v>
      </c>
      <c r="K309" s="1">
        <v>41785.759664351855</v>
      </c>
      <c r="L309">
        <v>0.74534999999999996</v>
      </c>
      <c r="M309">
        <v>89.9</v>
      </c>
      <c r="N309">
        <v>1.5</v>
      </c>
      <c r="O309">
        <v>8.0699999999999999E-4</v>
      </c>
      <c r="P309">
        <v>84.1</v>
      </c>
      <c r="Q309">
        <v>12.234999999999999</v>
      </c>
      <c r="R309">
        <v>0.83640000000000003</v>
      </c>
      <c r="S309">
        <v>-5.8E-4</v>
      </c>
      <c r="T309">
        <v>12.23</v>
      </c>
      <c r="U309">
        <v>-8.5999999999999998E-4</v>
      </c>
      <c r="V309">
        <v>90.8</v>
      </c>
      <c r="W309">
        <v>89</v>
      </c>
      <c r="X309">
        <v>-10.8</v>
      </c>
      <c r="Y309">
        <v>-18.2</v>
      </c>
      <c r="Z309">
        <v>103</v>
      </c>
      <c r="AB309">
        <f>100*(Chem!$K$33-(L309+Chem!$K$32*(90-M309)))/((L309+Chem!$K$32*(90-M309))-O309)</f>
        <v>11.687605190730199</v>
      </c>
      <c r="AD309">
        <f t="shared" si="4"/>
        <v>30.8</v>
      </c>
    </row>
    <row r="310" spans="1:30">
      <c r="A310">
        <v>309</v>
      </c>
      <c r="B310">
        <v>1179246</v>
      </c>
      <c r="C310" t="s">
        <v>26</v>
      </c>
      <c r="D310">
        <v>0</v>
      </c>
      <c r="E310" t="s">
        <v>27</v>
      </c>
      <c r="F310" t="s">
        <v>1338</v>
      </c>
      <c r="G310">
        <v>120028.02800000001</v>
      </c>
      <c r="H310" t="s">
        <v>644</v>
      </c>
      <c r="I310" t="s">
        <v>645</v>
      </c>
      <c r="J310" t="s">
        <v>644</v>
      </c>
      <c r="K310" s="1">
        <v>41785.763831018521</v>
      </c>
      <c r="L310">
        <v>0.74534999999999996</v>
      </c>
      <c r="M310">
        <v>90</v>
      </c>
      <c r="N310">
        <v>1.4890000000000001</v>
      </c>
      <c r="O310">
        <v>8.0800000000000002E-4</v>
      </c>
      <c r="P310">
        <v>84.2</v>
      </c>
      <c r="Q310">
        <v>12.225</v>
      </c>
      <c r="R310">
        <v>0.83640000000000003</v>
      </c>
      <c r="S310">
        <v>-5.8E-4</v>
      </c>
      <c r="T310">
        <v>12.221</v>
      </c>
      <c r="U310">
        <v>-8.5999999999999998E-4</v>
      </c>
      <c r="V310">
        <v>91</v>
      </c>
      <c r="W310">
        <v>89.1</v>
      </c>
      <c r="X310">
        <v>-10.7</v>
      </c>
      <c r="Y310">
        <v>-18.100000000000001</v>
      </c>
      <c r="Z310">
        <v>103</v>
      </c>
      <c r="AB310">
        <f>100*(Chem!$K$33-(L310+Chem!$K$32*(90-M310)))/((L310+Chem!$K$32*(90-M310))-O310)</f>
        <v>11.678320363391197</v>
      </c>
      <c r="AD310">
        <f t="shared" si="4"/>
        <v>30.9</v>
      </c>
    </row>
    <row r="311" spans="1:30">
      <c r="A311">
        <v>310</v>
      </c>
      <c r="B311">
        <v>1182852</v>
      </c>
      <c r="C311" t="s">
        <v>26</v>
      </c>
      <c r="D311">
        <v>0</v>
      </c>
      <c r="E311" t="s">
        <v>27</v>
      </c>
      <c r="F311" t="s">
        <v>1339</v>
      </c>
      <c r="G311">
        <v>120388.02800000001</v>
      </c>
      <c r="H311" t="s">
        <v>646</v>
      </c>
      <c r="I311" t="s">
        <v>647</v>
      </c>
      <c r="J311" t="s">
        <v>646</v>
      </c>
      <c r="K311" s="1">
        <v>41785.767997685187</v>
      </c>
      <c r="L311">
        <v>0.74504999999999999</v>
      </c>
      <c r="M311">
        <v>90.1</v>
      </c>
      <c r="N311">
        <v>1.4910000000000001</v>
      </c>
      <c r="O311">
        <v>8.0699999999999999E-4</v>
      </c>
      <c r="P311">
        <v>84.1</v>
      </c>
      <c r="Q311">
        <v>12.268000000000001</v>
      </c>
      <c r="R311">
        <v>0.83640000000000003</v>
      </c>
      <c r="S311">
        <v>-5.8E-4</v>
      </c>
      <c r="T311">
        <v>12.221</v>
      </c>
      <c r="U311">
        <v>-8.5999999999999998E-4</v>
      </c>
      <c r="V311">
        <v>91</v>
      </c>
      <c r="W311">
        <v>89.1</v>
      </c>
      <c r="X311">
        <v>-10.8</v>
      </c>
      <c r="Y311">
        <v>-18.2</v>
      </c>
      <c r="Z311">
        <v>103</v>
      </c>
      <c r="AB311">
        <f>100*(Chem!$K$33-(L311+Chem!$K$32*(90-M311)))/((L311+Chem!$K$32*(90-M311))-O311)</f>
        <v>11.714015087900801</v>
      </c>
      <c r="AD311">
        <f t="shared" si="4"/>
        <v>31</v>
      </c>
    </row>
    <row r="312" spans="1:30">
      <c r="A312">
        <v>311</v>
      </c>
      <c r="B312">
        <v>1186458</v>
      </c>
      <c r="C312" t="s">
        <v>26</v>
      </c>
      <c r="D312">
        <v>0</v>
      </c>
      <c r="E312" t="s">
        <v>27</v>
      </c>
      <c r="F312" t="s">
        <v>1340</v>
      </c>
      <c r="G312">
        <v>120748.02800000001</v>
      </c>
      <c r="H312" t="s">
        <v>648</v>
      </c>
      <c r="I312" t="s">
        <v>649</v>
      </c>
      <c r="J312" t="s">
        <v>648</v>
      </c>
      <c r="K312" s="1">
        <v>41785.772164351853</v>
      </c>
      <c r="L312">
        <v>0.74504999999999999</v>
      </c>
      <c r="M312">
        <v>90.1</v>
      </c>
      <c r="N312">
        <v>1.502</v>
      </c>
      <c r="O312">
        <v>8.0699999999999999E-4</v>
      </c>
      <c r="P312">
        <v>84.1</v>
      </c>
      <c r="Q312">
        <v>12.27</v>
      </c>
      <c r="R312">
        <v>0.83640000000000003</v>
      </c>
      <c r="S312">
        <v>-5.8E-4</v>
      </c>
      <c r="T312">
        <v>12.234999999999999</v>
      </c>
      <c r="U312">
        <v>-8.5999999999999998E-4</v>
      </c>
      <c r="V312">
        <v>90.9</v>
      </c>
      <c r="W312">
        <v>89.2</v>
      </c>
      <c r="X312">
        <v>-10.8</v>
      </c>
      <c r="Y312">
        <v>-18.2</v>
      </c>
      <c r="Z312">
        <v>103.1</v>
      </c>
      <c r="AB312">
        <f>100*(Chem!$K$33-(L312+Chem!$K$32*(90-M312)))/((L312+Chem!$K$32*(90-M312))-O312)</f>
        <v>11.714015087900801</v>
      </c>
      <c r="AD312">
        <f t="shared" si="4"/>
        <v>31.1</v>
      </c>
    </row>
    <row r="313" spans="1:30">
      <c r="A313">
        <v>312</v>
      </c>
      <c r="B313">
        <v>1190064</v>
      </c>
      <c r="C313" t="s">
        <v>26</v>
      </c>
      <c r="D313">
        <v>0</v>
      </c>
      <c r="E313" t="s">
        <v>27</v>
      </c>
      <c r="F313" t="s">
        <v>1341</v>
      </c>
      <c r="G313">
        <v>121108.02800000001</v>
      </c>
      <c r="H313" t="s">
        <v>650</v>
      </c>
      <c r="I313" t="s">
        <v>651</v>
      </c>
      <c r="J313" t="s">
        <v>650</v>
      </c>
      <c r="K313" s="1">
        <v>41785.776331018518</v>
      </c>
      <c r="L313">
        <v>0.74529000000000001</v>
      </c>
      <c r="M313">
        <v>89.9</v>
      </c>
      <c r="N313">
        <v>1.5049999999999999</v>
      </c>
      <c r="O313">
        <v>8.0599999999999997E-4</v>
      </c>
      <c r="P313">
        <v>84.1</v>
      </c>
      <c r="Q313">
        <v>12.244</v>
      </c>
      <c r="R313">
        <v>0.83640000000000003</v>
      </c>
      <c r="S313">
        <v>-5.8E-4</v>
      </c>
      <c r="T313">
        <v>12.234999999999999</v>
      </c>
      <c r="U313">
        <v>-8.5999999999999998E-4</v>
      </c>
      <c r="V313">
        <v>90.9</v>
      </c>
      <c r="W313">
        <v>89</v>
      </c>
      <c r="X313">
        <v>-10.8</v>
      </c>
      <c r="Y313">
        <v>-18.2</v>
      </c>
      <c r="Z313">
        <v>103</v>
      </c>
      <c r="AB313">
        <f>100*(Chem!$K$33-(L313+Chem!$K$32*(90-M313)))/((L313+Chem!$K$32*(90-M313))-O313)</f>
        <v>11.696591449473557</v>
      </c>
      <c r="AD313">
        <f t="shared" si="4"/>
        <v>31.2</v>
      </c>
    </row>
    <row r="314" spans="1:30">
      <c r="A314">
        <v>313</v>
      </c>
      <c r="B314">
        <v>1193670</v>
      </c>
      <c r="C314" t="s">
        <v>26</v>
      </c>
      <c r="D314">
        <v>0</v>
      </c>
      <c r="E314" t="s">
        <v>27</v>
      </c>
      <c r="F314" t="s">
        <v>1342</v>
      </c>
      <c r="G314">
        <v>121468.02800000001</v>
      </c>
      <c r="H314" t="s">
        <v>652</v>
      </c>
      <c r="I314" t="s">
        <v>653</v>
      </c>
      <c r="J314" t="s">
        <v>652</v>
      </c>
      <c r="K314" s="1">
        <v>41785.780497685184</v>
      </c>
      <c r="L314">
        <v>0.74522999999999995</v>
      </c>
      <c r="M314">
        <v>89.9</v>
      </c>
      <c r="N314">
        <v>1.5</v>
      </c>
      <c r="O314">
        <v>8.0699999999999999E-4</v>
      </c>
      <c r="P314">
        <v>84.1</v>
      </c>
      <c r="Q314">
        <v>12.255000000000001</v>
      </c>
      <c r="R314">
        <v>0.83640000000000003</v>
      </c>
      <c r="S314">
        <v>-5.8E-4</v>
      </c>
      <c r="T314">
        <v>12.263</v>
      </c>
      <c r="U314">
        <v>-8.5999999999999998E-4</v>
      </c>
      <c r="V314">
        <v>90.8</v>
      </c>
      <c r="W314">
        <v>89</v>
      </c>
      <c r="X314">
        <v>-10.8</v>
      </c>
      <c r="Y314">
        <v>-18.3</v>
      </c>
      <c r="Z314">
        <v>103</v>
      </c>
      <c r="AB314">
        <f>100*(Chem!$K$33-(L314+Chem!$K$32*(90-M314)))/((L314+Chem!$K$32*(90-M314))-O314)</f>
        <v>11.705610584111755</v>
      </c>
      <c r="AD314">
        <f t="shared" si="4"/>
        <v>31.3</v>
      </c>
    </row>
    <row r="315" spans="1:30">
      <c r="A315">
        <v>314</v>
      </c>
      <c r="B315">
        <v>1197276</v>
      </c>
      <c r="C315" t="s">
        <v>26</v>
      </c>
      <c r="D315">
        <v>0</v>
      </c>
      <c r="E315" t="s">
        <v>27</v>
      </c>
      <c r="F315" t="s">
        <v>1343</v>
      </c>
      <c r="G315">
        <v>121828.02800000001</v>
      </c>
      <c r="H315" t="s">
        <v>654</v>
      </c>
      <c r="I315" t="s">
        <v>655</v>
      </c>
      <c r="J315" t="s">
        <v>654</v>
      </c>
      <c r="K315" s="1">
        <v>41785.78466435185</v>
      </c>
      <c r="L315">
        <v>0.74492000000000003</v>
      </c>
      <c r="M315">
        <v>89.9</v>
      </c>
      <c r="N315">
        <v>1.4970000000000001</v>
      </c>
      <c r="O315">
        <v>8.0599999999999997E-4</v>
      </c>
      <c r="P315">
        <v>84</v>
      </c>
      <c r="Q315">
        <v>12.298999999999999</v>
      </c>
      <c r="R315">
        <v>0.83640000000000003</v>
      </c>
      <c r="S315">
        <v>-5.8E-4</v>
      </c>
      <c r="T315">
        <v>12.247999999999999</v>
      </c>
      <c r="U315">
        <v>-8.5999999999999998E-4</v>
      </c>
      <c r="V315">
        <v>90.9</v>
      </c>
      <c r="W315">
        <v>89</v>
      </c>
      <c r="X315">
        <v>-10.8</v>
      </c>
      <c r="Y315">
        <v>-18.2</v>
      </c>
      <c r="Z315">
        <v>102.9</v>
      </c>
      <c r="AB315">
        <f>100*(Chem!$K$33-(L315+Chem!$K$32*(90-M315)))/((L315+Chem!$K$32*(90-M315))-O315)</f>
        <v>11.75213560342557</v>
      </c>
      <c r="AD315">
        <f t="shared" si="4"/>
        <v>31.4</v>
      </c>
    </row>
    <row r="316" spans="1:30">
      <c r="A316">
        <v>315</v>
      </c>
      <c r="B316">
        <v>1200882</v>
      </c>
      <c r="C316" t="s">
        <v>26</v>
      </c>
      <c r="D316">
        <v>0</v>
      </c>
      <c r="E316" t="s">
        <v>27</v>
      </c>
      <c r="F316" t="s">
        <v>1344</v>
      </c>
      <c r="G316">
        <v>122188.02800000001</v>
      </c>
      <c r="H316" t="s">
        <v>656</v>
      </c>
      <c r="I316" t="s">
        <v>657</v>
      </c>
      <c r="J316" t="s">
        <v>656</v>
      </c>
      <c r="K316" s="1">
        <v>41785.788831018515</v>
      </c>
      <c r="L316">
        <v>0.74504999999999999</v>
      </c>
      <c r="M316">
        <v>90</v>
      </c>
      <c r="N316">
        <v>1.498</v>
      </c>
      <c r="O316">
        <v>8.0599999999999997E-4</v>
      </c>
      <c r="P316">
        <v>84</v>
      </c>
      <c r="Q316">
        <v>12.27</v>
      </c>
      <c r="R316">
        <v>0.83640000000000003</v>
      </c>
      <c r="S316">
        <v>-5.8E-4</v>
      </c>
      <c r="T316">
        <v>12.247999999999999</v>
      </c>
      <c r="U316">
        <v>-8.5999999999999998E-4</v>
      </c>
      <c r="V316">
        <v>90.9</v>
      </c>
      <c r="W316">
        <v>89.2</v>
      </c>
      <c r="X316">
        <v>-10.9</v>
      </c>
      <c r="Y316">
        <v>-18.3</v>
      </c>
      <c r="Z316">
        <v>102.9</v>
      </c>
      <c r="AB316">
        <f>100*(Chem!$K$33-(L316+Chem!$K$32*(90-M316)))/((L316+Chem!$K$32*(90-M316))-O316)</f>
        <v>11.723305797561022</v>
      </c>
      <c r="AD316">
        <f t="shared" si="4"/>
        <v>31.5</v>
      </c>
    </row>
    <row r="317" spans="1:30">
      <c r="A317">
        <v>316</v>
      </c>
      <c r="B317">
        <v>1204488</v>
      </c>
      <c r="C317" t="s">
        <v>26</v>
      </c>
      <c r="D317">
        <v>0</v>
      </c>
      <c r="E317" t="s">
        <v>27</v>
      </c>
      <c r="F317" t="s">
        <v>1345</v>
      </c>
      <c r="G317">
        <v>122548.02800000001</v>
      </c>
      <c r="H317" t="s">
        <v>658</v>
      </c>
      <c r="I317" t="s">
        <v>659</v>
      </c>
      <c r="J317" t="s">
        <v>658</v>
      </c>
      <c r="K317" s="1">
        <v>41785.792997685188</v>
      </c>
      <c r="L317">
        <v>0.74517</v>
      </c>
      <c r="M317">
        <v>90.1</v>
      </c>
      <c r="N317">
        <v>1.502</v>
      </c>
      <c r="O317">
        <v>8.0500000000000005E-4</v>
      </c>
      <c r="P317">
        <v>83.9</v>
      </c>
      <c r="Q317">
        <v>12.250999999999999</v>
      </c>
      <c r="R317">
        <v>0.83640000000000003</v>
      </c>
      <c r="S317">
        <v>-5.8E-4</v>
      </c>
      <c r="T317">
        <v>12.254</v>
      </c>
      <c r="U317">
        <v>-8.5999999999999998E-4</v>
      </c>
      <c r="V317">
        <v>91</v>
      </c>
      <c r="W317">
        <v>89.1</v>
      </c>
      <c r="X317">
        <v>-10.9</v>
      </c>
      <c r="Y317">
        <v>-18.3</v>
      </c>
      <c r="Z317">
        <v>103</v>
      </c>
      <c r="AB317">
        <f>100*(Chem!$K$33-(L317+Chem!$K$32*(90-M317)))/((L317+Chem!$K$32*(90-M317))-O317)</f>
        <v>11.695975562412436</v>
      </c>
      <c r="AD317">
        <f t="shared" si="4"/>
        <v>31.6</v>
      </c>
    </row>
    <row r="318" spans="1:30">
      <c r="A318">
        <v>317</v>
      </c>
      <c r="B318">
        <v>1208094</v>
      </c>
      <c r="C318" t="s">
        <v>26</v>
      </c>
      <c r="D318">
        <v>0</v>
      </c>
      <c r="E318" t="s">
        <v>27</v>
      </c>
      <c r="F318" t="s">
        <v>1346</v>
      </c>
      <c r="G318">
        <v>122908.02800000001</v>
      </c>
      <c r="H318" t="s">
        <v>660</v>
      </c>
      <c r="I318" t="s">
        <v>661</v>
      </c>
      <c r="J318" t="s">
        <v>660</v>
      </c>
      <c r="K318" s="1">
        <v>41785.797164351854</v>
      </c>
      <c r="L318">
        <v>0.74529000000000001</v>
      </c>
      <c r="M318">
        <v>90</v>
      </c>
      <c r="N318">
        <v>1.5009999999999999</v>
      </c>
      <c r="O318">
        <v>8.0500000000000005E-4</v>
      </c>
      <c r="P318">
        <v>83.8</v>
      </c>
      <c r="Q318">
        <v>12.237</v>
      </c>
      <c r="R318">
        <v>0.83640000000000003</v>
      </c>
      <c r="S318">
        <v>-5.8E-4</v>
      </c>
      <c r="T318">
        <v>12.254</v>
      </c>
      <c r="U318">
        <v>-8.5999999999999998E-4</v>
      </c>
      <c r="V318">
        <v>90.9</v>
      </c>
      <c r="W318">
        <v>89.1</v>
      </c>
      <c r="X318">
        <v>-11</v>
      </c>
      <c r="Y318">
        <v>-18.399999999999999</v>
      </c>
      <c r="Z318">
        <v>103</v>
      </c>
      <c r="AB318">
        <f>100*(Chem!$K$33-(L318+Chem!$K$32*(90-M318)))/((L318+Chem!$K$32*(90-M318))-O318)</f>
        <v>11.687273752997042</v>
      </c>
      <c r="AD318">
        <f t="shared" si="4"/>
        <v>31.7</v>
      </c>
    </row>
    <row r="319" spans="1:30">
      <c r="A319">
        <v>318</v>
      </c>
      <c r="B319">
        <v>1211700</v>
      </c>
      <c r="C319" t="s">
        <v>26</v>
      </c>
      <c r="D319">
        <v>0</v>
      </c>
      <c r="E319" t="s">
        <v>27</v>
      </c>
      <c r="F319" t="s">
        <v>1347</v>
      </c>
      <c r="G319">
        <v>123268.02800000001</v>
      </c>
      <c r="H319" t="s">
        <v>662</v>
      </c>
      <c r="I319" t="s">
        <v>663</v>
      </c>
      <c r="J319" t="s">
        <v>662</v>
      </c>
      <c r="K319" s="1">
        <v>41785.80133101852</v>
      </c>
      <c r="L319">
        <v>0.74517</v>
      </c>
      <c r="M319">
        <v>90</v>
      </c>
      <c r="N319">
        <v>1.506</v>
      </c>
      <c r="O319">
        <v>8.0699999999999999E-4</v>
      </c>
      <c r="P319">
        <v>84.1</v>
      </c>
      <c r="Q319">
        <v>12.255000000000001</v>
      </c>
      <c r="R319">
        <v>0.83640000000000003</v>
      </c>
      <c r="S319">
        <v>-5.8E-4</v>
      </c>
      <c r="T319">
        <v>12.286</v>
      </c>
      <c r="U319">
        <v>-8.5999999999999998E-4</v>
      </c>
      <c r="V319">
        <v>91</v>
      </c>
      <c r="W319">
        <v>89.1</v>
      </c>
      <c r="X319">
        <v>-10.8</v>
      </c>
      <c r="Y319">
        <v>-18.2</v>
      </c>
      <c r="Z319">
        <v>103.1</v>
      </c>
      <c r="AB319">
        <f>100*(Chem!$K$33-(L319+Chem!$K$32*(90-M319)))/((L319+Chem!$K$32*(90-M319))-O319)</f>
        <v>11.705310446650364</v>
      </c>
      <c r="AD319">
        <f t="shared" si="4"/>
        <v>31.8</v>
      </c>
    </row>
    <row r="320" spans="1:30">
      <c r="A320">
        <v>319</v>
      </c>
      <c r="B320">
        <v>1215306</v>
      </c>
      <c r="C320" t="s">
        <v>26</v>
      </c>
      <c r="D320">
        <v>0</v>
      </c>
      <c r="E320" t="s">
        <v>27</v>
      </c>
      <c r="F320" t="s">
        <v>1348</v>
      </c>
      <c r="G320">
        <v>123628.02800000001</v>
      </c>
      <c r="H320" t="s">
        <v>664</v>
      </c>
      <c r="I320" t="s">
        <v>665</v>
      </c>
      <c r="J320" t="s">
        <v>664</v>
      </c>
      <c r="K320" s="1">
        <v>41785.805497685185</v>
      </c>
      <c r="L320">
        <v>0.74419000000000002</v>
      </c>
      <c r="M320">
        <v>90</v>
      </c>
      <c r="N320">
        <v>1.4970000000000001</v>
      </c>
      <c r="O320">
        <v>8.0599999999999997E-4</v>
      </c>
      <c r="P320">
        <v>84</v>
      </c>
      <c r="Q320">
        <v>12.401</v>
      </c>
      <c r="R320">
        <v>0.83640000000000003</v>
      </c>
      <c r="S320">
        <v>-5.8E-4</v>
      </c>
      <c r="T320">
        <v>12.288</v>
      </c>
      <c r="U320">
        <v>-8.5999999999999998E-4</v>
      </c>
      <c r="V320">
        <v>91</v>
      </c>
      <c r="W320">
        <v>89.1</v>
      </c>
      <c r="X320">
        <v>-10.8</v>
      </c>
      <c r="Y320">
        <v>-18.2</v>
      </c>
      <c r="Z320">
        <v>103</v>
      </c>
      <c r="AB320">
        <f>100*(Chem!$K$33-(L320+Chem!$K$32*(90-M320)))/((L320+Chem!$K$32*(90-M320))-O320)</f>
        <v>11.852555341519324</v>
      </c>
      <c r="AD320">
        <f t="shared" si="4"/>
        <v>31.9</v>
      </c>
    </row>
    <row r="321" spans="1:30">
      <c r="A321">
        <v>320</v>
      </c>
      <c r="B321">
        <v>1218912</v>
      </c>
      <c r="C321" t="s">
        <v>26</v>
      </c>
      <c r="D321">
        <v>0</v>
      </c>
      <c r="E321" t="s">
        <v>27</v>
      </c>
      <c r="F321" t="s">
        <v>1349</v>
      </c>
      <c r="G321">
        <v>123988.02800000001</v>
      </c>
      <c r="H321" t="s">
        <v>666</v>
      </c>
      <c r="I321" t="s">
        <v>667</v>
      </c>
      <c r="J321" t="s">
        <v>666</v>
      </c>
      <c r="K321" s="1">
        <v>41785.809664351851</v>
      </c>
      <c r="L321">
        <v>0.74461999999999995</v>
      </c>
      <c r="M321">
        <v>90</v>
      </c>
      <c r="N321">
        <v>1.4970000000000001</v>
      </c>
      <c r="O321">
        <v>8.0500000000000005E-4</v>
      </c>
      <c r="P321">
        <v>83.9</v>
      </c>
      <c r="Q321">
        <v>12.34</v>
      </c>
      <c r="R321">
        <v>0.83640000000000003</v>
      </c>
      <c r="S321">
        <v>-5.8E-4</v>
      </c>
      <c r="T321">
        <v>12.288</v>
      </c>
      <c r="U321">
        <v>-8.5999999999999998E-4</v>
      </c>
      <c r="V321">
        <v>90.9</v>
      </c>
      <c r="W321">
        <v>89</v>
      </c>
      <c r="X321">
        <v>-10.9</v>
      </c>
      <c r="Y321">
        <v>-18.3</v>
      </c>
      <c r="Z321">
        <v>102.9</v>
      </c>
      <c r="AB321">
        <f>100*(Chem!$K$33-(L321+Chem!$K$32*(90-M321)))/((L321+Chem!$K$32*(90-M321))-O321)</f>
        <v>11.787877361978461</v>
      </c>
      <c r="AD321">
        <f t="shared" si="4"/>
        <v>32</v>
      </c>
    </row>
    <row r="322" spans="1:30">
      <c r="A322">
        <v>321</v>
      </c>
      <c r="B322">
        <v>1222518</v>
      </c>
      <c r="C322" t="s">
        <v>26</v>
      </c>
      <c r="D322">
        <v>0</v>
      </c>
      <c r="E322" t="s">
        <v>27</v>
      </c>
      <c r="F322" t="s">
        <v>1350</v>
      </c>
      <c r="G322">
        <v>124348.02800000001</v>
      </c>
      <c r="H322" t="s">
        <v>668</v>
      </c>
      <c r="I322" t="s">
        <v>669</v>
      </c>
      <c r="J322" t="s">
        <v>668</v>
      </c>
      <c r="K322" s="1">
        <v>41785.813831018517</v>
      </c>
      <c r="L322">
        <v>0.74461999999999995</v>
      </c>
      <c r="M322">
        <v>90</v>
      </c>
      <c r="N322">
        <v>1.5</v>
      </c>
      <c r="O322">
        <v>8.0500000000000005E-4</v>
      </c>
      <c r="P322">
        <v>83.9</v>
      </c>
      <c r="Q322">
        <v>12.337</v>
      </c>
      <c r="R322">
        <v>0.83640000000000003</v>
      </c>
      <c r="S322">
        <v>-5.8E-4</v>
      </c>
      <c r="T322">
        <v>12.302</v>
      </c>
      <c r="U322">
        <v>-8.5999999999999998E-4</v>
      </c>
      <c r="V322">
        <v>90.9</v>
      </c>
      <c r="W322">
        <v>89.1</v>
      </c>
      <c r="X322">
        <v>-10.9</v>
      </c>
      <c r="Y322">
        <v>-18.3</v>
      </c>
      <c r="Z322">
        <v>102.9</v>
      </c>
      <c r="AB322">
        <f>100*(Chem!$K$33-(L322+Chem!$K$32*(90-M322)))/((L322+Chem!$K$32*(90-M322))-O322)</f>
        <v>11.787877361978461</v>
      </c>
      <c r="AD322">
        <f t="shared" si="4"/>
        <v>32.1</v>
      </c>
    </row>
    <row r="323" spans="1:30">
      <c r="A323">
        <v>322</v>
      </c>
      <c r="B323">
        <v>1226124</v>
      </c>
      <c r="C323" t="s">
        <v>26</v>
      </c>
      <c r="D323">
        <v>0</v>
      </c>
      <c r="E323" t="s">
        <v>27</v>
      </c>
      <c r="F323" t="s">
        <v>1351</v>
      </c>
      <c r="G323">
        <v>124708.02800000001</v>
      </c>
      <c r="H323" t="s">
        <v>670</v>
      </c>
      <c r="I323" t="s">
        <v>671</v>
      </c>
      <c r="J323" t="s">
        <v>670</v>
      </c>
      <c r="K323" s="1">
        <v>41785.817997685182</v>
      </c>
      <c r="L323">
        <v>0.74504999999999999</v>
      </c>
      <c r="M323">
        <v>90</v>
      </c>
      <c r="N323">
        <v>1.502</v>
      </c>
      <c r="O323">
        <v>8.0500000000000005E-4</v>
      </c>
      <c r="P323">
        <v>83.9</v>
      </c>
      <c r="Q323">
        <v>12.272</v>
      </c>
      <c r="R323">
        <v>0.83640000000000003</v>
      </c>
      <c r="S323">
        <v>-5.8E-4</v>
      </c>
      <c r="T323">
        <v>12.302</v>
      </c>
      <c r="U323">
        <v>-8.5999999999999998E-4</v>
      </c>
      <c r="V323">
        <v>90.9</v>
      </c>
      <c r="W323">
        <v>89.1</v>
      </c>
      <c r="X323">
        <v>-10.9</v>
      </c>
      <c r="Y323">
        <v>-18.3</v>
      </c>
      <c r="Z323">
        <v>102.9</v>
      </c>
      <c r="AB323">
        <f>100*(Chem!$K$33-(L323+Chem!$K$32*(90-M323)))/((L323+Chem!$K$32*(90-M323))-O323)</f>
        <v>11.723290045616706</v>
      </c>
      <c r="AD323">
        <f t="shared" ref="AD323:AD386" si="5">A323/10</f>
        <v>32.200000000000003</v>
      </c>
    </row>
    <row r="324" spans="1:30">
      <c r="A324">
        <v>323</v>
      </c>
      <c r="B324">
        <v>1229730</v>
      </c>
      <c r="C324" t="s">
        <v>26</v>
      </c>
      <c r="D324">
        <v>0</v>
      </c>
      <c r="E324" t="s">
        <v>27</v>
      </c>
      <c r="F324" t="s">
        <v>1352</v>
      </c>
      <c r="G324">
        <v>125068.02800000001</v>
      </c>
      <c r="H324" t="s">
        <v>672</v>
      </c>
      <c r="I324" t="s">
        <v>673</v>
      </c>
      <c r="J324" t="s">
        <v>672</v>
      </c>
      <c r="K324" s="1">
        <v>41785.822164351855</v>
      </c>
      <c r="L324">
        <v>0.74443000000000004</v>
      </c>
      <c r="M324">
        <v>89.9</v>
      </c>
      <c r="N324">
        <v>1.508</v>
      </c>
      <c r="O324">
        <v>8.0699999999999999E-4</v>
      </c>
      <c r="P324">
        <v>84.1</v>
      </c>
      <c r="Q324">
        <v>12.374000000000001</v>
      </c>
      <c r="R324">
        <v>0.83640000000000003</v>
      </c>
      <c r="S324">
        <v>-5.8E-4</v>
      </c>
      <c r="T324">
        <v>12.303000000000001</v>
      </c>
      <c r="U324">
        <v>-8.5999999999999998E-4</v>
      </c>
      <c r="V324">
        <v>90.8</v>
      </c>
      <c r="W324">
        <v>89</v>
      </c>
      <c r="X324">
        <v>-10.8</v>
      </c>
      <c r="Y324">
        <v>-18.2</v>
      </c>
      <c r="Z324">
        <v>103.1</v>
      </c>
      <c r="AB324">
        <f>100*(Chem!$K$33-(L324+Chem!$K$32*(90-M324)))/((L324+Chem!$K$32*(90-M324))-O324)</f>
        <v>11.825795059181425</v>
      </c>
      <c r="AD324">
        <f t="shared" si="5"/>
        <v>32.299999999999997</v>
      </c>
    </row>
    <row r="325" spans="1:30">
      <c r="A325">
        <v>324</v>
      </c>
      <c r="B325">
        <v>1233336</v>
      </c>
      <c r="C325" t="s">
        <v>26</v>
      </c>
      <c r="D325">
        <v>0</v>
      </c>
      <c r="E325" t="s">
        <v>27</v>
      </c>
      <c r="F325" t="s">
        <v>1353</v>
      </c>
      <c r="G325">
        <v>125428.02800000001</v>
      </c>
      <c r="H325" t="s">
        <v>674</v>
      </c>
      <c r="I325" t="s">
        <v>675</v>
      </c>
      <c r="J325" t="s">
        <v>674</v>
      </c>
      <c r="K325" s="1">
        <v>41785.826331018521</v>
      </c>
      <c r="L325">
        <v>0.74504999999999999</v>
      </c>
      <c r="M325">
        <v>89.9</v>
      </c>
      <c r="N325">
        <v>1.5029999999999999</v>
      </c>
      <c r="O325">
        <v>8.0599999999999997E-4</v>
      </c>
      <c r="P325">
        <v>84</v>
      </c>
      <c r="Q325">
        <v>12.282999999999999</v>
      </c>
      <c r="R325">
        <v>0.83640000000000003</v>
      </c>
      <c r="S325">
        <v>-5.8E-4</v>
      </c>
      <c r="T325">
        <v>12.297000000000001</v>
      </c>
      <c r="U325">
        <v>-8.5999999999999998E-4</v>
      </c>
      <c r="V325">
        <v>90.9</v>
      </c>
      <c r="W325">
        <v>89</v>
      </c>
      <c r="X325">
        <v>-10.8</v>
      </c>
      <c r="Y325">
        <v>-18.2</v>
      </c>
      <c r="Z325">
        <v>102.9</v>
      </c>
      <c r="AB325">
        <f>100*(Chem!$K$33-(L325+Chem!$K$32*(90-M325)))/((L325+Chem!$K$32*(90-M325))-O325)</f>
        <v>11.732613796087522</v>
      </c>
      <c r="AD325">
        <f t="shared" si="5"/>
        <v>32.4</v>
      </c>
    </row>
    <row r="326" spans="1:30">
      <c r="A326">
        <v>325</v>
      </c>
      <c r="B326">
        <v>1236942</v>
      </c>
      <c r="C326" t="s">
        <v>26</v>
      </c>
      <c r="D326">
        <v>0</v>
      </c>
      <c r="E326" t="s">
        <v>27</v>
      </c>
      <c r="F326" t="s">
        <v>1354</v>
      </c>
      <c r="G326">
        <v>125788.02800000001</v>
      </c>
      <c r="H326" t="s">
        <v>676</v>
      </c>
      <c r="I326" t="s">
        <v>677</v>
      </c>
      <c r="J326" t="s">
        <v>676</v>
      </c>
      <c r="K326" s="1">
        <v>41785.830497685187</v>
      </c>
      <c r="L326">
        <v>0.74517</v>
      </c>
      <c r="M326">
        <v>90</v>
      </c>
      <c r="N326">
        <v>1.504</v>
      </c>
      <c r="O326">
        <v>8.0699999999999999E-4</v>
      </c>
      <c r="P326">
        <v>84.1</v>
      </c>
      <c r="Q326">
        <v>12.26</v>
      </c>
      <c r="R326">
        <v>0.83640000000000003</v>
      </c>
      <c r="S326">
        <v>-5.8E-4</v>
      </c>
      <c r="T326">
        <v>12.297000000000001</v>
      </c>
      <c r="U326">
        <v>-8.5999999999999998E-4</v>
      </c>
      <c r="V326">
        <v>90.9</v>
      </c>
      <c r="W326">
        <v>89</v>
      </c>
      <c r="X326">
        <v>-10.9</v>
      </c>
      <c r="Y326">
        <v>-18.3</v>
      </c>
      <c r="Z326">
        <v>103.1</v>
      </c>
      <c r="AB326">
        <f>100*(Chem!$K$33-(L326+Chem!$K$32*(90-M326)))/((L326+Chem!$K$32*(90-M326))-O326)</f>
        <v>11.705310446650364</v>
      </c>
      <c r="AD326">
        <f t="shared" si="5"/>
        <v>32.5</v>
      </c>
    </row>
    <row r="327" spans="1:30">
      <c r="A327">
        <v>326</v>
      </c>
      <c r="B327">
        <v>1240548</v>
      </c>
      <c r="C327" t="s">
        <v>26</v>
      </c>
      <c r="D327">
        <v>0</v>
      </c>
      <c r="E327" t="s">
        <v>27</v>
      </c>
      <c r="F327" t="s">
        <v>1355</v>
      </c>
      <c r="G327">
        <v>126148.02800000001</v>
      </c>
      <c r="H327" t="s">
        <v>678</v>
      </c>
      <c r="I327" t="s">
        <v>679</v>
      </c>
      <c r="J327" t="s">
        <v>678</v>
      </c>
      <c r="K327" s="1">
        <v>41785.834664351853</v>
      </c>
      <c r="L327">
        <v>0.74431000000000003</v>
      </c>
      <c r="M327">
        <v>90.1</v>
      </c>
      <c r="N327">
        <v>1.5</v>
      </c>
      <c r="O327">
        <v>8.03E-4</v>
      </c>
      <c r="P327">
        <v>83.8</v>
      </c>
      <c r="Q327">
        <v>12.374000000000001</v>
      </c>
      <c r="R327">
        <v>0.83640000000000003</v>
      </c>
      <c r="S327">
        <v>-5.8E-4</v>
      </c>
      <c r="T327">
        <v>12.351000000000001</v>
      </c>
      <c r="U327">
        <v>-8.5999999999999998E-4</v>
      </c>
      <c r="V327">
        <v>91</v>
      </c>
      <c r="W327">
        <v>89.2</v>
      </c>
      <c r="X327">
        <v>-11.1</v>
      </c>
      <c r="Y327">
        <v>-18.5</v>
      </c>
      <c r="Z327">
        <v>103</v>
      </c>
      <c r="AB327">
        <f>100*(Chem!$K$33-(L327+Chem!$K$32*(90-M327)))/((L327+Chem!$K$32*(90-M327))-O327)</f>
        <v>11.825129880347351</v>
      </c>
      <c r="AD327">
        <f t="shared" si="5"/>
        <v>32.6</v>
      </c>
    </row>
    <row r="328" spans="1:30">
      <c r="A328">
        <v>327</v>
      </c>
      <c r="B328">
        <v>1244154</v>
      </c>
      <c r="C328" t="s">
        <v>26</v>
      </c>
      <c r="D328">
        <v>0</v>
      </c>
      <c r="E328" t="s">
        <v>27</v>
      </c>
      <c r="F328" t="s">
        <v>1356</v>
      </c>
      <c r="G328">
        <v>126508.02800000001</v>
      </c>
      <c r="H328" t="s">
        <v>680</v>
      </c>
      <c r="I328" t="s">
        <v>681</v>
      </c>
      <c r="J328" t="s">
        <v>680</v>
      </c>
      <c r="K328" s="1">
        <v>41785.838831018518</v>
      </c>
      <c r="L328">
        <v>0.74448999999999999</v>
      </c>
      <c r="M328">
        <v>90</v>
      </c>
      <c r="N328">
        <v>1.492</v>
      </c>
      <c r="O328">
        <v>8.0599999999999997E-4</v>
      </c>
      <c r="P328">
        <v>84</v>
      </c>
      <c r="Q328">
        <v>12.361000000000001</v>
      </c>
      <c r="R328">
        <v>0.83640000000000003</v>
      </c>
      <c r="S328">
        <v>-5.8E-4</v>
      </c>
      <c r="T328">
        <v>12.351000000000001</v>
      </c>
      <c r="U328">
        <v>-8.5999999999999998E-4</v>
      </c>
      <c r="V328">
        <v>90.9</v>
      </c>
      <c r="W328">
        <v>89</v>
      </c>
      <c r="X328">
        <v>-10.9</v>
      </c>
      <c r="Y328">
        <v>-18.3</v>
      </c>
      <c r="Z328">
        <v>103</v>
      </c>
      <c r="AB328">
        <f>100*(Chem!$K$33-(L328+Chem!$K$32*(90-M328)))/((L328+Chem!$K$32*(90-M328))-O328)</f>
        <v>11.807434340391895</v>
      </c>
      <c r="AD328">
        <f t="shared" si="5"/>
        <v>32.700000000000003</v>
      </c>
    </row>
    <row r="329" spans="1:30">
      <c r="A329">
        <v>328</v>
      </c>
      <c r="B329">
        <v>1247760</v>
      </c>
      <c r="C329" t="s">
        <v>26</v>
      </c>
      <c r="D329">
        <v>0</v>
      </c>
      <c r="E329" t="s">
        <v>27</v>
      </c>
      <c r="F329" t="s">
        <v>1357</v>
      </c>
      <c r="G329">
        <v>126868.02800000001</v>
      </c>
      <c r="H329" t="s">
        <v>682</v>
      </c>
      <c r="I329" t="s">
        <v>683</v>
      </c>
      <c r="J329" t="s">
        <v>682</v>
      </c>
      <c r="K329" s="1">
        <v>41785.842997685184</v>
      </c>
      <c r="L329">
        <v>0.74436999999999998</v>
      </c>
      <c r="M329">
        <v>90</v>
      </c>
      <c r="N329">
        <v>1.506</v>
      </c>
      <c r="O329">
        <v>8.0800000000000002E-4</v>
      </c>
      <c r="P329">
        <v>84.2</v>
      </c>
      <c r="Q329">
        <v>12.377000000000001</v>
      </c>
      <c r="R329">
        <v>0.83640000000000003</v>
      </c>
      <c r="S329">
        <v>-5.8E-4</v>
      </c>
      <c r="T329">
        <v>12.346</v>
      </c>
      <c r="U329">
        <v>-8.5999999999999998E-4</v>
      </c>
      <c r="V329">
        <v>90.9</v>
      </c>
      <c r="W329">
        <v>89.1</v>
      </c>
      <c r="X329">
        <v>-10.7</v>
      </c>
      <c r="Y329">
        <v>-18.100000000000001</v>
      </c>
      <c r="Z329">
        <v>103</v>
      </c>
      <c r="AB329">
        <f>100*(Chem!$K$33-(L329+Chem!$K$32*(90-M329)))/((L329+Chem!$K$32*(90-M329))-O329)</f>
        <v>11.825510179379805</v>
      </c>
      <c r="AD329">
        <f t="shared" si="5"/>
        <v>32.799999999999997</v>
      </c>
    </row>
    <row r="330" spans="1:30">
      <c r="A330">
        <v>329</v>
      </c>
      <c r="B330">
        <v>1251366</v>
      </c>
      <c r="C330" t="s">
        <v>26</v>
      </c>
      <c r="D330">
        <v>0</v>
      </c>
      <c r="E330" t="s">
        <v>27</v>
      </c>
      <c r="F330" t="s">
        <v>1358</v>
      </c>
      <c r="G330">
        <v>127228.02800000001</v>
      </c>
      <c r="H330" t="s">
        <v>684</v>
      </c>
      <c r="I330" t="s">
        <v>685</v>
      </c>
      <c r="J330" t="s">
        <v>684</v>
      </c>
      <c r="K330" s="1">
        <v>41785.84716435185</v>
      </c>
      <c r="L330">
        <v>0.74468000000000001</v>
      </c>
      <c r="M330">
        <v>90</v>
      </c>
      <c r="N330">
        <v>1.4790000000000001</v>
      </c>
      <c r="O330">
        <v>8.0599999999999997E-4</v>
      </c>
      <c r="P330">
        <v>84</v>
      </c>
      <c r="Q330">
        <v>12.334</v>
      </c>
      <c r="R330">
        <v>0.83640000000000003</v>
      </c>
      <c r="S330">
        <v>-5.8E-4</v>
      </c>
      <c r="T330">
        <v>12.340999999999999</v>
      </c>
      <c r="U330">
        <v>-8.5999999999999998E-4</v>
      </c>
      <c r="V330">
        <v>90.9</v>
      </c>
      <c r="W330">
        <v>89</v>
      </c>
      <c r="X330">
        <v>-10.8</v>
      </c>
      <c r="Y330">
        <v>-18.2</v>
      </c>
      <c r="Z330">
        <v>102.9</v>
      </c>
      <c r="AB330">
        <f>100*(Chem!$K$33-(L330+Chem!$K$32*(90-M330)))/((L330+Chem!$K$32*(90-M330))-O330)</f>
        <v>11.778876530165059</v>
      </c>
      <c r="AD330">
        <f t="shared" si="5"/>
        <v>32.9</v>
      </c>
    </row>
    <row r="331" spans="1:30">
      <c r="A331">
        <v>330</v>
      </c>
      <c r="B331">
        <v>1254972</v>
      </c>
      <c r="C331" t="s">
        <v>26</v>
      </c>
      <c r="D331">
        <v>0</v>
      </c>
      <c r="E331" t="s">
        <v>27</v>
      </c>
      <c r="F331" t="s">
        <v>1359</v>
      </c>
      <c r="G331">
        <v>127588.02800000001</v>
      </c>
      <c r="H331" t="s">
        <v>686</v>
      </c>
      <c r="I331" t="s">
        <v>687</v>
      </c>
      <c r="J331" t="s">
        <v>686</v>
      </c>
      <c r="K331" s="1">
        <v>41785.851331018515</v>
      </c>
      <c r="L331">
        <v>0.74522999999999995</v>
      </c>
      <c r="M331">
        <v>90</v>
      </c>
      <c r="N331">
        <v>1.5009999999999999</v>
      </c>
      <c r="O331">
        <v>8.0699999999999999E-4</v>
      </c>
      <c r="P331">
        <v>84.1</v>
      </c>
      <c r="Q331">
        <v>12.246</v>
      </c>
      <c r="R331">
        <v>0.83640000000000003</v>
      </c>
      <c r="S331">
        <v>-5.8E-4</v>
      </c>
      <c r="T331">
        <v>12.340999999999999</v>
      </c>
      <c r="U331">
        <v>-8.5999999999999998E-4</v>
      </c>
      <c r="V331">
        <v>90.9</v>
      </c>
      <c r="W331">
        <v>89.1</v>
      </c>
      <c r="X331">
        <v>-10.8</v>
      </c>
      <c r="Y331">
        <v>-18.2</v>
      </c>
      <c r="Z331">
        <v>103.1</v>
      </c>
      <c r="AB331">
        <f>100*(Chem!$K$33-(L331+Chem!$K$32*(90-M331)))/((L331+Chem!$K$32*(90-M331))-O331)</f>
        <v>11.696307072726139</v>
      </c>
      <c r="AD331">
        <f t="shared" si="5"/>
        <v>33</v>
      </c>
    </row>
    <row r="332" spans="1:30">
      <c r="A332">
        <v>331</v>
      </c>
      <c r="B332">
        <v>1258578</v>
      </c>
      <c r="C332" t="s">
        <v>26</v>
      </c>
      <c r="D332">
        <v>0</v>
      </c>
      <c r="E332" t="s">
        <v>27</v>
      </c>
      <c r="F332" t="s">
        <v>1360</v>
      </c>
      <c r="G332">
        <v>127948.02800000001</v>
      </c>
      <c r="H332" t="s">
        <v>688</v>
      </c>
      <c r="I332" t="s">
        <v>689</v>
      </c>
      <c r="J332" t="s">
        <v>688</v>
      </c>
      <c r="K332" s="1">
        <v>41785.855497685188</v>
      </c>
      <c r="L332">
        <v>0.74419000000000002</v>
      </c>
      <c r="M332">
        <v>90</v>
      </c>
      <c r="N332">
        <v>1.494</v>
      </c>
      <c r="O332">
        <v>8.0500000000000005E-4</v>
      </c>
      <c r="P332">
        <v>83.9</v>
      </c>
      <c r="Q332">
        <v>12.401999999999999</v>
      </c>
      <c r="R332">
        <v>0.83640000000000003</v>
      </c>
      <c r="S332">
        <v>-5.8E-4</v>
      </c>
      <c r="T332">
        <v>12.333</v>
      </c>
      <c r="U332">
        <v>-8.5999999999999998E-4</v>
      </c>
      <c r="V332">
        <v>91</v>
      </c>
      <c r="W332">
        <v>89</v>
      </c>
      <c r="X332">
        <v>-10.9</v>
      </c>
      <c r="Y332">
        <v>-18.3</v>
      </c>
      <c r="Z332">
        <v>103</v>
      </c>
      <c r="AB332">
        <f>100*(Chem!$K$33-(L332+Chem!$K$32*(90-M332)))/((L332+Chem!$K$32*(90-M332))-O332)</f>
        <v>11.852539397485826</v>
      </c>
      <c r="AD332">
        <f t="shared" si="5"/>
        <v>33.1</v>
      </c>
    </row>
    <row r="333" spans="1:30">
      <c r="A333">
        <v>332</v>
      </c>
      <c r="B333">
        <v>1262184</v>
      </c>
      <c r="C333" t="s">
        <v>26</v>
      </c>
      <c r="D333">
        <v>0</v>
      </c>
      <c r="E333" t="s">
        <v>27</v>
      </c>
      <c r="F333" t="s">
        <v>1361</v>
      </c>
      <c r="G333">
        <v>128308.02800000001</v>
      </c>
      <c r="H333" t="s">
        <v>690</v>
      </c>
      <c r="I333" t="s">
        <v>691</v>
      </c>
      <c r="J333" t="s">
        <v>690</v>
      </c>
      <c r="K333" s="1">
        <v>41785.859664351854</v>
      </c>
      <c r="L333">
        <v>0.74436999999999998</v>
      </c>
      <c r="M333">
        <v>90</v>
      </c>
      <c r="N333">
        <v>1.502</v>
      </c>
      <c r="O333">
        <v>8.0599999999999997E-4</v>
      </c>
      <c r="P333">
        <v>84</v>
      </c>
      <c r="Q333">
        <v>12.377000000000001</v>
      </c>
      <c r="R333">
        <v>0.83640000000000003</v>
      </c>
      <c r="S333">
        <v>-5.8E-4</v>
      </c>
      <c r="T333">
        <v>12.333</v>
      </c>
      <c r="U333">
        <v>-8.5999999999999998E-4</v>
      </c>
      <c r="V333">
        <v>90.9</v>
      </c>
      <c r="W333">
        <v>89</v>
      </c>
      <c r="X333">
        <v>-10.8</v>
      </c>
      <c r="Y333">
        <v>-18.2</v>
      </c>
      <c r="Z333">
        <v>103</v>
      </c>
      <c r="AB333">
        <f>100*(Chem!$K$33-(L333+Chem!$K$32*(90-M333)))/((L333+Chem!$K$32*(90-M333))-O333)</f>
        <v>11.825478371733981</v>
      </c>
      <c r="AD333">
        <f t="shared" si="5"/>
        <v>33.200000000000003</v>
      </c>
    </row>
    <row r="334" spans="1:30">
      <c r="A334">
        <v>333</v>
      </c>
      <c r="B334">
        <v>1265790</v>
      </c>
      <c r="C334" t="s">
        <v>26</v>
      </c>
      <c r="D334">
        <v>0</v>
      </c>
      <c r="E334" t="s">
        <v>27</v>
      </c>
      <c r="F334" t="s">
        <v>1362</v>
      </c>
      <c r="G334">
        <v>128668.02800000001</v>
      </c>
      <c r="H334" t="s">
        <v>692</v>
      </c>
      <c r="I334" t="s">
        <v>693</v>
      </c>
      <c r="J334" t="s">
        <v>692</v>
      </c>
      <c r="K334" s="1">
        <v>41785.86383101852</v>
      </c>
      <c r="L334">
        <v>0.74443000000000004</v>
      </c>
      <c r="M334">
        <v>90</v>
      </c>
      <c r="N334">
        <v>1.502</v>
      </c>
      <c r="O334">
        <v>8.0500000000000005E-4</v>
      </c>
      <c r="P334">
        <v>83.9</v>
      </c>
      <c r="Q334">
        <v>12.368</v>
      </c>
      <c r="R334">
        <v>0.83640000000000003</v>
      </c>
      <c r="S334">
        <v>-5.8E-4</v>
      </c>
      <c r="T334">
        <v>12.356</v>
      </c>
      <c r="U334">
        <v>-8.5999999999999998E-4</v>
      </c>
      <c r="V334">
        <v>90.9</v>
      </c>
      <c r="W334">
        <v>89</v>
      </c>
      <c r="X334">
        <v>-10.9</v>
      </c>
      <c r="Y334">
        <v>-18.3</v>
      </c>
      <c r="Z334">
        <v>103</v>
      </c>
      <c r="AB334">
        <f>100*(Chem!$K$33-(L334+Chem!$K$32*(90-M334)))/((L334+Chem!$K$32*(90-M334))-O334)</f>
        <v>11.816439737771054</v>
      </c>
      <c r="AD334">
        <f t="shared" si="5"/>
        <v>33.299999999999997</v>
      </c>
    </row>
    <row r="335" spans="1:30">
      <c r="A335">
        <v>334</v>
      </c>
      <c r="B335">
        <v>1269396</v>
      </c>
      <c r="C335" t="s">
        <v>26</v>
      </c>
      <c r="D335">
        <v>0</v>
      </c>
      <c r="E335" t="s">
        <v>27</v>
      </c>
      <c r="F335" t="s">
        <v>1363</v>
      </c>
      <c r="G335">
        <v>129028.02800000001</v>
      </c>
      <c r="H335" t="s">
        <v>694</v>
      </c>
      <c r="I335" t="s">
        <v>695</v>
      </c>
      <c r="J335" t="s">
        <v>694</v>
      </c>
      <c r="K335" s="1">
        <v>41785.867997685185</v>
      </c>
      <c r="L335">
        <v>0.74468000000000001</v>
      </c>
      <c r="M335">
        <v>90</v>
      </c>
      <c r="N335">
        <v>1.5029999999999999</v>
      </c>
      <c r="O335">
        <v>8.0599999999999997E-4</v>
      </c>
      <c r="P335">
        <v>84</v>
      </c>
      <c r="Q335">
        <v>12.33</v>
      </c>
      <c r="R335">
        <v>0.83640000000000003</v>
      </c>
      <c r="S335">
        <v>-5.8E-4</v>
      </c>
      <c r="T335">
        <v>12.372</v>
      </c>
      <c r="U335">
        <v>-8.5999999999999998E-4</v>
      </c>
      <c r="V335">
        <v>91</v>
      </c>
      <c r="W335">
        <v>89</v>
      </c>
      <c r="X335">
        <v>-10.8</v>
      </c>
      <c r="Y335">
        <v>-18.3</v>
      </c>
      <c r="Z335">
        <v>103.1</v>
      </c>
      <c r="AB335">
        <f>100*(Chem!$K$33-(L335+Chem!$K$32*(90-M335)))/((L335+Chem!$K$32*(90-M335))-O335)</f>
        <v>11.778876530165059</v>
      </c>
      <c r="AD335">
        <f t="shared" si="5"/>
        <v>33.4</v>
      </c>
    </row>
    <row r="336" spans="1:30">
      <c r="A336">
        <v>335</v>
      </c>
      <c r="B336">
        <v>1273002</v>
      </c>
      <c r="C336" t="s">
        <v>26</v>
      </c>
      <c r="D336">
        <v>0</v>
      </c>
      <c r="E336" t="s">
        <v>27</v>
      </c>
      <c r="F336" t="s">
        <v>1364</v>
      </c>
      <c r="G336">
        <v>129388.02800000001</v>
      </c>
      <c r="H336" t="s">
        <v>696</v>
      </c>
      <c r="I336" t="s">
        <v>697</v>
      </c>
      <c r="J336" t="s">
        <v>696</v>
      </c>
      <c r="K336" s="1">
        <v>41785.872164351851</v>
      </c>
      <c r="L336">
        <v>0.74407000000000001</v>
      </c>
      <c r="M336">
        <v>90</v>
      </c>
      <c r="N336">
        <v>1.5</v>
      </c>
      <c r="O336">
        <v>8.0699999999999999E-4</v>
      </c>
      <c r="P336">
        <v>84</v>
      </c>
      <c r="Q336">
        <v>12.427</v>
      </c>
      <c r="R336">
        <v>0.83640000000000003</v>
      </c>
      <c r="S336">
        <v>-5.8E-4</v>
      </c>
      <c r="T336">
        <v>12.372</v>
      </c>
      <c r="U336">
        <v>-8.5999999999999998E-4</v>
      </c>
      <c r="V336">
        <v>90.9</v>
      </c>
      <c r="W336">
        <v>89</v>
      </c>
      <c r="X336">
        <v>-10.8</v>
      </c>
      <c r="Y336">
        <v>-18.2</v>
      </c>
      <c r="Z336">
        <v>103.1</v>
      </c>
      <c r="AB336">
        <f>100*(Chem!$K$33-(L336+Chem!$K$32*(90-M336)))/((L336+Chem!$K$32*(90-M336))-O336)</f>
        <v>11.870629911619446</v>
      </c>
      <c r="AD336">
        <f t="shared" si="5"/>
        <v>33.5</v>
      </c>
    </row>
    <row r="337" spans="1:30">
      <c r="A337">
        <v>336</v>
      </c>
      <c r="B337">
        <v>1276608</v>
      </c>
      <c r="C337" t="s">
        <v>26</v>
      </c>
      <c r="D337">
        <v>0</v>
      </c>
      <c r="E337" t="s">
        <v>27</v>
      </c>
      <c r="F337" t="s">
        <v>1365</v>
      </c>
      <c r="G337">
        <v>129748.02800000001</v>
      </c>
      <c r="H337" t="s">
        <v>698</v>
      </c>
      <c r="I337" t="s">
        <v>699</v>
      </c>
      <c r="J337" t="s">
        <v>698</v>
      </c>
      <c r="K337" s="1">
        <v>41785.876331018517</v>
      </c>
      <c r="L337">
        <v>0.74456</v>
      </c>
      <c r="M337">
        <v>90</v>
      </c>
      <c r="N337">
        <v>1.4950000000000001</v>
      </c>
      <c r="O337">
        <v>8.0599999999999997E-4</v>
      </c>
      <c r="P337">
        <v>84</v>
      </c>
      <c r="Q337">
        <v>12.352</v>
      </c>
      <c r="R337">
        <v>0.83640000000000003</v>
      </c>
      <c r="S337">
        <v>-5.8E-4</v>
      </c>
      <c r="T337">
        <v>12.391</v>
      </c>
      <c r="U337">
        <v>-8.5999999999999998E-4</v>
      </c>
      <c r="V337">
        <v>90.8</v>
      </c>
      <c r="W337">
        <v>89.1</v>
      </c>
      <c r="X337">
        <v>-10.8</v>
      </c>
      <c r="Y337">
        <v>-18.2</v>
      </c>
      <c r="Z337">
        <v>103.1</v>
      </c>
      <c r="AB337">
        <f>100*(Chem!$K$33-(L337+Chem!$K$32*(90-M337)))/((L337+Chem!$K$32*(90-M337))-O337)</f>
        <v>11.796911344342355</v>
      </c>
      <c r="AD337">
        <f t="shared" si="5"/>
        <v>33.6</v>
      </c>
    </row>
    <row r="338" spans="1:30">
      <c r="A338">
        <v>337</v>
      </c>
      <c r="B338">
        <v>1280214</v>
      </c>
      <c r="C338" t="s">
        <v>26</v>
      </c>
      <c r="D338">
        <v>0</v>
      </c>
      <c r="E338" t="s">
        <v>27</v>
      </c>
      <c r="F338" t="s">
        <v>1366</v>
      </c>
      <c r="G338">
        <v>130108.02800000001</v>
      </c>
      <c r="H338" t="s">
        <v>700</v>
      </c>
      <c r="I338" t="s">
        <v>701</v>
      </c>
      <c r="J338" t="s">
        <v>700</v>
      </c>
      <c r="K338" s="1">
        <v>41785.880497685182</v>
      </c>
      <c r="L338">
        <v>0.74400999999999995</v>
      </c>
      <c r="M338">
        <v>89.9</v>
      </c>
      <c r="N338">
        <v>1.496</v>
      </c>
      <c r="O338">
        <v>8.0599999999999997E-4</v>
      </c>
      <c r="P338">
        <v>84</v>
      </c>
      <c r="Q338">
        <v>12.436</v>
      </c>
      <c r="R338">
        <v>0.83640000000000003</v>
      </c>
      <c r="S338">
        <v>-5.8E-4</v>
      </c>
      <c r="T338">
        <v>12.391</v>
      </c>
      <c r="U338">
        <v>-8.5999999999999998E-4</v>
      </c>
      <c r="V338">
        <v>90.8</v>
      </c>
      <c r="W338">
        <v>89.1</v>
      </c>
      <c r="X338">
        <v>-10.9</v>
      </c>
      <c r="Y338">
        <v>-18.3</v>
      </c>
      <c r="Z338">
        <v>103</v>
      </c>
      <c r="AB338">
        <f>100*(Chem!$K$33-(L338+Chem!$K$32*(90-M338)))/((L338+Chem!$K$32*(90-M338))-O338)</f>
        <v>11.888979495170519</v>
      </c>
      <c r="AD338">
        <f t="shared" si="5"/>
        <v>33.700000000000003</v>
      </c>
    </row>
    <row r="339" spans="1:30">
      <c r="A339">
        <v>338</v>
      </c>
      <c r="B339">
        <v>1283820</v>
      </c>
      <c r="C339" t="s">
        <v>26</v>
      </c>
      <c r="D339">
        <v>0</v>
      </c>
      <c r="E339" t="s">
        <v>27</v>
      </c>
      <c r="F339" t="s">
        <v>1367</v>
      </c>
      <c r="G339">
        <v>130468.02800000001</v>
      </c>
      <c r="H339" t="s">
        <v>702</v>
      </c>
      <c r="I339" t="s">
        <v>703</v>
      </c>
      <c r="J339" t="s">
        <v>702</v>
      </c>
      <c r="K339" s="1">
        <v>41785.884664351855</v>
      </c>
      <c r="L339">
        <v>0.74382000000000004</v>
      </c>
      <c r="M339">
        <v>90</v>
      </c>
      <c r="N339">
        <v>1.492</v>
      </c>
      <c r="O339">
        <v>8.0699999999999999E-4</v>
      </c>
      <c r="P339">
        <v>84.1</v>
      </c>
      <c r="Q339">
        <v>12.462</v>
      </c>
      <c r="R339">
        <v>0.83640000000000003</v>
      </c>
      <c r="S339">
        <v>-5.8E-4</v>
      </c>
      <c r="T339">
        <v>12.381</v>
      </c>
      <c r="U339">
        <v>-8.5999999999999998E-4</v>
      </c>
      <c r="V339">
        <v>90.9</v>
      </c>
      <c r="W339">
        <v>89</v>
      </c>
      <c r="X339">
        <v>-10.8</v>
      </c>
      <c r="Y339">
        <v>-18.2</v>
      </c>
      <c r="Z339">
        <v>103</v>
      </c>
      <c r="AB339">
        <f>100*(Chem!$K$33-(L339+Chem!$K$32*(90-M339)))/((L339+Chem!$K$32*(90-M339))-O339)</f>
        <v>11.908270783956674</v>
      </c>
      <c r="AD339">
        <f t="shared" si="5"/>
        <v>33.799999999999997</v>
      </c>
    </row>
    <row r="340" spans="1:30">
      <c r="A340">
        <v>339</v>
      </c>
      <c r="B340">
        <v>1287426</v>
      </c>
      <c r="C340" t="s">
        <v>26</v>
      </c>
      <c r="D340">
        <v>0</v>
      </c>
      <c r="E340" t="s">
        <v>27</v>
      </c>
      <c r="F340" t="s">
        <v>1368</v>
      </c>
      <c r="G340">
        <v>130828.02800000001</v>
      </c>
      <c r="H340" t="s">
        <v>704</v>
      </c>
      <c r="I340" t="s">
        <v>705</v>
      </c>
      <c r="J340" t="s">
        <v>704</v>
      </c>
      <c r="K340" s="1">
        <v>41785.888831018521</v>
      </c>
      <c r="L340">
        <v>0.74363999999999997</v>
      </c>
      <c r="M340">
        <v>90</v>
      </c>
      <c r="N340">
        <v>1.5</v>
      </c>
      <c r="O340">
        <v>8.0599999999999997E-4</v>
      </c>
      <c r="P340">
        <v>84</v>
      </c>
      <c r="Q340">
        <v>12.484</v>
      </c>
      <c r="R340">
        <v>0.83640000000000003</v>
      </c>
      <c r="S340">
        <v>-5.8E-4</v>
      </c>
      <c r="T340">
        <v>12.382999999999999</v>
      </c>
      <c r="U340">
        <v>-8.5999999999999998E-4</v>
      </c>
      <c r="V340">
        <v>91</v>
      </c>
      <c r="W340">
        <v>89.1</v>
      </c>
      <c r="X340">
        <v>-10.9</v>
      </c>
      <c r="Y340">
        <v>-18.3</v>
      </c>
      <c r="Z340">
        <v>103.1</v>
      </c>
      <c r="AB340">
        <f>100*(Chem!$K$33-(L340+Chem!$K$32*(90-M340)))/((L340+Chem!$K$32*(90-M340))-O340)</f>
        <v>11.935371832737875</v>
      </c>
      <c r="AD340">
        <f t="shared" si="5"/>
        <v>33.9</v>
      </c>
    </row>
    <row r="341" spans="1:30">
      <c r="A341">
        <v>340</v>
      </c>
      <c r="B341">
        <v>1291032</v>
      </c>
      <c r="C341" t="s">
        <v>26</v>
      </c>
      <c r="D341">
        <v>0</v>
      </c>
      <c r="E341" t="s">
        <v>27</v>
      </c>
      <c r="F341" t="s">
        <v>1369</v>
      </c>
      <c r="G341">
        <v>131188.02799999999</v>
      </c>
      <c r="H341" t="s">
        <v>706</v>
      </c>
      <c r="I341" t="s">
        <v>707</v>
      </c>
      <c r="J341" t="s">
        <v>706</v>
      </c>
      <c r="K341" s="1">
        <v>41785.892997685187</v>
      </c>
      <c r="L341">
        <v>0.74419000000000002</v>
      </c>
      <c r="M341">
        <v>90.1</v>
      </c>
      <c r="N341">
        <v>1.496</v>
      </c>
      <c r="O341">
        <v>8.0599999999999997E-4</v>
      </c>
      <c r="P341">
        <v>84.1</v>
      </c>
      <c r="Q341">
        <v>12.398999999999999</v>
      </c>
      <c r="R341">
        <v>0.83640000000000003</v>
      </c>
      <c r="S341">
        <v>-5.8E-4</v>
      </c>
      <c r="T341">
        <v>12.382999999999999</v>
      </c>
      <c r="U341">
        <v>-8.5999999999999998E-4</v>
      </c>
      <c r="V341">
        <v>91</v>
      </c>
      <c r="W341">
        <v>89.2</v>
      </c>
      <c r="X341">
        <v>-10.8</v>
      </c>
      <c r="Y341">
        <v>-18.2</v>
      </c>
      <c r="Z341">
        <v>103.1</v>
      </c>
      <c r="AB341">
        <f>100*(Chem!$K$33-(L341+Chem!$K$32*(90-M341)))/((L341+Chem!$K$32*(90-M341))-O341)</f>
        <v>11.843227349397267</v>
      </c>
      <c r="AD341">
        <f t="shared" si="5"/>
        <v>34</v>
      </c>
    </row>
    <row r="342" spans="1:30">
      <c r="A342">
        <v>341</v>
      </c>
      <c r="B342">
        <v>1294638</v>
      </c>
      <c r="C342" t="s">
        <v>26</v>
      </c>
      <c r="D342">
        <v>0</v>
      </c>
      <c r="E342" t="s">
        <v>27</v>
      </c>
      <c r="F342" t="s">
        <v>1370</v>
      </c>
      <c r="G342">
        <v>131548.02799999999</v>
      </c>
      <c r="H342" t="s">
        <v>708</v>
      </c>
      <c r="I342" t="s">
        <v>709</v>
      </c>
      <c r="J342" t="s">
        <v>708</v>
      </c>
      <c r="K342" s="1">
        <v>41785.897164351853</v>
      </c>
      <c r="L342">
        <v>0.74419000000000002</v>
      </c>
      <c r="M342">
        <v>90</v>
      </c>
      <c r="N342">
        <v>1.494</v>
      </c>
      <c r="O342">
        <v>8.0599999999999997E-4</v>
      </c>
      <c r="P342">
        <v>84</v>
      </c>
      <c r="Q342">
        <v>12.407</v>
      </c>
      <c r="R342">
        <v>0.83640000000000003</v>
      </c>
      <c r="S342">
        <v>-5.8E-4</v>
      </c>
      <c r="T342">
        <v>12.428000000000001</v>
      </c>
      <c r="U342">
        <v>-8.5999999999999998E-4</v>
      </c>
      <c r="V342">
        <v>90.9</v>
      </c>
      <c r="W342">
        <v>89</v>
      </c>
      <c r="X342">
        <v>-10.9</v>
      </c>
      <c r="Y342">
        <v>-18.3</v>
      </c>
      <c r="Z342">
        <v>103.1</v>
      </c>
      <c r="AB342">
        <f>100*(Chem!$K$33-(L342+Chem!$K$32*(90-M342)))/((L342+Chem!$K$32*(90-M342))-O342)</f>
        <v>11.852555341519324</v>
      </c>
      <c r="AD342">
        <f t="shared" si="5"/>
        <v>34.1</v>
      </c>
    </row>
    <row r="343" spans="1:30">
      <c r="A343">
        <v>342</v>
      </c>
      <c r="B343">
        <v>1298244</v>
      </c>
      <c r="C343" t="s">
        <v>26</v>
      </c>
      <c r="D343">
        <v>0</v>
      </c>
      <c r="E343" t="s">
        <v>27</v>
      </c>
      <c r="F343" t="s">
        <v>1371</v>
      </c>
      <c r="G343">
        <v>131908.02799999999</v>
      </c>
      <c r="H343" t="s">
        <v>710</v>
      </c>
      <c r="I343" t="s">
        <v>711</v>
      </c>
      <c r="J343" t="s">
        <v>710</v>
      </c>
      <c r="K343" s="1">
        <v>41785.901331018518</v>
      </c>
      <c r="L343">
        <v>0.74382000000000004</v>
      </c>
      <c r="M343">
        <v>90.1</v>
      </c>
      <c r="N343">
        <v>1.5029999999999999</v>
      </c>
      <c r="O343">
        <v>8.0599999999999997E-4</v>
      </c>
      <c r="P343">
        <v>84</v>
      </c>
      <c r="Q343">
        <v>12.455</v>
      </c>
      <c r="R343">
        <v>0.83640000000000003</v>
      </c>
      <c r="S343">
        <v>-5.8E-4</v>
      </c>
      <c r="T343">
        <v>12.428000000000001</v>
      </c>
      <c r="U343">
        <v>-8.5999999999999998E-4</v>
      </c>
      <c r="V343">
        <v>91</v>
      </c>
      <c r="W343">
        <v>89.1</v>
      </c>
      <c r="X343">
        <v>-10.9</v>
      </c>
      <c r="Y343">
        <v>-18.3</v>
      </c>
      <c r="Z343">
        <v>103.2</v>
      </c>
      <c r="AB343">
        <f>100*(Chem!$K$33-(L343+Chem!$K$32*(90-M343)))/((L343+Chem!$K$32*(90-M343))-O343)</f>
        <v>11.898917472775326</v>
      </c>
      <c r="AD343">
        <f t="shared" si="5"/>
        <v>34.200000000000003</v>
      </c>
    </row>
    <row r="344" spans="1:30">
      <c r="A344">
        <v>343</v>
      </c>
      <c r="B344">
        <v>1301850</v>
      </c>
      <c r="C344" t="s">
        <v>26</v>
      </c>
      <c r="D344">
        <v>0</v>
      </c>
      <c r="E344" t="s">
        <v>27</v>
      </c>
      <c r="F344" t="s">
        <v>1372</v>
      </c>
      <c r="G344">
        <v>132268.02799999999</v>
      </c>
      <c r="H344" t="s">
        <v>712</v>
      </c>
      <c r="I344" t="s">
        <v>713</v>
      </c>
      <c r="J344" t="s">
        <v>712</v>
      </c>
      <c r="K344" s="1">
        <v>41785.905497685184</v>
      </c>
      <c r="L344">
        <v>0.74387999999999999</v>
      </c>
      <c r="M344">
        <v>90</v>
      </c>
      <c r="N344">
        <v>1.4990000000000001</v>
      </c>
      <c r="O344">
        <v>8.0599999999999997E-4</v>
      </c>
      <c r="P344">
        <v>84</v>
      </c>
      <c r="Q344">
        <v>12.446999999999999</v>
      </c>
      <c r="R344">
        <v>0.83640000000000003</v>
      </c>
      <c r="S344">
        <v>-5.8E-4</v>
      </c>
      <c r="T344">
        <v>12.443</v>
      </c>
      <c r="U344">
        <v>-8.5999999999999998E-4</v>
      </c>
      <c r="V344">
        <v>90.9</v>
      </c>
      <c r="W344">
        <v>89.1</v>
      </c>
      <c r="X344">
        <v>-10.9</v>
      </c>
      <c r="Y344">
        <v>-18.3</v>
      </c>
      <c r="Z344">
        <v>103.1</v>
      </c>
      <c r="AB344">
        <f>100*(Chem!$K$33-(L344+Chem!$K$32*(90-M344)))/((L344+Chem!$K$32*(90-M344))-O344)</f>
        <v>11.899218651170685</v>
      </c>
      <c r="AD344">
        <f t="shared" si="5"/>
        <v>34.299999999999997</v>
      </c>
    </row>
    <row r="345" spans="1:30">
      <c r="A345">
        <v>344</v>
      </c>
      <c r="B345">
        <v>1305456</v>
      </c>
      <c r="C345" t="s">
        <v>26</v>
      </c>
      <c r="D345">
        <v>0</v>
      </c>
      <c r="E345" t="s">
        <v>27</v>
      </c>
      <c r="F345" t="s">
        <v>1373</v>
      </c>
      <c r="G345">
        <v>132628.02799999999</v>
      </c>
      <c r="H345" t="s">
        <v>714</v>
      </c>
      <c r="I345" t="s">
        <v>715</v>
      </c>
      <c r="J345" t="s">
        <v>714</v>
      </c>
      <c r="K345" s="1">
        <v>41785.90966435185</v>
      </c>
      <c r="L345">
        <v>0.74387999999999999</v>
      </c>
      <c r="M345">
        <v>90</v>
      </c>
      <c r="N345">
        <v>1.504</v>
      </c>
      <c r="O345">
        <v>8.0500000000000005E-4</v>
      </c>
      <c r="P345">
        <v>83.9</v>
      </c>
      <c r="Q345">
        <v>12.454000000000001</v>
      </c>
      <c r="R345">
        <v>0.83640000000000003</v>
      </c>
      <c r="S345">
        <v>-5.8E-4</v>
      </c>
      <c r="T345">
        <v>12.452</v>
      </c>
      <c r="U345">
        <v>-8.5999999999999998E-4</v>
      </c>
      <c r="V345">
        <v>90.9</v>
      </c>
      <c r="W345">
        <v>89</v>
      </c>
      <c r="X345">
        <v>-10.9</v>
      </c>
      <c r="Y345">
        <v>-18.3</v>
      </c>
      <c r="Z345">
        <v>103</v>
      </c>
      <c r="AB345">
        <f>100*(Chem!$K$33-(L345+Chem!$K$32*(90-M345)))/((L345+Chem!$K$32*(90-M345))-O345)</f>
        <v>11.899202637687994</v>
      </c>
      <c r="AD345">
        <f t="shared" si="5"/>
        <v>34.4</v>
      </c>
    </row>
    <row r="346" spans="1:30">
      <c r="A346">
        <v>345</v>
      </c>
      <c r="B346">
        <v>1309062</v>
      </c>
      <c r="C346" t="s">
        <v>26</v>
      </c>
      <c r="D346">
        <v>0</v>
      </c>
      <c r="E346" t="s">
        <v>27</v>
      </c>
      <c r="F346" t="s">
        <v>1374</v>
      </c>
      <c r="G346">
        <v>132988.02799999999</v>
      </c>
      <c r="H346" t="s">
        <v>716</v>
      </c>
      <c r="I346" t="s">
        <v>717</v>
      </c>
      <c r="J346" t="s">
        <v>716</v>
      </c>
      <c r="K346" s="1">
        <v>41785.913831018515</v>
      </c>
      <c r="L346">
        <v>0.74448999999999999</v>
      </c>
      <c r="M346">
        <v>89.9</v>
      </c>
      <c r="N346">
        <v>1.5049999999999999</v>
      </c>
      <c r="O346">
        <v>8.0599999999999997E-4</v>
      </c>
      <c r="P346">
        <v>83.9</v>
      </c>
      <c r="Q346">
        <v>12.366</v>
      </c>
      <c r="R346">
        <v>0.83640000000000003</v>
      </c>
      <c r="S346">
        <v>-5.8E-4</v>
      </c>
      <c r="T346">
        <v>12.452</v>
      </c>
      <c r="U346">
        <v>-8.5999999999999998E-4</v>
      </c>
      <c r="V346">
        <v>90.8</v>
      </c>
      <c r="W346">
        <v>89</v>
      </c>
      <c r="X346">
        <v>-11</v>
      </c>
      <c r="Y346">
        <v>-18.3</v>
      </c>
      <c r="Z346">
        <v>103</v>
      </c>
      <c r="AB346">
        <f>100*(Chem!$K$33-(L346+Chem!$K$32*(90-M346)))/((L346+Chem!$K$32*(90-M346))-O346)</f>
        <v>11.816756362775719</v>
      </c>
      <c r="AD346">
        <f t="shared" si="5"/>
        <v>34.5</v>
      </c>
    </row>
    <row r="347" spans="1:30">
      <c r="A347">
        <v>346</v>
      </c>
      <c r="B347">
        <v>1312668</v>
      </c>
      <c r="C347" t="s">
        <v>26</v>
      </c>
      <c r="D347">
        <v>0</v>
      </c>
      <c r="E347" t="s">
        <v>27</v>
      </c>
      <c r="F347" t="s">
        <v>1375</v>
      </c>
      <c r="G347">
        <v>133348.02799999999</v>
      </c>
      <c r="H347" t="s">
        <v>718</v>
      </c>
      <c r="I347" t="s">
        <v>719</v>
      </c>
      <c r="J347" t="s">
        <v>718</v>
      </c>
      <c r="K347" s="1">
        <v>41785.917997685188</v>
      </c>
      <c r="L347">
        <v>0.74448999999999999</v>
      </c>
      <c r="M347">
        <v>89.8</v>
      </c>
      <c r="N347">
        <v>1.498</v>
      </c>
      <c r="O347">
        <v>8.0599999999999997E-4</v>
      </c>
      <c r="P347">
        <v>83.9</v>
      </c>
      <c r="Q347">
        <v>12.374000000000001</v>
      </c>
      <c r="R347">
        <v>0.83640000000000003</v>
      </c>
      <c r="S347">
        <v>-5.8E-4</v>
      </c>
      <c r="T347">
        <v>12.430999999999999</v>
      </c>
      <c r="U347">
        <v>-8.5999999999999998E-4</v>
      </c>
      <c r="V347">
        <v>90.7</v>
      </c>
      <c r="W347">
        <v>88.9</v>
      </c>
      <c r="X347">
        <v>-10.9</v>
      </c>
      <c r="Y347">
        <v>-18.3</v>
      </c>
      <c r="Z347">
        <v>102.9</v>
      </c>
      <c r="AB347">
        <f>100*(Chem!$K$33-(L347+Chem!$K$32*(90-M347)))/((L347+Chem!$K$32*(90-M347))-O347)</f>
        <v>11.826079939749324</v>
      </c>
      <c r="AD347">
        <f t="shared" si="5"/>
        <v>34.6</v>
      </c>
    </row>
    <row r="348" spans="1:30">
      <c r="A348">
        <v>347</v>
      </c>
      <c r="B348">
        <v>1316274</v>
      </c>
      <c r="C348" t="s">
        <v>26</v>
      </c>
      <c r="D348">
        <v>0</v>
      </c>
      <c r="E348" t="s">
        <v>27</v>
      </c>
      <c r="F348" t="s">
        <v>1376</v>
      </c>
      <c r="G348">
        <v>133708.02799999999</v>
      </c>
      <c r="H348" t="s">
        <v>720</v>
      </c>
      <c r="I348" t="s">
        <v>721</v>
      </c>
      <c r="J348" t="s">
        <v>720</v>
      </c>
      <c r="K348" s="1">
        <v>41785.922164351854</v>
      </c>
      <c r="L348">
        <v>0.74419000000000002</v>
      </c>
      <c r="M348">
        <v>89.9</v>
      </c>
      <c r="N348">
        <v>1.5049999999999999</v>
      </c>
      <c r="O348">
        <v>8.0500000000000005E-4</v>
      </c>
      <c r="P348">
        <v>83.9</v>
      </c>
      <c r="Q348">
        <v>12.41</v>
      </c>
      <c r="R348">
        <v>0.83640000000000003</v>
      </c>
      <c r="S348">
        <v>-5.8E-4</v>
      </c>
      <c r="T348">
        <v>12.430999999999999</v>
      </c>
      <c r="U348">
        <v>-8.5999999999999998E-4</v>
      </c>
      <c r="V348">
        <v>90.9</v>
      </c>
      <c r="W348">
        <v>89</v>
      </c>
      <c r="X348">
        <v>-11</v>
      </c>
      <c r="Y348">
        <v>-18.399999999999999</v>
      </c>
      <c r="Z348">
        <v>103</v>
      </c>
      <c r="AB348">
        <f>100*(Chem!$K$33-(L348+Chem!$K$32*(90-M348)))/((L348+Chem!$K$32*(90-M348))-O348)</f>
        <v>11.861868931810266</v>
      </c>
      <c r="AD348">
        <f t="shared" si="5"/>
        <v>34.700000000000003</v>
      </c>
    </row>
    <row r="349" spans="1:30">
      <c r="A349">
        <v>348</v>
      </c>
      <c r="B349">
        <v>1319880</v>
      </c>
      <c r="C349" t="s">
        <v>26</v>
      </c>
      <c r="D349">
        <v>0</v>
      </c>
      <c r="E349" t="s">
        <v>27</v>
      </c>
      <c r="F349" t="s">
        <v>1377</v>
      </c>
      <c r="G349">
        <v>134068.02799999999</v>
      </c>
      <c r="H349" t="s">
        <v>722</v>
      </c>
      <c r="I349" t="s">
        <v>723</v>
      </c>
      <c r="J349" t="s">
        <v>722</v>
      </c>
      <c r="K349" s="1">
        <v>41785.92633101852</v>
      </c>
      <c r="L349">
        <v>0.74461999999999995</v>
      </c>
      <c r="M349">
        <v>90.2</v>
      </c>
      <c r="N349">
        <v>1.4950000000000001</v>
      </c>
      <c r="O349">
        <v>8.0599999999999997E-4</v>
      </c>
      <c r="P349">
        <v>84.1</v>
      </c>
      <c r="Q349">
        <v>12.324999999999999</v>
      </c>
      <c r="R349">
        <v>0.83640000000000003</v>
      </c>
      <c r="S349">
        <v>-5.8E-4</v>
      </c>
      <c r="T349">
        <v>12.388</v>
      </c>
      <c r="U349">
        <v>-8.5999999999999998E-4</v>
      </c>
      <c r="V349">
        <v>91.1</v>
      </c>
      <c r="W349">
        <v>89.2</v>
      </c>
      <c r="X349">
        <v>-10.9</v>
      </c>
      <c r="Y349">
        <v>-18.3</v>
      </c>
      <c r="Z349">
        <v>103.1</v>
      </c>
      <c r="AB349">
        <f>100*(Chem!$K$33-(L349+Chem!$K$32*(90-M349)))/((L349+Chem!$K$32*(90-M349))-O349)</f>
        <v>11.769260341587616</v>
      </c>
      <c r="AD349">
        <f t="shared" si="5"/>
        <v>34.799999999999997</v>
      </c>
    </row>
    <row r="350" spans="1:30">
      <c r="A350">
        <v>349</v>
      </c>
      <c r="B350">
        <v>1323486</v>
      </c>
      <c r="C350" t="s">
        <v>26</v>
      </c>
      <c r="D350">
        <v>0</v>
      </c>
      <c r="E350" t="s">
        <v>27</v>
      </c>
      <c r="F350" t="s">
        <v>1378</v>
      </c>
      <c r="G350">
        <v>134428.02799999999</v>
      </c>
      <c r="H350" t="s">
        <v>724</v>
      </c>
      <c r="I350" t="s">
        <v>725</v>
      </c>
      <c r="J350" t="s">
        <v>724</v>
      </c>
      <c r="K350" s="1">
        <v>41785.930497685185</v>
      </c>
      <c r="L350">
        <v>0.74473999999999996</v>
      </c>
      <c r="M350">
        <v>90.1</v>
      </c>
      <c r="N350">
        <v>1.496</v>
      </c>
      <c r="O350">
        <v>8.0500000000000005E-4</v>
      </c>
      <c r="P350">
        <v>83.9</v>
      </c>
      <c r="Q350">
        <v>12.311999999999999</v>
      </c>
      <c r="R350">
        <v>0.83640000000000003</v>
      </c>
      <c r="S350">
        <v>-5.8E-4</v>
      </c>
      <c r="T350">
        <v>12.439</v>
      </c>
      <c r="U350">
        <v>-8.5999999999999998E-4</v>
      </c>
      <c r="V350">
        <v>91</v>
      </c>
      <c r="W350">
        <v>89.2</v>
      </c>
      <c r="X350">
        <v>-11</v>
      </c>
      <c r="Y350">
        <v>-18.399999999999999</v>
      </c>
      <c r="Z350">
        <v>102.9</v>
      </c>
      <c r="AB350">
        <f>100*(Chem!$K$33-(L350+Chem!$K$32*(90-M350)))/((L350+Chem!$K$32*(90-M350))-O350)</f>
        <v>11.760531292464899</v>
      </c>
      <c r="AD350">
        <f t="shared" si="5"/>
        <v>34.9</v>
      </c>
    </row>
    <row r="351" spans="1:30">
      <c r="A351">
        <v>350</v>
      </c>
      <c r="B351">
        <v>1327092</v>
      </c>
      <c r="C351" t="s">
        <v>26</v>
      </c>
      <c r="D351">
        <v>0</v>
      </c>
      <c r="E351" t="s">
        <v>27</v>
      </c>
      <c r="F351" t="s">
        <v>1379</v>
      </c>
      <c r="G351">
        <v>134788.02799999999</v>
      </c>
      <c r="H351" t="s">
        <v>726</v>
      </c>
      <c r="I351" t="s">
        <v>727</v>
      </c>
      <c r="J351" t="s">
        <v>726</v>
      </c>
      <c r="K351" s="1">
        <v>41785.934664351851</v>
      </c>
      <c r="L351">
        <v>0.74345000000000006</v>
      </c>
      <c r="M351">
        <v>90</v>
      </c>
      <c r="N351">
        <v>1.494</v>
      </c>
      <c r="O351">
        <v>8.0599999999999997E-4</v>
      </c>
      <c r="P351">
        <v>84</v>
      </c>
      <c r="Q351">
        <v>12.513999999999999</v>
      </c>
      <c r="R351">
        <v>0.83640000000000003</v>
      </c>
      <c r="S351">
        <v>-5.8E-4</v>
      </c>
      <c r="T351">
        <v>12.439</v>
      </c>
      <c r="U351">
        <v>-8.5999999999999998E-4</v>
      </c>
      <c r="V351">
        <v>90.9</v>
      </c>
      <c r="W351">
        <v>89.1</v>
      </c>
      <c r="X351">
        <v>-11</v>
      </c>
      <c r="Y351">
        <v>-18.399999999999999</v>
      </c>
      <c r="Z351">
        <v>103.1</v>
      </c>
      <c r="AB351">
        <f>100*(Chem!$K$33-(L351+Chem!$K$32*(90-M351)))/((L351+Chem!$K$32*(90-M351))-O351)</f>
        <v>11.964009673544791</v>
      </c>
      <c r="AD351">
        <f t="shared" si="5"/>
        <v>35</v>
      </c>
    </row>
    <row r="352" spans="1:30">
      <c r="A352">
        <v>351</v>
      </c>
      <c r="B352">
        <v>1330698</v>
      </c>
      <c r="C352" t="s">
        <v>26</v>
      </c>
      <c r="D352">
        <v>0</v>
      </c>
      <c r="E352" t="s">
        <v>27</v>
      </c>
      <c r="F352" t="s">
        <v>1380</v>
      </c>
      <c r="G352">
        <v>135148.02799999999</v>
      </c>
      <c r="H352" t="s">
        <v>728</v>
      </c>
      <c r="I352" t="s">
        <v>729</v>
      </c>
      <c r="J352" t="s">
        <v>728</v>
      </c>
      <c r="K352" s="1">
        <v>41785.938831018517</v>
      </c>
      <c r="L352">
        <v>0.74419000000000002</v>
      </c>
      <c r="M352">
        <v>90</v>
      </c>
      <c r="N352">
        <v>1.506</v>
      </c>
      <c r="O352">
        <v>8.0800000000000002E-4</v>
      </c>
      <c r="P352">
        <v>84.2</v>
      </c>
      <c r="Q352">
        <v>12.407999999999999</v>
      </c>
      <c r="R352">
        <v>0.83640000000000003</v>
      </c>
      <c r="S352">
        <v>-5.8E-4</v>
      </c>
      <c r="T352">
        <v>12.445</v>
      </c>
      <c r="U352">
        <v>-8.5999999999999998E-4</v>
      </c>
      <c r="V352">
        <v>90.9</v>
      </c>
      <c r="W352">
        <v>89</v>
      </c>
      <c r="X352">
        <v>-10.8</v>
      </c>
      <c r="Y352">
        <v>-18.2</v>
      </c>
      <c r="Z352">
        <v>103.1</v>
      </c>
      <c r="AB352">
        <f>100*(Chem!$K$33-(L352+Chem!$K$32*(90-M352)))/((L352+Chem!$K$32*(90-M352))-O352)</f>
        <v>11.852587229715008</v>
      </c>
      <c r="AD352">
        <f t="shared" si="5"/>
        <v>35.1</v>
      </c>
    </row>
    <row r="353" spans="1:30">
      <c r="A353">
        <v>352</v>
      </c>
      <c r="B353">
        <v>1334304</v>
      </c>
      <c r="C353" t="s">
        <v>26</v>
      </c>
      <c r="D353">
        <v>0</v>
      </c>
      <c r="E353" t="s">
        <v>27</v>
      </c>
      <c r="F353" t="s">
        <v>1381</v>
      </c>
      <c r="G353">
        <v>135508.02799999999</v>
      </c>
      <c r="H353" t="s">
        <v>730</v>
      </c>
      <c r="I353" t="s">
        <v>731</v>
      </c>
      <c r="J353" t="s">
        <v>730</v>
      </c>
      <c r="K353" s="1">
        <v>41785.942997685182</v>
      </c>
      <c r="L353">
        <v>0.74370000000000003</v>
      </c>
      <c r="M353">
        <v>90</v>
      </c>
      <c r="N353">
        <v>1.506</v>
      </c>
      <c r="O353">
        <v>8.0699999999999999E-4</v>
      </c>
      <c r="P353">
        <v>84.1</v>
      </c>
      <c r="Q353">
        <v>12.478999999999999</v>
      </c>
      <c r="R353">
        <v>0.83640000000000003</v>
      </c>
      <c r="S353">
        <v>-5.8E-4</v>
      </c>
      <c r="T353">
        <v>12.445</v>
      </c>
      <c r="U353">
        <v>-8.5999999999999998E-4</v>
      </c>
      <c r="V353">
        <v>90.9</v>
      </c>
      <c r="W353">
        <v>89</v>
      </c>
      <c r="X353">
        <v>-10.9</v>
      </c>
      <c r="Y353">
        <v>-18.3</v>
      </c>
      <c r="Z353">
        <v>103.1</v>
      </c>
      <c r="AB353">
        <f>100*(Chem!$K$33-(L353+Chem!$K$32*(90-M353)))/((L353+Chem!$K$32*(90-M353))-O353)</f>
        <v>11.92634740130813</v>
      </c>
      <c r="AD353">
        <f t="shared" si="5"/>
        <v>35.200000000000003</v>
      </c>
    </row>
    <row r="354" spans="1:30">
      <c r="A354">
        <v>353</v>
      </c>
      <c r="B354">
        <v>1337910</v>
      </c>
      <c r="C354" t="s">
        <v>26</v>
      </c>
      <c r="D354">
        <v>0</v>
      </c>
      <c r="E354" t="s">
        <v>27</v>
      </c>
      <c r="F354" t="s">
        <v>1382</v>
      </c>
      <c r="G354">
        <v>135868.02799999999</v>
      </c>
      <c r="H354" t="s">
        <v>732</v>
      </c>
      <c r="I354" t="s">
        <v>733</v>
      </c>
      <c r="J354" t="s">
        <v>732</v>
      </c>
      <c r="K354" s="1">
        <v>41785.947164351855</v>
      </c>
      <c r="L354">
        <v>0.74375999999999998</v>
      </c>
      <c r="M354">
        <v>90</v>
      </c>
      <c r="N354">
        <v>1.502</v>
      </c>
      <c r="O354">
        <v>8.0500000000000005E-4</v>
      </c>
      <c r="P354">
        <v>83.9</v>
      </c>
      <c r="Q354">
        <v>12.468</v>
      </c>
      <c r="R354">
        <v>0.83640000000000003</v>
      </c>
      <c r="S354">
        <v>-5.8E-4</v>
      </c>
      <c r="T354">
        <v>12.458</v>
      </c>
      <c r="U354">
        <v>-8.5999999999999998E-4</v>
      </c>
      <c r="V354">
        <v>90.9</v>
      </c>
      <c r="W354">
        <v>89.1</v>
      </c>
      <c r="X354">
        <v>-11.1</v>
      </c>
      <c r="Y354">
        <v>-18.5</v>
      </c>
      <c r="Z354">
        <v>103</v>
      </c>
      <c r="AB354">
        <f>100*(Chem!$K$33-(L354+Chem!$K$32*(90-M354)))/((L354+Chem!$K$32*(90-M354))-O354)</f>
        <v>11.917276281874415</v>
      </c>
      <c r="AD354">
        <f t="shared" si="5"/>
        <v>35.299999999999997</v>
      </c>
    </row>
    <row r="355" spans="1:30">
      <c r="A355">
        <v>354</v>
      </c>
      <c r="B355">
        <v>1341516</v>
      </c>
      <c r="C355" t="s">
        <v>26</v>
      </c>
      <c r="D355">
        <v>0</v>
      </c>
      <c r="E355" t="s">
        <v>27</v>
      </c>
      <c r="F355" t="s">
        <v>1383</v>
      </c>
      <c r="G355">
        <v>136228.02799999999</v>
      </c>
      <c r="H355" t="s">
        <v>734</v>
      </c>
      <c r="I355" t="s">
        <v>735</v>
      </c>
      <c r="J355" t="s">
        <v>734</v>
      </c>
      <c r="K355" s="1">
        <v>41785.951331018521</v>
      </c>
      <c r="L355">
        <v>0.74412999999999996</v>
      </c>
      <c r="M355">
        <v>90</v>
      </c>
      <c r="N355">
        <v>1.5029999999999999</v>
      </c>
      <c r="O355">
        <v>8.0599999999999997E-4</v>
      </c>
      <c r="P355">
        <v>84</v>
      </c>
      <c r="Q355">
        <v>12.414</v>
      </c>
      <c r="R355">
        <v>0.83640000000000003</v>
      </c>
      <c r="S355">
        <v>-5.8E-4</v>
      </c>
      <c r="T355">
        <v>12.499000000000001</v>
      </c>
      <c r="U355">
        <v>-8.5999999999999998E-4</v>
      </c>
      <c r="V355">
        <v>90.9</v>
      </c>
      <c r="W355">
        <v>89.1</v>
      </c>
      <c r="X355">
        <v>-11</v>
      </c>
      <c r="Y355">
        <v>-18.399999999999999</v>
      </c>
      <c r="Z355">
        <v>103</v>
      </c>
      <c r="AB355">
        <f>100*(Chem!$K$33-(L355+Chem!$K$32*(90-M355)))/((L355+Chem!$K$32*(90-M355))-O355)</f>
        <v>11.861583912264379</v>
      </c>
      <c r="AD355">
        <f t="shared" si="5"/>
        <v>35.4</v>
      </c>
    </row>
    <row r="356" spans="1:30">
      <c r="A356">
        <v>355</v>
      </c>
      <c r="B356">
        <v>1345122</v>
      </c>
      <c r="C356" t="s">
        <v>26</v>
      </c>
      <c r="D356">
        <v>0</v>
      </c>
      <c r="E356" t="s">
        <v>27</v>
      </c>
      <c r="F356" t="s">
        <v>1384</v>
      </c>
      <c r="G356">
        <v>136588.02799999999</v>
      </c>
      <c r="H356" t="s">
        <v>736</v>
      </c>
      <c r="I356" t="s">
        <v>737</v>
      </c>
      <c r="J356" t="s">
        <v>736</v>
      </c>
      <c r="K356" s="1">
        <v>41785.955497685187</v>
      </c>
      <c r="L356">
        <v>0.74370000000000003</v>
      </c>
      <c r="M356">
        <v>90</v>
      </c>
      <c r="N356">
        <v>1.494</v>
      </c>
      <c r="O356">
        <v>8.0599999999999997E-4</v>
      </c>
      <c r="P356">
        <v>84</v>
      </c>
      <c r="Q356">
        <v>12.481999999999999</v>
      </c>
      <c r="R356">
        <v>0.83640000000000003</v>
      </c>
      <c r="S356">
        <v>-5.8E-4</v>
      </c>
      <c r="T356">
        <v>12.499000000000001</v>
      </c>
      <c r="U356">
        <v>-8.5999999999999998E-4</v>
      </c>
      <c r="V356">
        <v>90.8</v>
      </c>
      <c r="W356">
        <v>89.1</v>
      </c>
      <c r="X356">
        <v>-10.9</v>
      </c>
      <c r="Y356">
        <v>-18.399999999999999</v>
      </c>
      <c r="Z356">
        <v>103</v>
      </c>
      <c r="AB356">
        <f>100*(Chem!$K$33-(L356+Chem!$K$32*(90-M356)))/((L356+Chem!$K$32*(90-M356))-O356)</f>
        <v>11.926331347406226</v>
      </c>
      <c r="AD356">
        <f t="shared" si="5"/>
        <v>35.5</v>
      </c>
    </row>
    <row r="357" spans="1:30">
      <c r="A357">
        <v>356</v>
      </c>
      <c r="B357">
        <v>1348728</v>
      </c>
      <c r="C357" t="s">
        <v>26</v>
      </c>
      <c r="D357">
        <v>0</v>
      </c>
      <c r="E357" t="s">
        <v>27</v>
      </c>
      <c r="F357" t="s">
        <v>1385</v>
      </c>
      <c r="G357">
        <v>136948.02799999999</v>
      </c>
      <c r="H357" t="s">
        <v>738</v>
      </c>
      <c r="I357" t="s">
        <v>739</v>
      </c>
      <c r="J357" t="s">
        <v>738</v>
      </c>
      <c r="K357" s="1">
        <v>41785.959664351853</v>
      </c>
      <c r="L357">
        <v>0.74419000000000002</v>
      </c>
      <c r="M357">
        <v>90.1</v>
      </c>
      <c r="N357">
        <v>1.4990000000000001</v>
      </c>
      <c r="O357">
        <v>8.0599999999999997E-4</v>
      </c>
      <c r="P357">
        <v>84</v>
      </c>
      <c r="Q357">
        <v>12.398999999999999</v>
      </c>
      <c r="R357">
        <v>0.83640000000000003</v>
      </c>
      <c r="S357">
        <v>-5.8E-4</v>
      </c>
      <c r="T357">
        <v>12.465</v>
      </c>
      <c r="U357">
        <v>-8.5999999999999998E-4</v>
      </c>
      <c r="V357">
        <v>91</v>
      </c>
      <c r="W357">
        <v>89.2</v>
      </c>
      <c r="X357">
        <v>-11</v>
      </c>
      <c r="Y357">
        <v>-18.399999999999999</v>
      </c>
      <c r="Z357">
        <v>103</v>
      </c>
      <c r="AB357">
        <f>100*(Chem!$K$33-(L357+Chem!$K$32*(90-M357)))/((L357+Chem!$K$32*(90-M357))-O357)</f>
        <v>11.843227349397267</v>
      </c>
      <c r="AD357">
        <f t="shared" si="5"/>
        <v>35.6</v>
      </c>
    </row>
    <row r="358" spans="1:30">
      <c r="A358">
        <v>357</v>
      </c>
      <c r="B358">
        <v>1352334</v>
      </c>
      <c r="C358" t="s">
        <v>26</v>
      </c>
      <c r="D358">
        <v>0</v>
      </c>
      <c r="E358" t="s">
        <v>27</v>
      </c>
      <c r="F358" t="s">
        <v>1386</v>
      </c>
      <c r="G358">
        <v>137308.02799999999</v>
      </c>
      <c r="H358" t="s">
        <v>740</v>
      </c>
      <c r="I358" t="s">
        <v>741</v>
      </c>
      <c r="J358" t="s">
        <v>740</v>
      </c>
      <c r="K358" s="1">
        <v>41785.963831018518</v>
      </c>
      <c r="L358">
        <v>0.74370000000000003</v>
      </c>
      <c r="M358">
        <v>90</v>
      </c>
      <c r="N358">
        <v>1.5029999999999999</v>
      </c>
      <c r="O358">
        <v>8.0599999999999997E-4</v>
      </c>
      <c r="P358">
        <v>84</v>
      </c>
      <c r="Q358">
        <v>12.475</v>
      </c>
      <c r="R358">
        <v>0.83640000000000003</v>
      </c>
      <c r="S358">
        <v>-5.8E-4</v>
      </c>
      <c r="T358">
        <v>12.465</v>
      </c>
      <c r="U358">
        <v>-8.5999999999999998E-4</v>
      </c>
      <c r="V358">
        <v>91</v>
      </c>
      <c r="W358">
        <v>89.1</v>
      </c>
      <c r="X358">
        <v>-11</v>
      </c>
      <c r="Y358">
        <v>-18.399999999999999</v>
      </c>
      <c r="Z358">
        <v>103</v>
      </c>
      <c r="AB358">
        <f>100*(Chem!$K$33-(L358+Chem!$K$32*(90-M358)))/((L358+Chem!$K$32*(90-M358))-O358)</f>
        <v>11.926331347406226</v>
      </c>
      <c r="AD358">
        <f t="shared" si="5"/>
        <v>35.700000000000003</v>
      </c>
    </row>
    <row r="359" spans="1:30">
      <c r="A359">
        <v>358</v>
      </c>
      <c r="B359">
        <v>1355940</v>
      </c>
      <c r="C359" t="s">
        <v>26</v>
      </c>
      <c r="D359">
        <v>0</v>
      </c>
      <c r="E359" t="s">
        <v>27</v>
      </c>
      <c r="F359" t="s">
        <v>1387</v>
      </c>
      <c r="G359">
        <v>137668.02799999999</v>
      </c>
      <c r="H359" t="s">
        <v>742</v>
      </c>
      <c r="I359" t="s">
        <v>743</v>
      </c>
      <c r="J359" t="s">
        <v>742</v>
      </c>
      <c r="K359" s="1">
        <v>41785.967997685184</v>
      </c>
      <c r="L359">
        <v>0.74375999999999998</v>
      </c>
      <c r="M359">
        <v>90</v>
      </c>
      <c r="N359">
        <v>1.5009999999999999</v>
      </c>
      <c r="O359">
        <v>8.0599999999999997E-4</v>
      </c>
      <c r="P359">
        <v>84</v>
      </c>
      <c r="Q359">
        <v>12.47</v>
      </c>
      <c r="R359">
        <v>0.83640000000000003</v>
      </c>
      <c r="S359">
        <v>-5.8E-4</v>
      </c>
      <c r="T359">
        <v>12.474</v>
      </c>
      <c r="U359">
        <v>-8.5999999999999998E-4</v>
      </c>
      <c r="V359">
        <v>90.9</v>
      </c>
      <c r="W359">
        <v>89.1</v>
      </c>
      <c r="X359">
        <v>-11</v>
      </c>
      <c r="Y359">
        <v>-18.399999999999999</v>
      </c>
      <c r="Z359">
        <v>102.9</v>
      </c>
      <c r="AB359">
        <f>100*(Chem!$K$33-(L359+Chem!$K$32*(90-M359)))/((L359+Chem!$K$32*(90-M359))-O359)</f>
        <v>11.917292322270297</v>
      </c>
      <c r="AD359">
        <f t="shared" si="5"/>
        <v>35.799999999999997</v>
      </c>
    </row>
    <row r="360" spans="1:30">
      <c r="A360">
        <v>359</v>
      </c>
      <c r="B360">
        <v>1359546</v>
      </c>
      <c r="C360" t="s">
        <v>26</v>
      </c>
      <c r="D360">
        <v>0</v>
      </c>
      <c r="E360" t="s">
        <v>27</v>
      </c>
      <c r="F360" t="s">
        <v>1388</v>
      </c>
      <c r="G360">
        <v>138028.02799999999</v>
      </c>
      <c r="H360" t="s">
        <v>744</v>
      </c>
      <c r="I360" t="s">
        <v>745</v>
      </c>
      <c r="J360" t="s">
        <v>744</v>
      </c>
      <c r="K360" s="1">
        <v>41785.97216435185</v>
      </c>
      <c r="L360">
        <v>0.74321000000000004</v>
      </c>
      <c r="M360">
        <v>90</v>
      </c>
      <c r="N360">
        <v>1.5009999999999999</v>
      </c>
      <c r="O360">
        <v>8.0599999999999997E-4</v>
      </c>
      <c r="P360">
        <v>84</v>
      </c>
      <c r="Q360">
        <v>12.548999999999999</v>
      </c>
      <c r="R360">
        <v>0.83640000000000003</v>
      </c>
      <c r="S360">
        <v>-5.8E-4</v>
      </c>
      <c r="T360">
        <v>12.488</v>
      </c>
      <c r="U360">
        <v>-8.5999999999999998E-4</v>
      </c>
      <c r="V360">
        <v>90.9</v>
      </c>
      <c r="W360">
        <v>89.2</v>
      </c>
      <c r="X360">
        <v>-11</v>
      </c>
      <c r="Y360">
        <v>-18.399999999999999</v>
      </c>
      <c r="Z360">
        <v>103</v>
      </c>
      <c r="AB360">
        <f>100*(Chem!$K$33-(L360+Chem!$K$32*(90-M360)))/((L360+Chem!$K$32*(90-M360))-O360)</f>
        <v>12.000204740276184</v>
      </c>
      <c r="AD360">
        <f t="shared" si="5"/>
        <v>35.9</v>
      </c>
    </row>
    <row r="361" spans="1:30">
      <c r="A361">
        <v>360</v>
      </c>
      <c r="B361">
        <v>1363152</v>
      </c>
      <c r="C361" t="s">
        <v>26</v>
      </c>
      <c r="D361">
        <v>0</v>
      </c>
      <c r="E361" t="s">
        <v>27</v>
      </c>
      <c r="F361" t="s">
        <v>1389</v>
      </c>
      <c r="G361">
        <v>138388.02799999999</v>
      </c>
      <c r="H361" t="s">
        <v>746</v>
      </c>
      <c r="I361" t="s">
        <v>747</v>
      </c>
      <c r="J361" t="s">
        <v>746</v>
      </c>
      <c r="K361" s="1">
        <v>41785.976331018515</v>
      </c>
      <c r="L361">
        <v>0.74309000000000003</v>
      </c>
      <c r="M361">
        <v>90</v>
      </c>
      <c r="N361">
        <v>1.506</v>
      </c>
      <c r="O361">
        <v>8.0699999999999999E-4</v>
      </c>
      <c r="P361">
        <v>84.1</v>
      </c>
      <c r="Q361">
        <v>12.571</v>
      </c>
      <c r="R361">
        <v>0.83640000000000003</v>
      </c>
      <c r="S361">
        <v>-5.8E-4</v>
      </c>
      <c r="T361">
        <v>12.488</v>
      </c>
      <c r="U361">
        <v>-8.5999999999999998E-4</v>
      </c>
      <c r="V361">
        <v>90.9</v>
      </c>
      <c r="W361">
        <v>89.1</v>
      </c>
      <c r="X361">
        <v>-10.9</v>
      </c>
      <c r="Y361">
        <v>-18.3</v>
      </c>
      <c r="Z361">
        <v>103</v>
      </c>
      <c r="AB361">
        <f>100*(Chem!$K$33-(L361+Chem!$K$32*(90-M361)))/((L361+Chem!$K$32*(90-M361))-O361)</f>
        <v>12.018327241766281</v>
      </c>
      <c r="AD361">
        <f t="shared" si="5"/>
        <v>36</v>
      </c>
    </row>
    <row r="362" spans="1:30">
      <c r="A362">
        <v>361</v>
      </c>
      <c r="B362">
        <v>1366758</v>
      </c>
      <c r="C362" t="s">
        <v>26</v>
      </c>
      <c r="D362">
        <v>0</v>
      </c>
      <c r="E362" t="s">
        <v>27</v>
      </c>
      <c r="F362" t="s">
        <v>1390</v>
      </c>
      <c r="G362">
        <v>138748.02799999999</v>
      </c>
      <c r="H362" t="s">
        <v>748</v>
      </c>
      <c r="I362" t="s">
        <v>749</v>
      </c>
      <c r="J362" t="s">
        <v>748</v>
      </c>
      <c r="K362" s="1">
        <v>41785.980497685188</v>
      </c>
      <c r="L362">
        <v>0.74363999999999997</v>
      </c>
      <c r="M362">
        <v>89.9</v>
      </c>
      <c r="N362">
        <v>1.4950000000000001</v>
      </c>
      <c r="O362">
        <v>8.0599999999999997E-4</v>
      </c>
      <c r="P362">
        <v>83.9</v>
      </c>
      <c r="Q362">
        <v>12.497</v>
      </c>
      <c r="R362">
        <v>0.83640000000000003</v>
      </c>
      <c r="S362">
        <v>-5.8E-4</v>
      </c>
      <c r="T362">
        <v>12.484</v>
      </c>
      <c r="U362">
        <v>-8.5999999999999998E-4</v>
      </c>
      <c r="V362">
        <v>90.8</v>
      </c>
      <c r="W362">
        <v>89</v>
      </c>
      <c r="X362">
        <v>-11.1</v>
      </c>
      <c r="Y362">
        <v>-18.5</v>
      </c>
      <c r="Z362">
        <v>103</v>
      </c>
      <c r="AB362">
        <f>100*(Chem!$K$33-(L362+Chem!$K$32*(90-M362)))/((L362+Chem!$K$32*(90-M362))-O362)</f>
        <v>11.94471520197316</v>
      </c>
      <c r="AD362">
        <f t="shared" si="5"/>
        <v>36.1</v>
      </c>
    </row>
    <row r="363" spans="1:30">
      <c r="A363">
        <v>362</v>
      </c>
      <c r="B363">
        <v>1370364</v>
      </c>
      <c r="C363" t="s">
        <v>26</v>
      </c>
      <c r="D363">
        <v>0</v>
      </c>
      <c r="E363" t="s">
        <v>27</v>
      </c>
      <c r="F363" t="s">
        <v>1391</v>
      </c>
      <c r="G363">
        <v>139108.02799999999</v>
      </c>
      <c r="H363" t="s">
        <v>750</v>
      </c>
      <c r="I363" t="s">
        <v>751</v>
      </c>
      <c r="J363" t="s">
        <v>750</v>
      </c>
      <c r="K363" s="1">
        <v>41785.984664351854</v>
      </c>
      <c r="L363">
        <v>0.74351999999999996</v>
      </c>
      <c r="M363">
        <v>90</v>
      </c>
      <c r="N363">
        <v>1.502</v>
      </c>
      <c r="O363">
        <v>8.0699999999999999E-4</v>
      </c>
      <c r="P363">
        <v>84.1</v>
      </c>
      <c r="Q363">
        <v>12.502000000000001</v>
      </c>
      <c r="R363">
        <v>0.83640000000000003</v>
      </c>
      <c r="S363">
        <v>-5.8E-4</v>
      </c>
      <c r="T363">
        <v>12.484</v>
      </c>
      <c r="U363">
        <v>-8.5999999999999998E-4</v>
      </c>
      <c r="V363">
        <v>90.9</v>
      </c>
      <c r="W363">
        <v>89.2</v>
      </c>
      <c r="X363">
        <v>-10.9</v>
      </c>
      <c r="Y363">
        <v>-18.3</v>
      </c>
      <c r="Z363">
        <v>103</v>
      </c>
      <c r="AB363">
        <f>100*(Chem!$K$33-(L363+Chem!$K$32*(90-M363)))/((L363+Chem!$K$32*(90-M363))-O363)</f>
        <v>11.953473279719095</v>
      </c>
      <c r="AD363">
        <f t="shared" si="5"/>
        <v>36.200000000000003</v>
      </c>
    </row>
    <row r="364" spans="1:30">
      <c r="A364">
        <v>363</v>
      </c>
      <c r="B364">
        <v>1373970</v>
      </c>
      <c r="C364" t="s">
        <v>26</v>
      </c>
      <c r="D364">
        <v>0</v>
      </c>
      <c r="E364" t="s">
        <v>27</v>
      </c>
      <c r="F364" t="s">
        <v>1392</v>
      </c>
      <c r="G364">
        <v>139468.02799999999</v>
      </c>
      <c r="H364" t="s">
        <v>752</v>
      </c>
      <c r="I364" t="s">
        <v>753</v>
      </c>
      <c r="J364" t="s">
        <v>752</v>
      </c>
      <c r="K364" s="1">
        <v>41785.98883101852</v>
      </c>
      <c r="L364">
        <v>0.74339</v>
      </c>
      <c r="M364">
        <v>90</v>
      </c>
      <c r="N364">
        <v>1.496</v>
      </c>
      <c r="O364">
        <v>8.0599999999999997E-4</v>
      </c>
      <c r="P364">
        <v>84</v>
      </c>
      <c r="Q364">
        <v>12.52</v>
      </c>
      <c r="R364">
        <v>0.83640000000000003</v>
      </c>
      <c r="S364">
        <v>-5.8E-4</v>
      </c>
      <c r="T364">
        <v>12.494</v>
      </c>
      <c r="U364">
        <v>-8.5999999999999998E-4</v>
      </c>
      <c r="V364">
        <v>90.9</v>
      </c>
      <c r="W364">
        <v>89.2</v>
      </c>
      <c r="X364">
        <v>-11</v>
      </c>
      <c r="Y364">
        <v>-18.399999999999999</v>
      </c>
      <c r="Z364">
        <v>103</v>
      </c>
      <c r="AB364">
        <f>100*(Chem!$K$33-(L364+Chem!$K$32*(90-M364)))/((L364+Chem!$K$32*(90-M364))-O364)</f>
        <v>11.973056246835382</v>
      </c>
      <c r="AD364">
        <f t="shared" si="5"/>
        <v>36.299999999999997</v>
      </c>
    </row>
    <row r="365" spans="1:30">
      <c r="A365">
        <v>364</v>
      </c>
      <c r="B365">
        <v>1377576</v>
      </c>
      <c r="C365" t="s">
        <v>26</v>
      </c>
      <c r="D365">
        <v>0</v>
      </c>
      <c r="E365" t="s">
        <v>27</v>
      </c>
      <c r="F365" t="s">
        <v>1393</v>
      </c>
      <c r="G365">
        <v>139828.02799999999</v>
      </c>
      <c r="H365" t="s">
        <v>754</v>
      </c>
      <c r="I365" t="s">
        <v>755</v>
      </c>
      <c r="J365" t="s">
        <v>754</v>
      </c>
      <c r="K365" s="1">
        <v>41785.992997685185</v>
      </c>
      <c r="L365">
        <v>0.74407000000000001</v>
      </c>
      <c r="M365">
        <v>90</v>
      </c>
      <c r="N365">
        <v>1.496</v>
      </c>
      <c r="O365">
        <v>8.0599999999999997E-4</v>
      </c>
      <c r="P365">
        <v>84</v>
      </c>
      <c r="Q365">
        <v>12.423999999999999</v>
      </c>
      <c r="R365">
        <v>0.83640000000000003</v>
      </c>
      <c r="S365">
        <v>-5.8E-4</v>
      </c>
      <c r="T365">
        <v>12.515000000000001</v>
      </c>
      <c r="U365">
        <v>-8.5999999999999998E-4</v>
      </c>
      <c r="V365">
        <v>90.9</v>
      </c>
      <c r="W365">
        <v>89.1</v>
      </c>
      <c r="X365">
        <v>-11</v>
      </c>
      <c r="Y365">
        <v>-18.399999999999999</v>
      </c>
      <c r="Z365">
        <v>102.9</v>
      </c>
      <c r="AB365">
        <f>100*(Chem!$K$33-(L365+Chem!$K$32*(90-M365)))/((L365+Chem!$K$32*(90-M365))-O365)</f>
        <v>11.870613940672499</v>
      </c>
      <c r="AD365">
        <f t="shared" si="5"/>
        <v>36.4</v>
      </c>
    </row>
    <row r="366" spans="1:30">
      <c r="A366">
        <v>365</v>
      </c>
      <c r="B366">
        <v>1381182</v>
      </c>
      <c r="C366" t="s">
        <v>26</v>
      </c>
      <c r="D366">
        <v>0</v>
      </c>
      <c r="E366" t="s">
        <v>27</v>
      </c>
      <c r="F366" t="s">
        <v>1394</v>
      </c>
      <c r="G366">
        <v>140188.02799999999</v>
      </c>
      <c r="H366" t="s">
        <v>756</v>
      </c>
      <c r="I366" t="s">
        <v>757</v>
      </c>
      <c r="J366" t="s">
        <v>756</v>
      </c>
      <c r="K366" s="1">
        <v>41785.997164351851</v>
      </c>
      <c r="L366">
        <v>0.74351999999999996</v>
      </c>
      <c r="M366">
        <v>90</v>
      </c>
      <c r="N366">
        <v>1.502</v>
      </c>
      <c r="O366">
        <v>8.0699999999999999E-4</v>
      </c>
      <c r="P366">
        <v>84.1</v>
      </c>
      <c r="Q366">
        <v>12.503</v>
      </c>
      <c r="R366">
        <v>0.83640000000000003</v>
      </c>
      <c r="S366">
        <v>-5.8E-4</v>
      </c>
      <c r="T366">
        <v>12.515000000000001</v>
      </c>
      <c r="U366">
        <v>-8.5999999999999998E-4</v>
      </c>
      <c r="V366">
        <v>90.9</v>
      </c>
      <c r="W366">
        <v>89.2</v>
      </c>
      <c r="X366">
        <v>-11</v>
      </c>
      <c r="Y366">
        <v>-18.399999999999999</v>
      </c>
      <c r="Z366">
        <v>103</v>
      </c>
      <c r="AB366">
        <f>100*(Chem!$K$33-(L366+Chem!$K$32*(90-M366)))/((L366+Chem!$K$32*(90-M366))-O366)</f>
        <v>11.953473279719095</v>
      </c>
      <c r="AD366">
        <f t="shared" si="5"/>
        <v>36.5</v>
      </c>
    </row>
    <row r="367" spans="1:30">
      <c r="A367">
        <v>366</v>
      </c>
      <c r="B367">
        <v>1384788</v>
      </c>
      <c r="C367" t="s">
        <v>26</v>
      </c>
      <c r="D367">
        <v>0</v>
      </c>
      <c r="E367" t="s">
        <v>27</v>
      </c>
      <c r="F367" t="s">
        <v>1395</v>
      </c>
      <c r="G367">
        <v>140548.02799999999</v>
      </c>
      <c r="H367" t="s">
        <v>758</v>
      </c>
      <c r="I367" t="s">
        <v>759</v>
      </c>
      <c r="J367" t="s">
        <v>758</v>
      </c>
      <c r="K367" s="1">
        <v>41786.001331018517</v>
      </c>
      <c r="L367">
        <v>0.74339</v>
      </c>
      <c r="M367">
        <v>89.9</v>
      </c>
      <c r="N367">
        <v>1.5049999999999999</v>
      </c>
      <c r="O367">
        <v>8.0599999999999997E-4</v>
      </c>
      <c r="P367">
        <v>84</v>
      </c>
      <c r="Q367">
        <v>12.529</v>
      </c>
      <c r="R367">
        <v>0.83640000000000003</v>
      </c>
      <c r="S367">
        <v>-5.8E-4</v>
      </c>
      <c r="T367">
        <v>12.507999999999999</v>
      </c>
      <c r="U367">
        <v>-8.5999999999999998E-4</v>
      </c>
      <c r="V367">
        <v>90.9</v>
      </c>
      <c r="W367">
        <v>89</v>
      </c>
      <c r="X367">
        <v>-11</v>
      </c>
      <c r="Y367">
        <v>-18.5</v>
      </c>
      <c r="Z367">
        <v>103.1</v>
      </c>
      <c r="AB367">
        <f>100*(Chem!$K$33-(L367+Chem!$K$32*(90-M367)))/((L367+Chem!$K$32*(90-M367))-O367)</f>
        <v>11.982405908511808</v>
      </c>
      <c r="AD367">
        <f t="shared" si="5"/>
        <v>36.6</v>
      </c>
    </row>
    <row r="368" spans="1:30">
      <c r="A368">
        <v>367</v>
      </c>
      <c r="B368">
        <v>1388394</v>
      </c>
      <c r="C368" t="s">
        <v>26</v>
      </c>
      <c r="D368">
        <v>0</v>
      </c>
      <c r="E368" t="s">
        <v>27</v>
      </c>
      <c r="F368" t="s">
        <v>1396</v>
      </c>
      <c r="G368">
        <v>140908.02799999999</v>
      </c>
      <c r="H368" t="s">
        <v>760</v>
      </c>
      <c r="I368" t="s">
        <v>761</v>
      </c>
      <c r="J368" t="s">
        <v>760</v>
      </c>
      <c r="K368" s="1">
        <v>41786.005497685182</v>
      </c>
      <c r="L368">
        <v>0.74278</v>
      </c>
      <c r="M368">
        <v>90.1</v>
      </c>
      <c r="N368">
        <v>1.468</v>
      </c>
      <c r="O368">
        <v>8.0699999999999999E-4</v>
      </c>
      <c r="P368">
        <v>84.1</v>
      </c>
      <c r="Q368">
        <v>12.613</v>
      </c>
      <c r="R368">
        <v>0.83640000000000003</v>
      </c>
      <c r="S368">
        <v>-5.8E-4</v>
      </c>
      <c r="T368">
        <v>12.507999999999999</v>
      </c>
      <c r="U368">
        <v>-8.5999999999999998E-4</v>
      </c>
      <c r="V368">
        <v>91</v>
      </c>
      <c r="W368">
        <v>89.2</v>
      </c>
      <c r="X368">
        <v>-10.9</v>
      </c>
      <c r="Y368">
        <v>-18.3</v>
      </c>
      <c r="Z368">
        <v>103</v>
      </c>
      <c r="AB368">
        <f>100*(Chem!$K$33-(L368+Chem!$K$32*(90-M368)))/((L368+Chem!$K$32*(90-M368))-O368)</f>
        <v>12.055765563618971</v>
      </c>
      <c r="AD368">
        <f t="shared" si="5"/>
        <v>36.700000000000003</v>
      </c>
    </row>
    <row r="369" spans="1:30">
      <c r="A369">
        <v>368</v>
      </c>
      <c r="B369">
        <v>1392000</v>
      </c>
      <c r="C369" t="s">
        <v>26</v>
      </c>
      <c r="D369">
        <v>0</v>
      </c>
      <c r="E369" t="s">
        <v>27</v>
      </c>
      <c r="F369" t="s">
        <v>1397</v>
      </c>
      <c r="G369">
        <v>141268.02799999999</v>
      </c>
      <c r="H369" t="s">
        <v>762</v>
      </c>
      <c r="I369" t="s">
        <v>763</v>
      </c>
      <c r="J369" t="s">
        <v>762</v>
      </c>
      <c r="K369" s="1">
        <v>41786.009664351855</v>
      </c>
      <c r="L369">
        <v>0.74394000000000005</v>
      </c>
      <c r="M369">
        <v>90</v>
      </c>
      <c r="N369">
        <v>1.504</v>
      </c>
      <c r="O369">
        <v>8.0500000000000005E-4</v>
      </c>
      <c r="P369">
        <v>83.9</v>
      </c>
      <c r="Q369">
        <v>12.444000000000001</v>
      </c>
      <c r="R369">
        <v>0.83640000000000003</v>
      </c>
      <c r="S369">
        <v>-5.8E-4</v>
      </c>
      <c r="T369">
        <v>12.516</v>
      </c>
      <c r="U369">
        <v>-8.5999999999999998E-4</v>
      </c>
      <c r="V369">
        <v>90.9</v>
      </c>
      <c r="W369">
        <v>89.1</v>
      </c>
      <c r="X369">
        <v>-11</v>
      </c>
      <c r="Y369">
        <v>-18.399999999999999</v>
      </c>
      <c r="Z369">
        <v>102.9</v>
      </c>
      <c r="AB369">
        <f>100*(Chem!$K$33-(L369+Chem!$K$32*(90-M369)))/((L369+Chem!$K$32*(90-M369))-O369)</f>
        <v>11.890168004467556</v>
      </c>
      <c r="AD369">
        <f t="shared" si="5"/>
        <v>36.799999999999997</v>
      </c>
    </row>
    <row r="370" spans="1:30">
      <c r="A370">
        <v>369</v>
      </c>
      <c r="B370">
        <v>1395606</v>
      </c>
      <c r="C370" t="s">
        <v>26</v>
      </c>
      <c r="D370">
        <v>0</v>
      </c>
      <c r="E370" t="s">
        <v>27</v>
      </c>
      <c r="F370" t="s">
        <v>1398</v>
      </c>
      <c r="G370">
        <v>141628.02799999999</v>
      </c>
      <c r="H370" t="s">
        <v>764</v>
      </c>
      <c r="I370" t="s">
        <v>765</v>
      </c>
      <c r="J370" t="s">
        <v>764</v>
      </c>
      <c r="K370" s="1">
        <v>41786.013831018521</v>
      </c>
      <c r="L370">
        <v>0.74382000000000004</v>
      </c>
      <c r="M370">
        <v>89.9</v>
      </c>
      <c r="N370">
        <v>1.504</v>
      </c>
      <c r="O370">
        <v>8.0599999999999997E-4</v>
      </c>
      <c r="P370">
        <v>84</v>
      </c>
      <c r="Q370">
        <v>12.472</v>
      </c>
      <c r="R370">
        <v>0.83640000000000003</v>
      </c>
      <c r="S370">
        <v>-5.8E-4</v>
      </c>
      <c r="T370">
        <v>12.504</v>
      </c>
      <c r="U370">
        <v>-8.5999999999999998E-4</v>
      </c>
      <c r="V370">
        <v>90.8</v>
      </c>
      <c r="W370">
        <v>88.9</v>
      </c>
      <c r="X370">
        <v>-10.9</v>
      </c>
      <c r="Y370">
        <v>-18.3</v>
      </c>
      <c r="Z370">
        <v>102.9</v>
      </c>
      <c r="AB370">
        <f>100*(Chem!$K$33-(L370+Chem!$K$32*(90-M370)))/((L370+Chem!$K$32*(90-M370))-O370)</f>
        <v>11.917593599586514</v>
      </c>
      <c r="AD370">
        <f t="shared" si="5"/>
        <v>36.9</v>
      </c>
    </row>
    <row r="371" spans="1:30">
      <c r="A371">
        <v>370</v>
      </c>
      <c r="B371">
        <v>1399212</v>
      </c>
      <c r="C371" t="s">
        <v>26</v>
      </c>
      <c r="D371">
        <v>0</v>
      </c>
      <c r="E371" t="s">
        <v>27</v>
      </c>
      <c r="F371" t="s">
        <v>1399</v>
      </c>
      <c r="G371">
        <v>141988.02799999999</v>
      </c>
      <c r="H371" t="s">
        <v>766</v>
      </c>
      <c r="I371" t="s">
        <v>767</v>
      </c>
      <c r="J371" t="s">
        <v>766</v>
      </c>
      <c r="K371" s="1">
        <v>41786.017997685187</v>
      </c>
      <c r="L371">
        <v>0.74321000000000004</v>
      </c>
      <c r="M371">
        <v>90</v>
      </c>
      <c r="N371">
        <v>1.5029999999999999</v>
      </c>
      <c r="O371">
        <v>8.0500000000000005E-4</v>
      </c>
      <c r="P371">
        <v>83.8</v>
      </c>
      <c r="Q371">
        <v>12.552</v>
      </c>
      <c r="R371">
        <v>0.83640000000000003</v>
      </c>
      <c r="S371">
        <v>-5.8E-4</v>
      </c>
      <c r="T371">
        <v>12.504</v>
      </c>
      <c r="U371">
        <v>-8.5999999999999998E-4</v>
      </c>
      <c r="V371">
        <v>91</v>
      </c>
      <c r="W371">
        <v>89</v>
      </c>
      <c r="X371">
        <v>-11</v>
      </c>
      <c r="Y371">
        <v>-18.399999999999999</v>
      </c>
      <c r="Z371">
        <v>102.7</v>
      </c>
      <c r="AB371">
        <f>100*(Chem!$K$33-(L371+Chem!$K$32*(90-M371)))/((L371+Chem!$K$32*(90-M371))-O371)</f>
        <v>12.000188576316161</v>
      </c>
      <c r="AD371">
        <f t="shared" si="5"/>
        <v>37</v>
      </c>
    </row>
    <row r="372" spans="1:30">
      <c r="A372">
        <v>371</v>
      </c>
      <c r="B372">
        <v>1402818</v>
      </c>
      <c r="C372" t="s">
        <v>26</v>
      </c>
      <c r="D372">
        <v>0</v>
      </c>
      <c r="E372" t="s">
        <v>27</v>
      </c>
      <c r="F372" t="s">
        <v>1400</v>
      </c>
      <c r="G372">
        <v>142348.02799999999</v>
      </c>
      <c r="H372" t="s">
        <v>768</v>
      </c>
      <c r="I372" t="s">
        <v>769</v>
      </c>
      <c r="J372" t="s">
        <v>768</v>
      </c>
      <c r="K372" s="1">
        <v>41786.022164351853</v>
      </c>
      <c r="L372">
        <v>0.74333000000000005</v>
      </c>
      <c r="M372">
        <v>90.1</v>
      </c>
      <c r="N372">
        <v>1.498</v>
      </c>
      <c r="O372">
        <v>8.0500000000000005E-4</v>
      </c>
      <c r="P372">
        <v>83.9</v>
      </c>
      <c r="Q372">
        <v>12.526</v>
      </c>
      <c r="R372">
        <v>0.83640000000000003</v>
      </c>
      <c r="S372">
        <v>-5.8E-4</v>
      </c>
      <c r="T372">
        <v>12.513</v>
      </c>
      <c r="U372">
        <v>-8.5999999999999998E-4</v>
      </c>
      <c r="V372">
        <v>91</v>
      </c>
      <c r="W372">
        <v>89.2</v>
      </c>
      <c r="X372">
        <v>-11</v>
      </c>
      <c r="Y372">
        <v>-18.3</v>
      </c>
      <c r="Z372">
        <v>102.8</v>
      </c>
      <c r="AB372">
        <f>100*(Chem!$K$33-(L372+Chem!$K$32*(90-M372)))/((L372+Chem!$K$32*(90-M372))-O372)</f>
        <v>11.972738547806516</v>
      </c>
      <c r="AD372">
        <f t="shared" si="5"/>
        <v>37.1</v>
      </c>
    </row>
    <row r="373" spans="1:30">
      <c r="A373">
        <v>372</v>
      </c>
      <c r="B373">
        <v>1406424</v>
      </c>
      <c r="C373" t="s">
        <v>26</v>
      </c>
      <c r="D373">
        <v>0</v>
      </c>
      <c r="E373" t="s">
        <v>27</v>
      </c>
      <c r="F373" t="s">
        <v>1401</v>
      </c>
      <c r="G373">
        <v>142708.02799999999</v>
      </c>
      <c r="H373" t="s">
        <v>770</v>
      </c>
      <c r="I373" t="s">
        <v>771</v>
      </c>
      <c r="J373" t="s">
        <v>770</v>
      </c>
      <c r="K373" s="1">
        <v>41786.026331018518</v>
      </c>
      <c r="L373">
        <v>0.74363999999999997</v>
      </c>
      <c r="M373">
        <v>90.1</v>
      </c>
      <c r="N373">
        <v>1.4990000000000001</v>
      </c>
      <c r="O373">
        <v>8.0599999999999997E-4</v>
      </c>
      <c r="P373">
        <v>84.1</v>
      </c>
      <c r="Q373">
        <v>12.48</v>
      </c>
      <c r="R373">
        <v>0.83640000000000003</v>
      </c>
      <c r="S373">
        <v>-5.8E-4</v>
      </c>
      <c r="T373">
        <v>12.513</v>
      </c>
      <c r="U373">
        <v>-8.5999999999999998E-4</v>
      </c>
      <c r="V373">
        <v>91</v>
      </c>
      <c r="W373">
        <v>89.2</v>
      </c>
      <c r="X373">
        <v>-10.9</v>
      </c>
      <c r="Y373">
        <v>-18.3</v>
      </c>
      <c r="Z373">
        <v>103</v>
      </c>
      <c r="AB373">
        <f>100*(Chem!$K$33-(L373+Chem!$K$32*(90-M373)))/((L373+Chem!$K$32*(90-M373))-O373)</f>
        <v>11.926030023044957</v>
      </c>
      <c r="AD373">
        <f t="shared" si="5"/>
        <v>37.200000000000003</v>
      </c>
    </row>
    <row r="374" spans="1:30">
      <c r="A374">
        <v>373</v>
      </c>
      <c r="B374">
        <v>1410030</v>
      </c>
      <c r="C374" t="s">
        <v>26</v>
      </c>
      <c r="D374">
        <v>0</v>
      </c>
      <c r="E374" t="s">
        <v>27</v>
      </c>
      <c r="F374" t="s">
        <v>1402</v>
      </c>
      <c r="G374">
        <v>143068.02799999999</v>
      </c>
      <c r="H374" t="s">
        <v>772</v>
      </c>
      <c r="I374" t="s">
        <v>773</v>
      </c>
      <c r="J374" t="s">
        <v>772</v>
      </c>
      <c r="K374" s="1">
        <v>41786.030497685184</v>
      </c>
      <c r="L374">
        <v>0.74321000000000004</v>
      </c>
      <c r="M374">
        <v>90</v>
      </c>
      <c r="N374">
        <v>1.5029999999999999</v>
      </c>
      <c r="O374">
        <v>8.0599999999999997E-4</v>
      </c>
      <c r="P374">
        <v>84</v>
      </c>
      <c r="Q374">
        <v>12.552</v>
      </c>
      <c r="R374">
        <v>0.83640000000000003</v>
      </c>
      <c r="S374">
        <v>-5.8E-4</v>
      </c>
      <c r="T374">
        <v>12.542999999999999</v>
      </c>
      <c r="U374">
        <v>-8.5999999999999998E-4</v>
      </c>
      <c r="V374">
        <v>90.9</v>
      </c>
      <c r="W374">
        <v>89.1</v>
      </c>
      <c r="X374">
        <v>-10.9</v>
      </c>
      <c r="Y374">
        <v>-18.399999999999999</v>
      </c>
      <c r="Z374">
        <v>102.9</v>
      </c>
      <c r="AB374">
        <f>100*(Chem!$K$33-(L374+Chem!$K$32*(90-M374)))/((L374+Chem!$K$32*(90-M374))-O374)</f>
        <v>12.000204740276184</v>
      </c>
      <c r="AD374">
        <f t="shared" si="5"/>
        <v>37.299999999999997</v>
      </c>
    </row>
    <row r="375" spans="1:30">
      <c r="A375">
        <v>374</v>
      </c>
      <c r="B375">
        <v>1413636</v>
      </c>
      <c r="C375" t="s">
        <v>26</v>
      </c>
      <c r="D375">
        <v>0</v>
      </c>
      <c r="E375" t="s">
        <v>27</v>
      </c>
      <c r="F375" t="s">
        <v>1403</v>
      </c>
      <c r="G375">
        <v>143428.02799999999</v>
      </c>
      <c r="H375" t="s">
        <v>774</v>
      </c>
      <c r="I375" t="s">
        <v>775</v>
      </c>
      <c r="J375" t="s">
        <v>774</v>
      </c>
      <c r="K375" s="1">
        <v>41786.03466435185</v>
      </c>
      <c r="L375">
        <v>0.74358000000000002</v>
      </c>
      <c r="M375">
        <v>89.9</v>
      </c>
      <c r="N375">
        <v>1.4950000000000001</v>
      </c>
      <c r="O375">
        <v>8.0599999999999997E-4</v>
      </c>
      <c r="P375">
        <v>84</v>
      </c>
      <c r="Q375">
        <v>12.507</v>
      </c>
      <c r="R375">
        <v>0.83640000000000003</v>
      </c>
      <c r="S375">
        <v>-5.8E-4</v>
      </c>
      <c r="T375">
        <v>12.52</v>
      </c>
      <c r="U375">
        <v>-8.5999999999999998E-4</v>
      </c>
      <c r="V375">
        <v>90.8</v>
      </c>
      <c r="W375">
        <v>88.9</v>
      </c>
      <c r="X375">
        <v>-10.9</v>
      </c>
      <c r="Y375">
        <v>-18.3</v>
      </c>
      <c r="Z375">
        <v>102.8</v>
      </c>
      <c r="AB375">
        <f>100*(Chem!$K$33-(L375+Chem!$K$32*(90-M375)))/((L375+Chem!$K$32*(90-M375))-O375)</f>
        <v>11.953758657460769</v>
      </c>
      <c r="AD375">
        <f t="shared" si="5"/>
        <v>37.4</v>
      </c>
    </row>
    <row r="376" spans="1:30">
      <c r="A376">
        <v>375</v>
      </c>
      <c r="B376">
        <v>1417242</v>
      </c>
      <c r="C376" t="s">
        <v>26</v>
      </c>
      <c r="D376">
        <v>0</v>
      </c>
      <c r="E376" t="s">
        <v>27</v>
      </c>
      <c r="F376" t="s">
        <v>1404</v>
      </c>
      <c r="G376">
        <v>143788.02799999999</v>
      </c>
      <c r="H376" t="s">
        <v>776</v>
      </c>
      <c r="I376" t="s">
        <v>777</v>
      </c>
      <c r="J376" t="s">
        <v>776</v>
      </c>
      <c r="K376" s="1">
        <v>41786.038831018515</v>
      </c>
      <c r="L376">
        <v>0.74363999999999997</v>
      </c>
      <c r="M376">
        <v>89.9</v>
      </c>
      <c r="N376">
        <v>1.496</v>
      </c>
      <c r="O376">
        <v>8.0699999999999999E-4</v>
      </c>
      <c r="P376">
        <v>84.1</v>
      </c>
      <c r="Q376">
        <v>12.496</v>
      </c>
      <c r="R376">
        <v>0.83640000000000003</v>
      </c>
      <c r="S376">
        <v>-5.8E-4</v>
      </c>
      <c r="T376">
        <v>12.52</v>
      </c>
      <c r="U376">
        <v>-8.5999999999999998E-4</v>
      </c>
      <c r="V376">
        <v>90.9</v>
      </c>
      <c r="W376">
        <v>88.9</v>
      </c>
      <c r="X376">
        <v>-10.9</v>
      </c>
      <c r="Y376">
        <v>-18.3</v>
      </c>
      <c r="Z376">
        <v>102.9</v>
      </c>
      <c r="AB376">
        <f>100*(Chem!$K$33-(L376+Chem!$K$32*(90-M376)))/((L376+Chem!$K$32*(90-M376))-O376)</f>
        <v>11.944731283262282</v>
      </c>
      <c r="AD376">
        <f t="shared" si="5"/>
        <v>37.5</v>
      </c>
    </row>
    <row r="377" spans="1:30">
      <c r="A377">
        <v>376</v>
      </c>
      <c r="B377">
        <v>1420848</v>
      </c>
      <c r="C377" t="s">
        <v>26</v>
      </c>
      <c r="D377">
        <v>0</v>
      </c>
      <c r="E377" t="s">
        <v>27</v>
      </c>
      <c r="F377" t="s">
        <v>1405</v>
      </c>
      <c r="G377">
        <v>144148.02799999999</v>
      </c>
      <c r="H377" t="s">
        <v>778</v>
      </c>
      <c r="I377" t="s">
        <v>779</v>
      </c>
      <c r="J377" t="s">
        <v>778</v>
      </c>
      <c r="K377" s="1">
        <v>41786.042997685188</v>
      </c>
      <c r="L377">
        <v>0.74351999999999996</v>
      </c>
      <c r="M377">
        <v>90</v>
      </c>
      <c r="N377">
        <v>1.498</v>
      </c>
      <c r="O377">
        <v>8.0599999999999997E-4</v>
      </c>
      <c r="P377">
        <v>84</v>
      </c>
      <c r="Q377">
        <v>12.506</v>
      </c>
      <c r="R377">
        <v>0.83640000000000003</v>
      </c>
      <c r="S377">
        <v>-5.8E-4</v>
      </c>
      <c r="T377">
        <v>12.481</v>
      </c>
      <c r="U377">
        <v>-8.5999999999999998E-4</v>
      </c>
      <c r="V377">
        <v>90.9</v>
      </c>
      <c r="W377">
        <v>89.1</v>
      </c>
      <c r="X377">
        <v>-10.9</v>
      </c>
      <c r="Y377">
        <v>-18.3</v>
      </c>
      <c r="Z377">
        <v>102.9</v>
      </c>
      <c r="AB377">
        <f>100*(Chem!$K$33-(L377+Chem!$K$32*(90-M377)))/((L377+Chem!$K$32*(90-M377))-O377)</f>
        <v>11.953457185403813</v>
      </c>
      <c r="AD377">
        <f t="shared" si="5"/>
        <v>37.6</v>
      </c>
    </row>
    <row r="378" spans="1:30">
      <c r="A378">
        <v>377</v>
      </c>
      <c r="B378">
        <v>1424454</v>
      </c>
      <c r="C378" t="s">
        <v>26</v>
      </c>
      <c r="D378">
        <v>0</v>
      </c>
      <c r="E378" t="s">
        <v>27</v>
      </c>
      <c r="F378" t="s">
        <v>1406</v>
      </c>
      <c r="G378">
        <v>144508.02799999999</v>
      </c>
      <c r="H378" t="s">
        <v>780</v>
      </c>
      <c r="I378" t="s">
        <v>781</v>
      </c>
      <c r="J378" t="s">
        <v>780</v>
      </c>
      <c r="K378" s="1">
        <v>41786.047164351854</v>
      </c>
      <c r="L378">
        <v>0.74363999999999997</v>
      </c>
      <c r="M378">
        <v>90.1</v>
      </c>
      <c r="N378">
        <v>1.5009999999999999</v>
      </c>
      <c r="O378">
        <v>8.0699999999999999E-4</v>
      </c>
      <c r="P378">
        <v>84.1</v>
      </c>
      <c r="Q378">
        <v>12.475</v>
      </c>
      <c r="R378">
        <v>0.83640000000000003</v>
      </c>
      <c r="S378">
        <v>-5.8E-4</v>
      </c>
      <c r="T378">
        <v>12.481</v>
      </c>
      <c r="U378">
        <v>-8.5999999999999998E-4</v>
      </c>
      <c r="V378">
        <v>91.1</v>
      </c>
      <c r="W378">
        <v>89.2</v>
      </c>
      <c r="X378">
        <v>-10.9</v>
      </c>
      <c r="Y378">
        <v>-18.2</v>
      </c>
      <c r="Z378">
        <v>103.1</v>
      </c>
      <c r="AB378">
        <f>100*(Chem!$K$33-(L378+Chem!$K$32*(90-M378)))/((L378+Chem!$K$32*(90-M378))-O378)</f>
        <v>11.926046076498034</v>
      </c>
      <c r="AD378">
        <f t="shared" si="5"/>
        <v>37.700000000000003</v>
      </c>
    </row>
    <row r="379" spans="1:30">
      <c r="A379">
        <v>378</v>
      </c>
      <c r="B379">
        <v>1428060</v>
      </c>
      <c r="C379" t="s">
        <v>26</v>
      </c>
      <c r="D379">
        <v>0</v>
      </c>
      <c r="E379" t="s">
        <v>27</v>
      </c>
      <c r="F379" t="s">
        <v>1407</v>
      </c>
      <c r="G379">
        <v>144868.02799999999</v>
      </c>
      <c r="H379" t="s">
        <v>782</v>
      </c>
      <c r="I379" t="s">
        <v>783</v>
      </c>
      <c r="J379" t="s">
        <v>782</v>
      </c>
      <c r="K379" s="1">
        <v>41786.05133101852</v>
      </c>
      <c r="L379">
        <v>0.74295999999999995</v>
      </c>
      <c r="M379">
        <v>90.1</v>
      </c>
      <c r="N379">
        <v>1.4990000000000001</v>
      </c>
      <c r="O379">
        <v>8.0699999999999999E-4</v>
      </c>
      <c r="P379">
        <v>84.1</v>
      </c>
      <c r="Q379">
        <v>12.581</v>
      </c>
      <c r="R379">
        <v>0.83640000000000003</v>
      </c>
      <c r="S379">
        <v>-5.8E-4</v>
      </c>
      <c r="T379">
        <v>12.510999999999999</v>
      </c>
      <c r="U379">
        <v>-8.5999999999999998E-4</v>
      </c>
      <c r="V379">
        <v>91</v>
      </c>
      <c r="W379">
        <v>89.2</v>
      </c>
      <c r="X379">
        <v>-10.8</v>
      </c>
      <c r="Y379">
        <v>-18.2</v>
      </c>
      <c r="Z379">
        <v>103.1</v>
      </c>
      <c r="AB379">
        <f>100*(Chem!$K$33-(L379+Chem!$K$32*(90-M379)))/((L379+Chem!$K$32*(90-M379))-O379)</f>
        <v>12.028590098556361</v>
      </c>
      <c r="AD379">
        <f t="shared" si="5"/>
        <v>37.799999999999997</v>
      </c>
    </row>
    <row r="380" spans="1:30">
      <c r="A380">
        <v>379</v>
      </c>
      <c r="B380">
        <v>1431666</v>
      </c>
      <c r="C380" t="s">
        <v>26</v>
      </c>
      <c r="D380">
        <v>0</v>
      </c>
      <c r="E380" t="s">
        <v>27</v>
      </c>
      <c r="F380" t="s">
        <v>1408</v>
      </c>
      <c r="G380">
        <v>145228.02799999999</v>
      </c>
      <c r="H380" t="s">
        <v>784</v>
      </c>
      <c r="I380" t="s">
        <v>785</v>
      </c>
      <c r="J380" t="s">
        <v>784</v>
      </c>
      <c r="K380" s="1">
        <v>41786.055497685185</v>
      </c>
      <c r="L380">
        <v>0.74363999999999997</v>
      </c>
      <c r="M380">
        <v>90</v>
      </c>
      <c r="N380">
        <v>1.494</v>
      </c>
      <c r="O380">
        <v>8.0599999999999997E-4</v>
      </c>
      <c r="P380">
        <v>84</v>
      </c>
      <c r="Q380">
        <v>12.487</v>
      </c>
      <c r="R380">
        <v>0.83640000000000003</v>
      </c>
      <c r="S380">
        <v>-5.8E-4</v>
      </c>
      <c r="T380">
        <v>12.574999999999999</v>
      </c>
      <c r="U380">
        <v>-8.5999999999999998E-4</v>
      </c>
      <c r="V380">
        <v>90.9</v>
      </c>
      <c r="W380">
        <v>89.1</v>
      </c>
      <c r="X380">
        <v>-10.8</v>
      </c>
      <c r="Y380">
        <v>-18.3</v>
      </c>
      <c r="Z380">
        <v>103</v>
      </c>
      <c r="AB380">
        <f>100*(Chem!$K$33-(L380+Chem!$K$32*(90-M380)))/((L380+Chem!$K$32*(90-M380))-O380)</f>
        <v>11.935371832737875</v>
      </c>
      <c r="AD380">
        <f t="shared" si="5"/>
        <v>37.9</v>
      </c>
    </row>
    <row r="381" spans="1:30">
      <c r="A381">
        <v>380</v>
      </c>
      <c r="B381">
        <v>1435272</v>
      </c>
      <c r="C381" t="s">
        <v>26</v>
      </c>
      <c r="D381">
        <v>0</v>
      </c>
      <c r="E381" t="s">
        <v>27</v>
      </c>
      <c r="F381" t="s">
        <v>1409</v>
      </c>
      <c r="G381">
        <v>145588.02799999999</v>
      </c>
      <c r="H381" t="s">
        <v>786</v>
      </c>
      <c r="I381" t="s">
        <v>787</v>
      </c>
      <c r="J381" t="s">
        <v>786</v>
      </c>
      <c r="K381" s="1">
        <v>41786.059664351851</v>
      </c>
      <c r="L381">
        <v>0.74295999999999995</v>
      </c>
      <c r="M381">
        <v>89.9</v>
      </c>
      <c r="N381">
        <v>1.5009999999999999</v>
      </c>
      <c r="O381">
        <v>8.0500000000000005E-4</v>
      </c>
      <c r="P381">
        <v>83.8</v>
      </c>
      <c r="Q381">
        <v>12.593999999999999</v>
      </c>
      <c r="R381">
        <v>0.83640000000000003</v>
      </c>
      <c r="S381">
        <v>-5.8E-4</v>
      </c>
      <c r="T381">
        <v>12.574999999999999</v>
      </c>
      <c r="U381">
        <v>-8.5999999999999998E-4</v>
      </c>
      <c r="V381">
        <v>90.9</v>
      </c>
      <c r="W381">
        <v>89</v>
      </c>
      <c r="X381">
        <v>-11</v>
      </c>
      <c r="Y381">
        <v>-18.399999999999999</v>
      </c>
      <c r="Z381">
        <v>103</v>
      </c>
      <c r="AB381">
        <f>100*(Chem!$K$33-(L381+Chem!$K$32*(90-M381)))/((L381+Chem!$K$32*(90-M381))-O381)</f>
        <v>12.047277093302334</v>
      </c>
      <c r="AD381">
        <f t="shared" si="5"/>
        <v>38</v>
      </c>
    </row>
    <row r="382" spans="1:30">
      <c r="A382">
        <v>381</v>
      </c>
      <c r="B382">
        <v>1438878</v>
      </c>
      <c r="C382" t="s">
        <v>26</v>
      </c>
      <c r="D382">
        <v>0</v>
      </c>
      <c r="E382" t="s">
        <v>27</v>
      </c>
      <c r="F382" t="s">
        <v>1410</v>
      </c>
      <c r="G382">
        <v>145948.02799999999</v>
      </c>
      <c r="H382" t="s">
        <v>788</v>
      </c>
      <c r="I382" t="s">
        <v>789</v>
      </c>
      <c r="J382" t="s">
        <v>788</v>
      </c>
      <c r="K382" s="1">
        <v>41786.063831018517</v>
      </c>
      <c r="L382">
        <v>0.74339</v>
      </c>
      <c r="M382">
        <v>89.9</v>
      </c>
      <c r="N382">
        <v>1.502</v>
      </c>
      <c r="O382">
        <v>8.0599999999999997E-4</v>
      </c>
      <c r="P382">
        <v>84</v>
      </c>
      <c r="Q382">
        <v>12.532999999999999</v>
      </c>
      <c r="R382">
        <v>0.83640000000000003</v>
      </c>
      <c r="S382">
        <v>-5.8E-4</v>
      </c>
      <c r="T382">
        <v>12.565</v>
      </c>
      <c r="U382">
        <v>-8.5999999999999998E-4</v>
      </c>
      <c r="V382">
        <v>90.8</v>
      </c>
      <c r="W382">
        <v>89</v>
      </c>
      <c r="X382">
        <v>-10.9</v>
      </c>
      <c r="Y382">
        <v>-18.3</v>
      </c>
      <c r="Z382">
        <v>103</v>
      </c>
      <c r="AB382">
        <f>100*(Chem!$K$33-(L382+Chem!$K$32*(90-M382)))/((L382+Chem!$K$32*(90-M382))-O382)</f>
        <v>11.982405908511808</v>
      </c>
      <c r="AD382">
        <f t="shared" si="5"/>
        <v>38.1</v>
      </c>
    </row>
    <row r="383" spans="1:30">
      <c r="A383">
        <v>382</v>
      </c>
      <c r="B383">
        <v>1442484</v>
      </c>
      <c r="C383" t="s">
        <v>26</v>
      </c>
      <c r="D383">
        <v>0</v>
      </c>
      <c r="E383" t="s">
        <v>27</v>
      </c>
      <c r="F383" t="s">
        <v>1411</v>
      </c>
      <c r="G383">
        <v>146308.02799999999</v>
      </c>
      <c r="H383" t="s">
        <v>790</v>
      </c>
      <c r="I383" t="s">
        <v>791</v>
      </c>
      <c r="J383" t="s">
        <v>790</v>
      </c>
      <c r="K383" s="1">
        <v>41786.067997685182</v>
      </c>
      <c r="L383">
        <v>0.74326999999999999</v>
      </c>
      <c r="M383">
        <v>90</v>
      </c>
      <c r="N383">
        <v>1.5</v>
      </c>
      <c r="O383">
        <v>8.0699999999999999E-4</v>
      </c>
      <c r="P383">
        <v>84.1</v>
      </c>
      <c r="Q383">
        <v>12.542999999999999</v>
      </c>
      <c r="R383">
        <v>0.83640000000000003</v>
      </c>
      <c r="S383">
        <v>-5.8E-4</v>
      </c>
      <c r="T383">
        <v>12.565</v>
      </c>
      <c r="U383">
        <v>-8.5999999999999998E-4</v>
      </c>
      <c r="V383">
        <v>90.9</v>
      </c>
      <c r="W383">
        <v>89.1</v>
      </c>
      <c r="X383">
        <v>-10.8</v>
      </c>
      <c r="Y383">
        <v>-18.2</v>
      </c>
      <c r="Z383">
        <v>103.1</v>
      </c>
      <c r="AB383">
        <f>100*(Chem!$K$33-(L383+Chem!$K$32*(90-M383)))/((L383+Chem!$K$32*(90-M383))-O383)</f>
        <v>11.99116993035344</v>
      </c>
      <c r="AD383">
        <f t="shared" si="5"/>
        <v>38.200000000000003</v>
      </c>
    </row>
    <row r="384" spans="1:30">
      <c r="A384">
        <v>383</v>
      </c>
      <c r="B384">
        <v>1446090</v>
      </c>
      <c r="C384" t="s">
        <v>26</v>
      </c>
      <c r="D384">
        <v>0</v>
      </c>
      <c r="E384" t="s">
        <v>27</v>
      </c>
      <c r="F384" t="s">
        <v>1412</v>
      </c>
      <c r="G384">
        <v>146668.02799999999</v>
      </c>
      <c r="H384" t="s">
        <v>792</v>
      </c>
      <c r="I384" t="s">
        <v>793</v>
      </c>
      <c r="J384" t="s">
        <v>792</v>
      </c>
      <c r="K384" s="1">
        <v>41786.072164351855</v>
      </c>
      <c r="L384">
        <v>0.74333000000000005</v>
      </c>
      <c r="M384">
        <v>90</v>
      </c>
      <c r="N384">
        <v>1.5069999999999999</v>
      </c>
      <c r="O384">
        <v>8.0500000000000005E-4</v>
      </c>
      <c r="P384">
        <v>83.9</v>
      </c>
      <c r="Q384">
        <v>12.531000000000001</v>
      </c>
      <c r="R384">
        <v>0.83640000000000003</v>
      </c>
      <c r="S384">
        <v>-5.8E-4</v>
      </c>
      <c r="T384">
        <v>12.561</v>
      </c>
      <c r="U384">
        <v>-8.5999999999999998E-4</v>
      </c>
      <c r="V384">
        <v>91</v>
      </c>
      <c r="W384">
        <v>89.1</v>
      </c>
      <c r="X384">
        <v>-10.9</v>
      </c>
      <c r="Y384">
        <v>-18.3</v>
      </c>
      <c r="Z384">
        <v>103</v>
      </c>
      <c r="AB384">
        <f>100*(Chem!$K$33-(L384+Chem!$K$32*(90-M384)))/((L384+Chem!$K$32*(90-M384))-O384)</f>
        <v>11.982088145180294</v>
      </c>
      <c r="AD384">
        <f t="shared" si="5"/>
        <v>38.299999999999997</v>
      </c>
    </row>
    <row r="385" spans="1:30">
      <c r="A385">
        <v>384</v>
      </c>
      <c r="B385">
        <v>1449696</v>
      </c>
      <c r="C385" t="s">
        <v>26</v>
      </c>
      <c r="D385">
        <v>0</v>
      </c>
      <c r="E385" t="s">
        <v>27</v>
      </c>
      <c r="F385" t="s">
        <v>1413</v>
      </c>
      <c r="G385">
        <v>147028.02799999999</v>
      </c>
      <c r="H385" t="s">
        <v>794</v>
      </c>
      <c r="I385" t="s">
        <v>795</v>
      </c>
      <c r="J385" t="s">
        <v>794</v>
      </c>
      <c r="K385" s="1">
        <v>41786.076331018521</v>
      </c>
      <c r="L385">
        <v>0.74321000000000004</v>
      </c>
      <c r="M385">
        <v>90</v>
      </c>
      <c r="N385">
        <v>1.494</v>
      </c>
      <c r="O385">
        <v>8.0500000000000005E-4</v>
      </c>
      <c r="P385">
        <v>83.9</v>
      </c>
      <c r="Q385">
        <v>12.554</v>
      </c>
      <c r="R385">
        <v>0.83640000000000003</v>
      </c>
      <c r="S385">
        <v>-5.8E-4</v>
      </c>
      <c r="T385">
        <v>12.603999999999999</v>
      </c>
      <c r="U385">
        <v>-8.5999999999999998E-4</v>
      </c>
      <c r="V385">
        <v>90.9</v>
      </c>
      <c r="W385">
        <v>89</v>
      </c>
      <c r="X385">
        <v>-10.9</v>
      </c>
      <c r="Y385">
        <v>-18.3</v>
      </c>
      <c r="Z385">
        <v>103</v>
      </c>
      <c r="AB385">
        <f>100*(Chem!$K$33-(L385+Chem!$K$32*(90-M385)))/((L385+Chem!$K$32*(90-M385))-O385)</f>
        <v>12.000188576316161</v>
      </c>
      <c r="AD385">
        <f t="shared" si="5"/>
        <v>38.4</v>
      </c>
    </row>
    <row r="386" spans="1:30">
      <c r="A386">
        <v>385</v>
      </c>
      <c r="B386">
        <v>1453302</v>
      </c>
      <c r="C386" t="s">
        <v>26</v>
      </c>
      <c r="D386">
        <v>0</v>
      </c>
      <c r="E386" t="s">
        <v>27</v>
      </c>
      <c r="F386" t="s">
        <v>1414</v>
      </c>
      <c r="G386">
        <v>147388.02799999999</v>
      </c>
      <c r="H386" t="s">
        <v>796</v>
      </c>
      <c r="I386" t="s">
        <v>797</v>
      </c>
      <c r="J386" t="s">
        <v>796</v>
      </c>
      <c r="K386" s="1">
        <v>41786.080497685187</v>
      </c>
      <c r="L386">
        <v>0.74370000000000003</v>
      </c>
      <c r="M386">
        <v>90</v>
      </c>
      <c r="N386">
        <v>1.4970000000000001</v>
      </c>
      <c r="O386">
        <v>8.0599999999999997E-4</v>
      </c>
      <c r="P386">
        <v>84</v>
      </c>
      <c r="Q386">
        <v>12.481999999999999</v>
      </c>
      <c r="R386">
        <v>0.83640000000000003</v>
      </c>
      <c r="S386">
        <v>-5.8E-4</v>
      </c>
      <c r="T386">
        <v>12.603999999999999</v>
      </c>
      <c r="U386">
        <v>-8.5999999999999998E-4</v>
      </c>
      <c r="V386">
        <v>90.9</v>
      </c>
      <c r="W386">
        <v>89</v>
      </c>
      <c r="X386">
        <v>-10.8</v>
      </c>
      <c r="Y386">
        <v>-18.3</v>
      </c>
      <c r="Z386">
        <v>103</v>
      </c>
      <c r="AB386">
        <f>100*(Chem!$K$33-(L386+Chem!$K$32*(90-M386)))/((L386+Chem!$K$32*(90-M386))-O386)</f>
        <v>11.926331347406226</v>
      </c>
      <c r="AD386">
        <f t="shared" si="5"/>
        <v>38.5</v>
      </c>
    </row>
    <row r="387" spans="1:30">
      <c r="A387">
        <v>386</v>
      </c>
      <c r="B387">
        <v>1456908</v>
      </c>
      <c r="C387" t="s">
        <v>26</v>
      </c>
      <c r="D387">
        <v>0</v>
      </c>
      <c r="E387" t="s">
        <v>27</v>
      </c>
      <c r="F387" t="s">
        <v>1415</v>
      </c>
      <c r="G387">
        <v>147748.02799999999</v>
      </c>
      <c r="H387" t="s">
        <v>798</v>
      </c>
      <c r="I387" t="s">
        <v>799</v>
      </c>
      <c r="J387" t="s">
        <v>798</v>
      </c>
      <c r="K387" s="1">
        <v>41786.084664351853</v>
      </c>
      <c r="L387">
        <v>0.74363999999999997</v>
      </c>
      <c r="M387">
        <v>89.8</v>
      </c>
      <c r="N387">
        <v>1.508</v>
      </c>
      <c r="O387">
        <v>8.0699999999999999E-4</v>
      </c>
      <c r="P387">
        <v>84.1</v>
      </c>
      <c r="Q387">
        <v>12.503</v>
      </c>
      <c r="R387">
        <v>0.83640000000000003</v>
      </c>
      <c r="S387">
        <v>-5.8E-4</v>
      </c>
      <c r="T387">
        <v>12.598000000000001</v>
      </c>
      <c r="U387">
        <v>-8.5999999999999998E-4</v>
      </c>
      <c r="V387">
        <v>90.8</v>
      </c>
      <c r="W387">
        <v>88.9</v>
      </c>
      <c r="X387">
        <v>-10.8</v>
      </c>
      <c r="Y387">
        <v>-18.3</v>
      </c>
      <c r="Z387">
        <v>103.1</v>
      </c>
      <c r="AB387">
        <f>100*(Chem!$K$33-(L387+Chem!$K$32*(90-M387)))/((L387+Chem!$K$32*(90-M387))-O387)</f>
        <v>11.954076226355152</v>
      </c>
      <c r="AD387">
        <f t="shared" ref="AD387:AD451" si="6">A387/10</f>
        <v>38.6</v>
      </c>
    </row>
    <row r="388" spans="1:30">
      <c r="A388">
        <v>387</v>
      </c>
      <c r="B388">
        <v>1460514</v>
      </c>
      <c r="C388" t="s">
        <v>26</v>
      </c>
      <c r="D388">
        <v>0</v>
      </c>
      <c r="E388" t="s">
        <v>27</v>
      </c>
      <c r="F388" t="s">
        <v>1416</v>
      </c>
      <c r="G388">
        <v>148108.02799999999</v>
      </c>
      <c r="H388" t="s">
        <v>800</v>
      </c>
      <c r="I388" t="s">
        <v>801</v>
      </c>
      <c r="J388" t="s">
        <v>800</v>
      </c>
      <c r="K388" s="1">
        <v>41786.088831018518</v>
      </c>
      <c r="L388">
        <v>0.74260000000000004</v>
      </c>
      <c r="M388">
        <v>90</v>
      </c>
      <c r="N388">
        <v>1.4990000000000001</v>
      </c>
      <c r="O388">
        <v>8.0699999999999999E-4</v>
      </c>
      <c r="P388">
        <v>84.1</v>
      </c>
      <c r="Q388">
        <v>12.646000000000001</v>
      </c>
      <c r="R388">
        <v>0.83640000000000003</v>
      </c>
      <c r="S388">
        <v>-5.8E-4</v>
      </c>
      <c r="T388">
        <v>12.598000000000001</v>
      </c>
      <c r="U388">
        <v>-8.5999999999999998E-4</v>
      </c>
      <c r="V388">
        <v>91</v>
      </c>
      <c r="W388">
        <v>89</v>
      </c>
      <c r="X388">
        <v>-10.7</v>
      </c>
      <c r="Y388">
        <v>-18.100000000000001</v>
      </c>
      <c r="Z388">
        <v>103.1</v>
      </c>
      <c r="AB388">
        <f>100*(Chem!$K$33-(L388+Chem!$K$32*(90-M388)))/((L388+Chem!$K$32*(90-M388))-O388)</f>
        <v>12.092322251625454</v>
      </c>
      <c r="AD388">
        <f t="shared" si="6"/>
        <v>38.700000000000003</v>
      </c>
    </row>
    <row r="389" spans="1:30">
      <c r="A389">
        <v>388</v>
      </c>
      <c r="B389">
        <v>1464120</v>
      </c>
      <c r="C389" t="s">
        <v>26</v>
      </c>
      <c r="D389">
        <v>0</v>
      </c>
      <c r="E389" t="s">
        <v>27</v>
      </c>
      <c r="F389" t="s">
        <v>1417</v>
      </c>
      <c r="G389">
        <v>148468.02799999999</v>
      </c>
      <c r="H389" t="s">
        <v>802</v>
      </c>
      <c r="I389" t="s">
        <v>803</v>
      </c>
      <c r="J389" t="s">
        <v>802</v>
      </c>
      <c r="K389" s="1">
        <v>41786.092997685184</v>
      </c>
      <c r="L389">
        <v>0.74253999999999998</v>
      </c>
      <c r="M389">
        <v>90.1</v>
      </c>
      <c r="N389">
        <v>1.504</v>
      </c>
      <c r="O389">
        <v>8.0500000000000005E-4</v>
      </c>
      <c r="P389">
        <v>83.9</v>
      </c>
      <c r="Q389">
        <v>12.648999999999999</v>
      </c>
      <c r="R389">
        <v>0.83640000000000003</v>
      </c>
      <c r="S389">
        <v>-5.8E-4</v>
      </c>
      <c r="T389">
        <v>12.561</v>
      </c>
      <c r="U389">
        <v>-8.5999999999999998E-4</v>
      </c>
      <c r="V389">
        <v>91</v>
      </c>
      <c r="W389">
        <v>89.1</v>
      </c>
      <c r="X389">
        <v>-10.9</v>
      </c>
      <c r="Y389">
        <v>-18.3</v>
      </c>
      <c r="Z389">
        <v>103</v>
      </c>
      <c r="AB389">
        <f>100*(Chem!$K$33-(L389+Chem!$K$32*(90-M389)))/((L389+Chem!$K$32*(90-M389))-O389)</f>
        <v>12.091987430523453</v>
      </c>
      <c r="AD389">
        <f t="shared" si="6"/>
        <v>38.799999999999997</v>
      </c>
    </row>
    <row r="390" spans="1:30">
      <c r="A390">
        <v>389</v>
      </c>
      <c r="B390">
        <v>1467726</v>
      </c>
      <c r="C390" t="s">
        <v>26</v>
      </c>
      <c r="D390">
        <v>0</v>
      </c>
      <c r="E390" t="s">
        <v>27</v>
      </c>
      <c r="F390" t="s">
        <v>1418</v>
      </c>
      <c r="G390">
        <v>148828.02799999999</v>
      </c>
      <c r="H390" t="s">
        <v>804</v>
      </c>
      <c r="I390" t="s">
        <v>805</v>
      </c>
      <c r="J390" t="s">
        <v>804</v>
      </c>
      <c r="K390" s="1">
        <v>41786.09716435185</v>
      </c>
      <c r="L390">
        <v>0.74265999999999999</v>
      </c>
      <c r="M390">
        <v>90.1</v>
      </c>
      <c r="N390">
        <v>1.5049999999999999</v>
      </c>
      <c r="O390">
        <v>8.0599999999999997E-4</v>
      </c>
      <c r="P390">
        <v>84</v>
      </c>
      <c r="Q390">
        <v>12.625</v>
      </c>
      <c r="R390">
        <v>0.83640000000000003</v>
      </c>
      <c r="S390">
        <v>-5.8E-4</v>
      </c>
      <c r="T390">
        <v>12.599</v>
      </c>
      <c r="U390">
        <v>-8.5999999999999998E-4</v>
      </c>
      <c r="V390">
        <v>91</v>
      </c>
      <c r="W390">
        <v>89.2</v>
      </c>
      <c r="X390">
        <v>-10.8</v>
      </c>
      <c r="Y390">
        <v>-18.2</v>
      </c>
      <c r="Z390">
        <v>103</v>
      </c>
      <c r="AB390">
        <f>100*(Chem!$K$33-(L390+Chem!$K$32*(90-M390)))/((L390+Chem!$K$32*(90-M390))-O390)</f>
        <v>12.073873592158685</v>
      </c>
      <c r="AD390">
        <f t="shared" si="6"/>
        <v>38.9</v>
      </c>
    </row>
    <row r="391" spans="1:30">
      <c r="A391">
        <v>390</v>
      </c>
      <c r="B391">
        <v>1471332</v>
      </c>
      <c r="C391" t="s">
        <v>26</v>
      </c>
      <c r="D391">
        <v>0</v>
      </c>
      <c r="E391" t="s">
        <v>27</v>
      </c>
      <c r="F391" t="s">
        <v>1419</v>
      </c>
      <c r="G391">
        <v>149188.02799999999</v>
      </c>
      <c r="H391" t="s">
        <v>806</v>
      </c>
      <c r="I391" t="s">
        <v>807</v>
      </c>
      <c r="J391" t="s">
        <v>806</v>
      </c>
      <c r="K391" s="1">
        <v>41786.101331018515</v>
      </c>
      <c r="L391">
        <v>0.74272000000000005</v>
      </c>
      <c r="M391">
        <v>90.1</v>
      </c>
      <c r="N391">
        <v>1.502</v>
      </c>
      <c r="O391">
        <v>8.0400000000000003E-4</v>
      </c>
      <c r="P391">
        <v>83.9</v>
      </c>
      <c r="Q391">
        <v>12.62</v>
      </c>
      <c r="R391">
        <v>0.83640000000000003</v>
      </c>
      <c r="S391">
        <v>-5.8E-4</v>
      </c>
      <c r="T391">
        <v>12.599</v>
      </c>
      <c r="U391">
        <v>-8.5999999999999998E-4</v>
      </c>
      <c r="V391">
        <v>91</v>
      </c>
      <c r="W391">
        <v>89.2</v>
      </c>
      <c r="X391">
        <v>-11</v>
      </c>
      <c r="Y391">
        <v>-18.399999999999999</v>
      </c>
      <c r="Z391">
        <v>103</v>
      </c>
      <c r="AB391">
        <f>100*(Chem!$K$33-(L391+Chem!$K$32*(90-M391)))/((L391+Chem!$K$32*(90-M391))-O391)</f>
        <v>12.064778200970917</v>
      </c>
      <c r="AD391">
        <f t="shared" si="6"/>
        <v>39</v>
      </c>
    </row>
    <row r="392" spans="1:30">
      <c r="A392">
        <v>391</v>
      </c>
      <c r="B392">
        <v>1474938</v>
      </c>
      <c r="C392" t="s">
        <v>26</v>
      </c>
      <c r="D392">
        <v>0</v>
      </c>
      <c r="E392" t="s">
        <v>27</v>
      </c>
      <c r="F392" t="s">
        <v>1420</v>
      </c>
      <c r="G392">
        <v>149548.02799999999</v>
      </c>
      <c r="H392" t="s">
        <v>808</v>
      </c>
      <c r="I392" t="s">
        <v>809</v>
      </c>
      <c r="J392" t="s">
        <v>808</v>
      </c>
      <c r="K392" s="1">
        <v>41786.105497685188</v>
      </c>
      <c r="L392">
        <v>0.74295999999999995</v>
      </c>
      <c r="M392">
        <v>90</v>
      </c>
      <c r="N392">
        <v>1.4910000000000001</v>
      </c>
      <c r="O392">
        <v>8.0599999999999997E-4</v>
      </c>
      <c r="P392">
        <v>84</v>
      </c>
      <c r="Q392">
        <v>12.586</v>
      </c>
      <c r="R392">
        <v>0.83640000000000003</v>
      </c>
      <c r="S392">
        <v>-5.8E-4</v>
      </c>
      <c r="T392">
        <v>12.625999999999999</v>
      </c>
      <c r="U392">
        <v>-8.5999999999999998E-4</v>
      </c>
      <c r="V392">
        <v>90.9</v>
      </c>
      <c r="W392">
        <v>89.1</v>
      </c>
      <c r="X392">
        <v>-10.8</v>
      </c>
      <c r="Y392">
        <v>-18.2</v>
      </c>
      <c r="Z392">
        <v>103</v>
      </c>
      <c r="AB392">
        <f>100*(Chem!$K$33-(L392+Chem!$K$32*(90-M392)))/((L392+Chem!$K$32*(90-M392))-O392)</f>
        <v>12.037932827957551</v>
      </c>
      <c r="AD392">
        <f t="shared" si="6"/>
        <v>39.1</v>
      </c>
    </row>
    <row r="393" spans="1:30">
      <c r="A393">
        <v>392</v>
      </c>
      <c r="B393">
        <v>1478544</v>
      </c>
      <c r="C393" t="s">
        <v>26</v>
      </c>
      <c r="D393">
        <v>0</v>
      </c>
      <c r="E393" t="s">
        <v>27</v>
      </c>
      <c r="F393" t="s">
        <v>1421</v>
      </c>
      <c r="G393">
        <v>149908.02799999999</v>
      </c>
      <c r="H393" t="s">
        <v>810</v>
      </c>
      <c r="I393" t="s">
        <v>811</v>
      </c>
      <c r="J393" t="s">
        <v>810</v>
      </c>
      <c r="K393" s="1">
        <v>41786.109664351854</v>
      </c>
      <c r="L393">
        <v>0.74278</v>
      </c>
      <c r="M393">
        <v>89.9</v>
      </c>
      <c r="N393">
        <v>1.4970000000000001</v>
      </c>
      <c r="O393">
        <v>8.0699999999999999E-4</v>
      </c>
      <c r="P393">
        <v>84.1</v>
      </c>
      <c r="Q393">
        <v>12.625999999999999</v>
      </c>
      <c r="R393">
        <v>0.83640000000000003</v>
      </c>
      <c r="S393">
        <v>-5.8E-4</v>
      </c>
      <c r="T393">
        <v>12.625999999999999</v>
      </c>
      <c r="U393">
        <v>-8.5999999999999998E-4</v>
      </c>
      <c r="V393">
        <v>90.9</v>
      </c>
      <c r="W393">
        <v>88.9</v>
      </c>
      <c r="X393">
        <v>-10.7</v>
      </c>
      <c r="Y393">
        <v>-18.100000000000001</v>
      </c>
      <c r="Z393">
        <v>103</v>
      </c>
      <c r="AB393">
        <f>100*(Chem!$K$33-(L393+Chem!$K$32*(90-M393)))/((L393+Chem!$K$32*(90-M393))-O393)</f>
        <v>12.074494110479566</v>
      </c>
      <c r="AD393">
        <f t="shared" si="6"/>
        <v>39.200000000000003</v>
      </c>
    </row>
    <row r="394" spans="1:30">
      <c r="A394">
        <v>393</v>
      </c>
      <c r="B394">
        <v>1482150</v>
      </c>
      <c r="C394" t="s">
        <v>26</v>
      </c>
      <c r="D394">
        <v>0</v>
      </c>
      <c r="E394" t="s">
        <v>27</v>
      </c>
      <c r="F394" t="s">
        <v>1422</v>
      </c>
      <c r="G394">
        <v>150268.02799999999</v>
      </c>
      <c r="H394" t="s">
        <v>812</v>
      </c>
      <c r="I394" t="s">
        <v>813</v>
      </c>
      <c r="J394" t="s">
        <v>812</v>
      </c>
      <c r="K394" s="1">
        <v>41786.11383101852</v>
      </c>
      <c r="L394">
        <v>0.74314999999999998</v>
      </c>
      <c r="M394">
        <v>90</v>
      </c>
      <c r="N394">
        <v>1.498</v>
      </c>
      <c r="O394">
        <v>8.0699999999999999E-4</v>
      </c>
      <c r="P394">
        <v>84.1</v>
      </c>
      <c r="Q394">
        <v>12.558999999999999</v>
      </c>
      <c r="R394">
        <v>0.83640000000000003</v>
      </c>
      <c r="S394">
        <v>-5.8E-4</v>
      </c>
      <c r="T394">
        <v>12.63</v>
      </c>
      <c r="U394">
        <v>-8.5999999999999998E-4</v>
      </c>
      <c r="V394">
        <v>90.9</v>
      </c>
      <c r="W394">
        <v>89.1</v>
      </c>
      <c r="X394">
        <v>-10.8</v>
      </c>
      <c r="Y394">
        <v>-18.2</v>
      </c>
      <c r="Z394">
        <v>103</v>
      </c>
      <c r="AB394">
        <f>100*(Chem!$K$33-(L394+Chem!$K$32*(90-M394)))/((L394+Chem!$K$32*(90-M394))-O394)</f>
        <v>12.009273341299112</v>
      </c>
      <c r="AD394">
        <f t="shared" si="6"/>
        <v>39.299999999999997</v>
      </c>
    </row>
    <row r="395" spans="1:30">
      <c r="A395">
        <v>394</v>
      </c>
      <c r="B395">
        <v>1485756</v>
      </c>
      <c r="C395" t="s">
        <v>26</v>
      </c>
      <c r="D395">
        <v>0</v>
      </c>
      <c r="E395" t="s">
        <v>27</v>
      </c>
      <c r="F395" t="s">
        <v>1423</v>
      </c>
      <c r="G395">
        <v>150628.02799999999</v>
      </c>
      <c r="H395" t="s">
        <v>814</v>
      </c>
      <c r="I395" t="s">
        <v>815</v>
      </c>
      <c r="J395" t="s">
        <v>814</v>
      </c>
      <c r="K395" s="1">
        <v>41786.117997685185</v>
      </c>
      <c r="L395">
        <v>0.74229000000000001</v>
      </c>
      <c r="M395">
        <v>90</v>
      </c>
      <c r="N395">
        <v>1.5009999999999999</v>
      </c>
      <c r="O395">
        <v>8.0699999999999999E-4</v>
      </c>
      <c r="P395">
        <v>84.1</v>
      </c>
      <c r="Q395">
        <v>12.691000000000001</v>
      </c>
      <c r="R395">
        <v>0.83640000000000003</v>
      </c>
      <c r="S395">
        <v>-5.8E-4</v>
      </c>
      <c r="T395">
        <v>12.638</v>
      </c>
      <c r="U395">
        <v>-8.5999999999999998E-4</v>
      </c>
      <c r="V395">
        <v>90.9</v>
      </c>
      <c r="W395">
        <v>89.1</v>
      </c>
      <c r="X395">
        <v>-10.7</v>
      </c>
      <c r="Y395">
        <v>-18.100000000000001</v>
      </c>
      <c r="Z395">
        <v>103</v>
      </c>
      <c r="AB395">
        <f>100*(Chem!$K$33-(L395+Chem!$K$32*(90-M395)))/((L395+Chem!$K$32*(90-M395))-O395)</f>
        <v>12.13918592874011</v>
      </c>
      <c r="AD395">
        <f t="shared" si="6"/>
        <v>39.4</v>
      </c>
    </row>
    <row r="396" spans="1:30">
      <c r="A396">
        <v>395</v>
      </c>
      <c r="B396">
        <v>1489362</v>
      </c>
      <c r="C396" t="s">
        <v>26</v>
      </c>
      <c r="D396">
        <v>0</v>
      </c>
      <c r="E396" t="s">
        <v>27</v>
      </c>
      <c r="F396" t="s">
        <v>1424</v>
      </c>
      <c r="G396">
        <v>150988.02799999999</v>
      </c>
      <c r="H396" t="s">
        <v>816</v>
      </c>
      <c r="I396" t="s">
        <v>817</v>
      </c>
      <c r="J396" t="s">
        <v>816</v>
      </c>
      <c r="K396" s="1">
        <v>41786.122164351851</v>
      </c>
      <c r="L396">
        <v>0.74211000000000005</v>
      </c>
      <c r="M396">
        <v>90.1</v>
      </c>
      <c r="N396">
        <v>1.5009999999999999</v>
      </c>
      <c r="O396">
        <v>8.0500000000000005E-4</v>
      </c>
      <c r="P396">
        <v>84</v>
      </c>
      <c r="Q396">
        <v>12.714</v>
      </c>
      <c r="R396">
        <v>0.83640000000000003</v>
      </c>
      <c r="S396">
        <v>-5.8E-4</v>
      </c>
      <c r="T396">
        <v>12.638</v>
      </c>
      <c r="U396">
        <v>-8.5999999999999998E-4</v>
      </c>
      <c r="V396">
        <v>91</v>
      </c>
      <c r="W396">
        <v>89.2</v>
      </c>
      <c r="X396">
        <v>-10.8</v>
      </c>
      <c r="Y396">
        <v>-18.2</v>
      </c>
      <c r="Z396">
        <v>102.9</v>
      </c>
      <c r="AB396">
        <f>100*(Chem!$K$33-(L396+Chem!$K$32*(90-M396)))/((L396+Chem!$K$32*(90-M396))-O396)</f>
        <v>12.157001862775113</v>
      </c>
      <c r="AD396">
        <f t="shared" si="6"/>
        <v>39.5</v>
      </c>
    </row>
    <row r="397" spans="1:30">
      <c r="A397">
        <v>396</v>
      </c>
      <c r="B397">
        <v>1492968</v>
      </c>
      <c r="C397" t="s">
        <v>26</v>
      </c>
      <c r="D397">
        <v>0</v>
      </c>
      <c r="E397" t="s">
        <v>27</v>
      </c>
      <c r="F397" t="s">
        <v>1425</v>
      </c>
      <c r="G397">
        <v>151348.02799999999</v>
      </c>
      <c r="H397" t="s">
        <v>818</v>
      </c>
      <c r="I397" t="s">
        <v>819</v>
      </c>
      <c r="J397" t="s">
        <v>818</v>
      </c>
      <c r="K397" s="1">
        <v>41786.126331018517</v>
      </c>
      <c r="L397">
        <v>0.74253999999999998</v>
      </c>
      <c r="M397">
        <v>90</v>
      </c>
      <c r="N397">
        <v>1.504</v>
      </c>
      <c r="O397">
        <v>8.0599999999999997E-4</v>
      </c>
      <c r="P397">
        <v>84</v>
      </c>
      <c r="Q397">
        <v>12.654999999999999</v>
      </c>
      <c r="R397">
        <v>0.83640000000000003</v>
      </c>
      <c r="S397">
        <v>-5.8E-4</v>
      </c>
      <c r="T397">
        <v>12.635999999999999</v>
      </c>
      <c r="U397">
        <v>-8.5999999999999998E-4</v>
      </c>
      <c r="V397">
        <v>90.9</v>
      </c>
      <c r="W397">
        <v>89.1</v>
      </c>
      <c r="X397">
        <v>-10.8</v>
      </c>
      <c r="Y397">
        <v>-18.2</v>
      </c>
      <c r="Z397">
        <v>103</v>
      </c>
      <c r="AB397">
        <f>100*(Chem!$K$33-(L397+Chem!$K$32*(90-M397)))/((L397+Chem!$K$32*(90-M397))-O397)</f>
        <v>12.101373268584164</v>
      </c>
      <c r="AD397">
        <f t="shared" si="6"/>
        <v>39.6</v>
      </c>
    </row>
    <row r="398" spans="1:30">
      <c r="A398">
        <v>397</v>
      </c>
      <c r="B398">
        <v>1496574</v>
      </c>
      <c r="C398" t="s">
        <v>26</v>
      </c>
      <c r="D398">
        <v>0</v>
      </c>
      <c r="E398" t="s">
        <v>27</v>
      </c>
      <c r="F398" t="s">
        <v>1426</v>
      </c>
      <c r="G398">
        <v>151708.02799999999</v>
      </c>
      <c r="H398" t="s">
        <v>820</v>
      </c>
      <c r="I398" t="s">
        <v>821</v>
      </c>
      <c r="J398" t="s">
        <v>820</v>
      </c>
      <c r="K398" s="1">
        <v>41786.130497685182</v>
      </c>
      <c r="L398">
        <v>0.74204999999999999</v>
      </c>
      <c r="M398">
        <v>89.8</v>
      </c>
      <c r="N398">
        <v>1.496</v>
      </c>
      <c r="O398">
        <v>8.0599999999999997E-4</v>
      </c>
      <c r="P398">
        <v>84</v>
      </c>
      <c r="Q398">
        <v>12.744999999999999</v>
      </c>
      <c r="R398">
        <v>0.83640000000000003</v>
      </c>
      <c r="S398">
        <v>-5.8E-4</v>
      </c>
      <c r="T398">
        <v>12.635999999999999</v>
      </c>
      <c r="U398">
        <v>-8.5999999999999998E-4</v>
      </c>
      <c r="V398">
        <v>90.8</v>
      </c>
      <c r="W398">
        <v>88.9</v>
      </c>
      <c r="X398">
        <v>-10.9</v>
      </c>
      <c r="Y398">
        <v>-18.3</v>
      </c>
      <c r="Z398">
        <v>103</v>
      </c>
      <c r="AB398">
        <f>100*(Chem!$K$33-(L398+Chem!$K$32*(90-M398)))/((L398+Chem!$K$32*(90-M398))-O398)</f>
        <v>12.194246545768577</v>
      </c>
      <c r="AD398">
        <f t="shared" si="6"/>
        <v>39.700000000000003</v>
      </c>
    </row>
    <row r="399" spans="1:30">
      <c r="A399">
        <v>398</v>
      </c>
      <c r="B399">
        <v>1500180</v>
      </c>
      <c r="C399" t="s">
        <v>26</v>
      </c>
      <c r="D399">
        <v>0</v>
      </c>
      <c r="E399" t="s">
        <v>27</v>
      </c>
      <c r="F399" t="s">
        <v>1427</v>
      </c>
      <c r="G399">
        <v>152068.02799999999</v>
      </c>
      <c r="H399" t="s">
        <v>822</v>
      </c>
      <c r="I399" t="s">
        <v>823</v>
      </c>
      <c r="J399" t="s">
        <v>822</v>
      </c>
      <c r="K399" s="1">
        <v>41786.134664351855</v>
      </c>
      <c r="L399">
        <v>0.74234999999999995</v>
      </c>
      <c r="M399">
        <v>89.9</v>
      </c>
      <c r="N399">
        <v>1.494</v>
      </c>
      <c r="O399">
        <v>8.0500000000000005E-4</v>
      </c>
      <c r="P399">
        <v>83.9</v>
      </c>
      <c r="Q399">
        <v>12.688000000000001</v>
      </c>
      <c r="R399">
        <v>0.83640000000000003</v>
      </c>
      <c r="S399">
        <v>-5.8E-4</v>
      </c>
      <c r="T399">
        <v>12.656000000000001</v>
      </c>
      <c r="U399">
        <v>-8.5999999999999998E-4</v>
      </c>
      <c r="V399">
        <v>90.8</v>
      </c>
      <c r="W399">
        <v>89</v>
      </c>
      <c r="X399">
        <v>-10.8</v>
      </c>
      <c r="Y399">
        <v>-18.2</v>
      </c>
      <c r="Z399">
        <v>102.9</v>
      </c>
      <c r="AB399">
        <f>100*(Chem!$K$33-(L399+Chem!$K$32*(90-M399)))/((L399+Chem!$K$32*(90-M399))-O399)</f>
        <v>12.139455658457456</v>
      </c>
      <c r="AD399">
        <f t="shared" si="6"/>
        <v>39.799999999999997</v>
      </c>
    </row>
    <row r="400" spans="1:30">
      <c r="A400">
        <v>399</v>
      </c>
      <c r="B400">
        <v>1503786</v>
      </c>
      <c r="C400" t="s">
        <v>26</v>
      </c>
      <c r="D400">
        <v>0</v>
      </c>
      <c r="E400" t="s">
        <v>27</v>
      </c>
      <c r="F400" t="s">
        <v>1428</v>
      </c>
      <c r="G400">
        <v>152428.02799999999</v>
      </c>
      <c r="H400" t="s">
        <v>824</v>
      </c>
      <c r="I400" t="s">
        <v>825</v>
      </c>
      <c r="J400" t="s">
        <v>824</v>
      </c>
      <c r="K400" s="1">
        <v>41786.138831018521</v>
      </c>
      <c r="L400">
        <v>0.7429</v>
      </c>
      <c r="M400">
        <v>90</v>
      </c>
      <c r="N400">
        <v>1.502</v>
      </c>
      <c r="O400">
        <v>8.0500000000000005E-4</v>
      </c>
      <c r="P400">
        <v>83.9</v>
      </c>
      <c r="Q400">
        <v>12.599</v>
      </c>
      <c r="R400">
        <v>0.83640000000000003</v>
      </c>
      <c r="S400">
        <v>-5.8E-4</v>
      </c>
      <c r="T400">
        <v>12.632999999999999</v>
      </c>
      <c r="U400">
        <v>-8.5999999999999998E-4</v>
      </c>
      <c r="V400">
        <v>91</v>
      </c>
      <c r="W400">
        <v>89</v>
      </c>
      <c r="X400">
        <v>-10.9</v>
      </c>
      <c r="Y400">
        <v>-18.3</v>
      </c>
      <c r="Z400">
        <v>102.9</v>
      </c>
      <c r="AB400">
        <f>100*(Chem!$K$33-(L400+Chem!$K$32*(90-M400)))/((L400+Chem!$K$32*(90-M400))-O400)</f>
        <v>12.046975117740994</v>
      </c>
      <c r="AD400">
        <f t="shared" si="6"/>
        <v>39.9</v>
      </c>
    </row>
    <row r="401" spans="1:30">
      <c r="A401">
        <v>400</v>
      </c>
      <c r="B401">
        <v>1507392</v>
      </c>
      <c r="C401" t="s">
        <v>26</v>
      </c>
      <c r="D401">
        <v>0</v>
      </c>
      <c r="E401" t="s">
        <v>27</v>
      </c>
      <c r="F401" t="s">
        <v>1429</v>
      </c>
      <c r="G401">
        <v>152788.02799999999</v>
      </c>
      <c r="H401" t="s">
        <v>826</v>
      </c>
      <c r="I401" t="s">
        <v>827</v>
      </c>
      <c r="J401" t="s">
        <v>826</v>
      </c>
      <c r="K401" s="1">
        <v>41786.142997685187</v>
      </c>
      <c r="L401">
        <v>0.74229000000000001</v>
      </c>
      <c r="M401">
        <v>90.1</v>
      </c>
      <c r="N401">
        <v>1.4990000000000001</v>
      </c>
      <c r="O401">
        <v>8.0500000000000005E-4</v>
      </c>
      <c r="P401">
        <v>83.9</v>
      </c>
      <c r="Q401">
        <v>12.680999999999999</v>
      </c>
      <c r="R401">
        <v>0.83640000000000003</v>
      </c>
      <c r="S401">
        <v>-5.8E-4</v>
      </c>
      <c r="T401">
        <v>12.632999999999999</v>
      </c>
      <c r="U401">
        <v>-8.5999999999999998E-4</v>
      </c>
      <c r="V401">
        <v>91</v>
      </c>
      <c r="W401">
        <v>89.2</v>
      </c>
      <c r="X401">
        <v>-10.8</v>
      </c>
      <c r="Y401">
        <v>-18.2</v>
      </c>
      <c r="Z401">
        <v>102.9</v>
      </c>
      <c r="AB401">
        <f>100*(Chem!$K$33-(L401+Chem!$K$32*(90-M401)))/((L401+Chem!$K$32*(90-M401))-O401)</f>
        <v>12.12977734385009</v>
      </c>
      <c r="AD401">
        <f t="shared" si="6"/>
        <v>40</v>
      </c>
    </row>
    <row r="402" spans="1:30">
      <c r="A402">
        <v>401</v>
      </c>
      <c r="B402">
        <v>1510998</v>
      </c>
      <c r="C402" t="s">
        <v>26</v>
      </c>
      <c r="D402">
        <v>0</v>
      </c>
      <c r="E402" t="s">
        <v>27</v>
      </c>
      <c r="F402" t="s">
        <v>1430</v>
      </c>
      <c r="G402">
        <v>153148.02799999999</v>
      </c>
      <c r="H402" t="s">
        <v>828</v>
      </c>
      <c r="I402" t="s">
        <v>829</v>
      </c>
      <c r="J402" t="s">
        <v>828</v>
      </c>
      <c r="K402" s="1">
        <v>41786.147164351853</v>
      </c>
      <c r="L402">
        <v>0.74260000000000004</v>
      </c>
      <c r="M402">
        <v>89.9</v>
      </c>
      <c r="N402">
        <v>1.5009999999999999</v>
      </c>
      <c r="O402">
        <v>8.0599999999999997E-4</v>
      </c>
      <c r="P402">
        <v>84</v>
      </c>
      <c r="Q402">
        <v>12.654999999999999</v>
      </c>
      <c r="R402">
        <v>0.83640000000000003</v>
      </c>
      <c r="S402">
        <v>-5.8E-4</v>
      </c>
      <c r="T402">
        <v>12.657</v>
      </c>
      <c r="U402">
        <v>-8.5999999999999998E-4</v>
      </c>
      <c r="V402">
        <v>90.9</v>
      </c>
      <c r="W402">
        <v>88.9</v>
      </c>
      <c r="X402">
        <v>-10.8</v>
      </c>
      <c r="Y402">
        <v>-18.2</v>
      </c>
      <c r="Z402">
        <v>103</v>
      </c>
      <c r="AB402">
        <f>100*(Chem!$K$33-(L402+Chem!$K$32*(90-M402)))/((L402+Chem!$K$32*(90-M402))-O402)</f>
        <v>12.101675537795321</v>
      </c>
      <c r="AD402">
        <f t="shared" si="6"/>
        <v>40.1</v>
      </c>
    </row>
    <row r="403" spans="1:30">
      <c r="A403">
        <v>402</v>
      </c>
      <c r="B403">
        <v>1514604</v>
      </c>
      <c r="C403" t="s">
        <v>26</v>
      </c>
      <c r="D403">
        <v>0</v>
      </c>
      <c r="E403" t="s">
        <v>27</v>
      </c>
      <c r="F403" t="s">
        <v>1431</v>
      </c>
      <c r="G403">
        <v>153508.02799999999</v>
      </c>
      <c r="H403" t="s">
        <v>830</v>
      </c>
      <c r="I403" t="s">
        <v>831</v>
      </c>
      <c r="J403" t="s">
        <v>830</v>
      </c>
      <c r="K403" s="1">
        <v>41786.151331018518</v>
      </c>
      <c r="L403">
        <v>0.74248000000000003</v>
      </c>
      <c r="M403">
        <v>90</v>
      </c>
      <c r="N403">
        <v>1.494</v>
      </c>
      <c r="O403">
        <v>8.0599999999999997E-4</v>
      </c>
      <c r="P403">
        <v>84</v>
      </c>
      <c r="Q403">
        <v>12.666</v>
      </c>
      <c r="R403">
        <v>0.83640000000000003</v>
      </c>
      <c r="S403">
        <v>-5.8E-4</v>
      </c>
      <c r="T403">
        <v>12.657</v>
      </c>
      <c r="U403">
        <v>-8.5999999999999998E-4</v>
      </c>
      <c r="V403">
        <v>90.9</v>
      </c>
      <c r="W403">
        <v>89</v>
      </c>
      <c r="X403">
        <v>-10.8</v>
      </c>
      <c r="Y403">
        <v>-18.2</v>
      </c>
      <c r="Z403">
        <v>103</v>
      </c>
      <c r="AB403">
        <f>100*(Chem!$K$33-(L403+Chem!$K$32*(90-M403)))/((L403+Chem!$K$32*(90-M403))-O403)</f>
        <v>12.110442054056096</v>
      </c>
      <c r="AD403">
        <f t="shared" si="6"/>
        <v>40.200000000000003</v>
      </c>
    </row>
    <row r="404" spans="1:30">
      <c r="A404">
        <v>403</v>
      </c>
      <c r="B404">
        <v>1518210</v>
      </c>
      <c r="C404" t="s">
        <v>26</v>
      </c>
      <c r="D404">
        <v>0</v>
      </c>
      <c r="E404" t="s">
        <v>27</v>
      </c>
      <c r="F404" t="s">
        <v>1432</v>
      </c>
      <c r="G404">
        <v>153868.02799999999</v>
      </c>
      <c r="H404" t="s">
        <v>832</v>
      </c>
      <c r="I404" t="s">
        <v>833</v>
      </c>
      <c r="J404" t="s">
        <v>832</v>
      </c>
      <c r="K404" s="1">
        <v>41786.155497685184</v>
      </c>
      <c r="L404">
        <v>0.74241000000000001</v>
      </c>
      <c r="M404">
        <v>90.1</v>
      </c>
      <c r="N404">
        <v>1.502</v>
      </c>
      <c r="O404">
        <v>8.0699999999999999E-4</v>
      </c>
      <c r="P404">
        <v>84.1</v>
      </c>
      <c r="Q404">
        <v>12.667999999999999</v>
      </c>
      <c r="R404">
        <v>0.83640000000000003</v>
      </c>
      <c r="S404">
        <v>-5.8E-4</v>
      </c>
      <c r="T404">
        <v>12.653</v>
      </c>
      <c r="U404">
        <v>-8.5999999999999998E-4</v>
      </c>
      <c r="V404">
        <v>91</v>
      </c>
      <c r="W404">
        <v>89.1</v>
      </c>
      <c r="X404">
        <v>-10.7</v>
      </c>
      <c r="Y404">
        <v>-18.100000000000001</v>
      </c>
      <c r="Z404">
        <v>103.1</v>
      </c>
      <c r="AB404">
        <f>100*(Chem!$K$33-(L404+Chem!$K$32*(90-M404)))/((L404+Chem!$K$32*(90-M404))-O404)</f>
        <v>12.111667666668914</v>
      </c>
      <c r="AD404">
        <f t="shared" si="6"/>
        <v>40.299999999999997</v>
      </c>
    </row>
    <row r="405" spans="1:30">
      <c r="A405">
        <v>404</v>
      </c>
      <c r="B405">
        <v>1521816</v>
      </c>
      <c r="C405" t="s">
        <v>26</v>
      </c>
      <c r="D405">
        <v>0</v>
      </c>
      <c r="E405" t="s">
        <v>27</v>
      </c>
      <c r="F405" t="s">
        <v>1433</v>
      </c>
      <c r="G405">
        <v>154228.02799999999</v>
      </c>
      <c r="H405" t="s">
        <v>834</v>
      </c>
      <c r="I405" t="s">
        <v>835</v>
      </c>
      <c r="J405" t="s">
        <v>834</v>
      </c>
      <c r="K405" s="1">
        <v>41786.15966435185</v>
      </c>
      <c r="L405">
        <v>0.74234999999999995</v>
      </c>
      <c r="M405">
        <v>90.1</v>
      </c>
      <c r="N405">
        <v>1.5049999999999999</v>
      </c>
      <c r="O405">
        <v>8.0599999999999997E-4</v>
      </c>
      <c r="P405">
        <v>84.1</v>
      </c>
      <c r="Q405">
        <v>12.673</v>
      </c>
      <c r="R405">
        <v>0.83640000000000003</v>
      </c>
      <c r="S405">
        <v>-5.8E-4</v>
      </c>
      <c r="T405">
        <v>12.685</v>
      </c>
      <c r="U405">
        <v>-8.5999999999999998E-4</v>
      </c>
      <c r="V405">
        <v>91</v>
      </c>
      <c r="W405">
        <v>89.2</v>
      </c>
      <c r="X405">
        <v>-10.7</v>
      </c>
      <c r="Y405">
        <v>-18.100000000000001</v>
      </c>
      <c r="Z405">
        <v>103.1</v>
      </c>
      <c r="AB405">
        <f>100*(Chem!$K$33-(L405+Chem!$K$32*(90-M405)))/((L405+Chem!$K$32*(90-M405))-O405)</f>
        <v>12.12072178488309</v>
      </c>
      <c r="AD405">
        <f t="shared" si="6"/>
        <v>40.4</v>
      </c>
    </row>
    <row r="406" spans="1:30">
      <c r="A406">
        <v>405</v>
      </c>
      <c r="B406">
        <v>1525422</v>
      </c>
      <c r="C406" t="s">
        <v>26</v>
      </c>
      <c r="D406">
        <v>0</v>
      </c>
      <c r="E406" t="s">
        <v>27</v>
      </c>
      <c r="F406" t="s">
        <v>1434</v>
      </c>
      <c r="G406">
        <v>154588.02799999999</v>
      </c>
      <c r="H406" t="s">
        <v>836</v>
      </c>
      <c r="I406" t="s">
        <v>837</v>
      </c>
      <c r="J406" t="s">
        <v>836</v>
      </c>
      <c r="K406" s="1">
        <v>41786.163831018515</v>
      </c>
      <c r="L406">
        <v>0.74302999999999997</v>
      </c>
      <c r="M406">
        <v>90</v>
      </c>
      <c r="N406">
        <v>1.5029999999999999</v>
      </c>
      <c r="O406">
        <v>8.0599999999999997E-4</v>
      </c>
      <c r="P406">
        <v>84</v>
      </c>
      <c r="Q406">
        <v>12.577</v>
      </c>
      <c r="R406">
        <v>0.83640000000000003</v>
      </c>
      <c r="S406">
        <v>-5.8E-4</v>
      </c>
      <c r="T406">
        <v>12.685</v>
      </c>
      <c r="U406">
        <v>-8.5999999999999998E-4</v>
      </c>
      <c r="V406">
        <v>90.9</v>
      </c>
      <c r="W406">
        <v>89.1</v>
      </c>
      <c r="X406">
        <v>-10.8</v>
      </c>
      <c r="Y406">
        <v>-18.2</v>
      </c>
      <c r="Z406">
        <v>103</v>
      </c>
      <c r="AB406">
        <f>100*(Chem!$K$33-(L406+Chem!$K$32*(90-M406)))/((L406+Chem!$K$32*(90-M406))-O406)</f>
        <v>12.027366401517611</v>
      </c>
      <c r="AD406">
        <f t="shared" si="6"/>
        <v>40.5</v>
      </c>
    </row>
    <row r="407" spans="1:30">
      <c r="A407">
        <v>406</v>
      </c>
      <c r="B407">
        <v>1529028</v>
      </c>
      <c r="C407" t="s">
        <v>26</v>
      </c>
      <c r="D407">
        <v>0</v>
      </c>
      <c r="E407" t="s">
        <v>27</v>
      </c>
      <c r="F407" t="s">
        <v>1435</v>
      </c>
      <c r="G407">
        <v>154948.02799999999</v>
      </c>
      <c r="H407" t="s">
        <v>838</v>
      </c>
      <c r="I407" t="s">
        <v>839</v>
      </c>
      <c r="J407" t="s">
        <v>838</v>
      </c>
      <c r="K407" s="1">
        <v>41786.167997685188</v>
      </c>
      <c r="L407">
        <v>0.74278</v>
      </c>
      <c r="M407">
        <v>89.9</v>
      </c>
      <c r="N407">
        <v>1.5</v>
      </c>
      <c r="O407">
        <v>8.0599999999999997E-4</v>
      </c>
      <c r="P407">
        <v>84</v>
      </c>
      <c r="Q407">
        <v>12.627000000000001</v>
      </c>
      <c r="R407">
        <v>0.83640000000000003</v>
      </c>
      <c r="S407">
        <v>-5.8E-4</v>
      </c>
      <c r="T407">
        <v>12.706</v>
      </c>
      <c r="U407">
        <v>-8.5999999999999998E-4</v>
      </c>
      <c r="V407">
        <v>90.8</v>
      </c>
      <c r="W407">
        <v>88.9</v>
      </c>
      <c r="X407">
        <v>-10.9</v>
      </c>
      <c r="Y407">
        <v>-18.3</v>
      </c>
      <c r="Z407">
        <v>103.1</v>
      </c>
      <c r="AB407">
        <f>100*(Chem!$K$33-(L407+Chem!$K$32*(90-M407)))/((L407+Chem!$K$32*(90-M407))-O407)</f>
        <v>12.074477835646283</v>
      </c>
      <c r="AD407">
        <f t="shared" si="6"/>
        <v>40.6</v>
      </c>
    </row>
    <row r="408" spans="1:30">
      <c r="A408">
        <v>407</v>
      </c>
      <c r="B408">
        <v>1532634</v>
      </c>
      <c r="C408" t="s">
        <v>26</v>
      </c>
      <c r="D408">
        <v>0</v>
      </c>
      <c r="E408" t="s">
        <v>27</v>
      </c>
      <c r="F408" t="s">
        <v>1436</v>
      </c>
      <c r="G408">
        <v>155308.02799999999</v>
      </c>
      <c r="H408" t="s">
        <v>840</v>
      </c>
      <c r="I408" t="s">
        <v>841</v>
      </c>
      <c r="J408" t="s">
        <v>840</v>
      </c>
      <c r="K408" s="1">
        <v>41786.172164351854</v>
      </c>
      <c r="L408">
        <v>0.74260000000000004</v>
      </c>
      <c r="M408">
        <v>90</v>
      </c>
      <c r="N408">
        <v>1.502</v>
      </c>
      <c r="O408">
        <v>8.0599999999999997E-4</v>
      </c>
      <c r="P408">
        <v>84</v>
      </c>
      <c r="Q408">
        <v>12.645</v>
      </c>
      <c r="R408">
        <v>0.83640000000000003</v>
      </c>
      <c r="S408">
        <v>-5.8E-4</v>
      </c>
      <c r="T408">
        <v>12.706</v>
      </c>
      <c r="U408">
        <v>-8.5999999999999998E-4</v>
      </c>
      <c r="V408">
        <v>90.9</v>
      </c>
      <c r="W408">
        <v>89.1</v>
      </c>
      <c r="X408">
        <v>-10.7</v>
      </c>
      <c r="Y408">
        <v>-18.2</v>
      </c>
      <c r="Z408">
        <v>103.1</v>
      </c>
      <c r="AB408">
        <f>100*(Chem!$K$33-(L408+Chem!$K$32*(90-M408)))/((L408+Chem!$K$32*(90-M408))-O408)</f>
        <v>12.092305950169454</v>
      </c>
      <c r="AD408">
        <f t="shared" si="6"/>
        <v>40.700000000000003</v>
      </c>
    </row>
    <row r="409" spans="1:30">
      <c r="A409">
        <v>408</v>
      </c>
      <c r="B409">
        <v>1536240</v>
      </c>
      <c r="C409" t="s">
        <v>26</v>
      </c>
      <c r="D409">
        <v>0</v>
      </c>
      <c r="E409" t="s">
        <v>27</v>
      </c>
      <c r="F409" t="s">
        <v>1437</v>
      </c>
      <c r="G409">
        <v>155668.02799999999</v>
      </c>
      <c r="H409" t="s">
        <v>842</v>
      </c>
      <c r="I409" t="s">
        <v>843</v>
      </c>
      <c r="J409" t="s">
        <v>842</v>
      </c>
      <c r="K409" s="1">
        <v>41786.17633101852</v>
      </c>
      <c r="L409">
        <v>0.74217</v>
      </c>
      <c r="M409">
        <v>90</v>
      </c>
      <c r="N409">
        <v>1.5</v>
      </c>
      <c r="O409">
        <v>8.0599999999999997E-4</v>
      </c>
      <c r="P409">
        <v>84</v>
      </c>
      <c r="Q409">
        <v>12.71</v>
      </c>
      <c r="R409">
        <v>0.83640000000000003</v>
      </c>
      <c r="S409">
        <v>-5.8E-4</v>
      </c>
      <c r="T409">
        <v>12.698</v>
      </c>
      <c r="U409">
        <v>-8.5999999999999998E-4</v>
      </c>
      <c r="V409">
        <v>90.9</v>
      </c>
      <c r="W409">
        <v>89.1</v>
      </c>
      <c r="X409">
        <v>-10.8</v>
      </c>
      <c r="Y409">
        <v>-18.2</v>
      </c>
      <c r="Z409">
        <v>103</v>
      </c>
      <c r="AB409">
        <f>100*(Chem!$K$33-(L409+Chem!$K$32*(90-M409)))/((L409+Chem!$K$32*(90-M409))-O409)</f>
        <v>12.157320830253431</v>
      </c>
      <c r="AD409">
        <f t="shared" si="6"/>
        <v>40.799999999999997</v>
      </c>
    </row>
    <row r="410" spans="1:30">
      <c r="A410">
        <v>409</v>
      </c>
      <c r="B410">
        <v>1539846</v>
      </c>
      <c r="C410" t="s">
        <v>26</v>
      </c>
      <c r="D410">
        <v>0</v>
      </c>
      <c r="E410" t="s">
        <v>27</v>
      </c>
      <c r="F410" t="s">
        <v>1438</v>
      </c>
      <c r="G410">
        <v>156028.02799999999</v>
      </c>
      <c r="H410" t="s">
        <v>844</v>
      </c>
      <c r="I410" t="s">
        <v>845</v>
      </c>
      <c r="J410" t="s">
        <v>844</v>
      </c>
      <c r="K410" s="1">
        <v>41786.180497685185</v>
      </c>
      <c r="L410">
        <v>0.74229000000000001</v>
      </c>
      <c r="M410">
        <v>90</v>
      </c>
      <c r="N410">
        <v>1.5009999999999999</v>
      </c>
      <c r="O410">
        <v>8.0500000000000005E-4</v>
      </c>
      <c r="P410">
        <v>83.9</v>
      </c>
      <c r="Q410">
        <v>12.691000000000001</v>
      </c>
      <c r="R410">
        <v>0.83640000000000003</v>
      </c>
      <c r="S410">
        <v>-5.8E-4</v>
      </c>
      <c r="T410">
        <v>12.702999999999999</v>
      </c>
      <c r="U410">
        <v>-8.5999999999999998E-4</v>
      </c>
      <c r="V410">
        <v>91</v>
      </c>
      <c r="W410">
        <v>89.1</v>
      </c>
      <c r="X410">
        <v>-10.8</v>
      </c>
      <c r="Y410">
        <v>-18.2</v>
      </c>
      <c r="Z410">
        <v>103</v>
      </c>
      <c r="AB410">
        <f>100*(Chem!$K$33-(L410+Chem!$K$32*(90-M410)))/((L410+Chem!$K$32*(90-M410))-O410)</f>
        <v>12.139153185836534</v>
      </c>
      <c r="AD410">
        <f t="shared" si="6"/>
        <v>40.9</v>
      </c>
    </row>
    <row r="411" spans="1:30">
      <c r="A411">
        <v>410</v>
      </c>
      <c r="B411">
        <v>1543452</v>
      </c>
      <c r="C411" t="s">
        <v>26</v>
      </c>
      <c r="D411">
        <v>0</v>
      </c>
      <c r="E411" t="s">
        <v>27</v>
      </c>
      <c r="F411" t="s">
        <v>1439</v>
      </c>
      <c r="G411">
        <v>156388.02799999999</v>
      </c>
      <c r="H411" t="s">
        <v>846</v>
      </c>
      <c r="I411" t="s">
        <v>847</v>
      </c>
      <c r="J411" t="s">
        <v>846</v>
      </c>
      <c r="K411" s="1">
        <v>41786.184664351851</v>
      </c>
      <c r="L411">
        <v>0.74222999999999995</v>
      </c>
      <c r="M411">
        <v>90</v>
      </c>
      <c r="N411">
        <v>1.502</v>
      </c>
      <c r="O411">
        <v>8.0599999999999997E-4</v>
      </c>
      <c r="P411">
        <v>84</v>
      </c>
      <c r="Q411">
        <v>12.7</v>
      </c>
      <c r="R411">
        <v>0.83640000000000003</v>
      </c>
      <c r="S411">
        <v>-5.8E-4</v>
      </c>
      <c r="T411">
        <v>12.702999999999999</v>
      </c>
      <c r="U411">
        <v>-8.5999999999999998E-4</v>
      </c>
      <c r="V411">
        <v>91</v>
      </c>
      <c r="W411">
        <v>89.1</v>
      </c>
      <c r="X411">
        <v>-10.7</v>
      </c>
      <c r="Y411">
        <v>-18.100000000000001</v>
      </c>
      <c r="Z411">
        <v>103</v>
      </c>
      <c r="AB411">
        <f>100*(Chem!$K$33-(L411+Chem!$K$32*(90-M411)))/((L411+Chem!$K$32*(90-M411))-O411)</f>
        <v>12.148244459310744</v>
      </c>
      <c r="AD411">
        <f t="shared" si="6"/>
        <v>41</v>
      </c>
    </row>
    <row r="412" spans="1:30">
      <c r="A412">
        <v>411</v>
      </c>
      <c r="B412">
        <v>1547058</v>
      </c>
      <c r="C412" t="s">
        <v>26</v>
      </c>
      <c r="D412">
        <v>0</v>
      </c>
      <c r="E412" t="s">
        <v>27</v>
      </c>
      <c r="F412" t="s">
        <v>1440</v>
      </c>
      <c r="G412">
        <v>156748.02799999999</v>
      </c>
      <c r="H412" t="s">
        <v>848</v>
      </c>
      <c r="I412" t="s">
        <v>849</v>
      </c>
      <c r="J412" t="s">
        <v>848</v>
      </c>
      <c r="K412" s="1">
        <v>41786.188831018517</v>
      </c>
      <c r="L412">
        <v>0.74217</v>
      </c>
      <c r="M412">
        <v>90</v>
      </c>
      <c r="N412">
        <v>1.508</v>
      </c>
      <c r="O412">
        <v>8.0599999999999997E-4</v>
      </c>
      <c r="P412">
        <v>84</v>
      </c>
      <c r="Q412">
        <v>12.712999999999999</v>
      </c>
      <c r="R412">
        <v>0.83640000000000003</v>
      </c>
      <c r="S412">
        <v>-5.8E-4</v>
      </c>
      <c r="T412">
        <v>12.712</v>
      </c>
      <c r="U412">
        <v>-8.5999999999999998E-4</v>
      </c>
      <c r="V412">
        <v>90.9</v>
      </c>
      <c r="W412">
        <v>89</v>
      </c>
      <c r="X412">
        <v>-10.7</v>
      </c>
      <c r="Y412">
        <v>-18.100000000000001</v>
      </c>
      <c r="Z412">
        <v>103</v>
      </c>
      <c r="AB412">
        <f>100*(Chem!$K$33-(L412+Chem!$K$32*(90-M412)))/((L412+Chem!$K$32*(90-M412))-O412)</f>
        <v>12.157320830253431</v>
      </c>
      <c r="AD412">
        <f t="shared" si="6"/>
        <v>41.1</v>
      </c>
    </row>
    <row r="413" spans="1:30">
      <c r="A413">
        <v>412</v>
      </c>
      <c r="B413">
        <v>1550664</v>
      </c>
      <c r="C413" t="s">
        <v>26</v>
      </c>
      <c r="D413">
        <v>0</v>
      </c>
      <c r="E413" t="s">
        <v>27</v>
      </c>
      <c r="F413" t="s">
        <v>1441</v>
      </c>
      <c r="G413">
        <v>157108.02799999999</v>
      </c>
      <c r="H413" t="s">
        <v>850</v>
      </c>
      <c r="I413" t="s">
        <v>851</v>
      </c>
      <c r="J413" t="s">
        <v>850</v>
      </c>
      <c r="K413" s="1">
        <v>41786.192997685182</v>
      </c>
      <c r="L413">
        <v>0.74222999999999995</v>
      </c>
      <c r="M413">
        <v>90</v>
      </c>
      <c r="N413">
        <v>1.504</v>
      </c>
      <c r="O413">
        <v>8.0800000000000002E-4</v>
      </c>
      <c r="P413">
        <v>84.2</v>
      </c>
      <c r="Q413">
        <v>12.702999999999999</v>
      </c>
      <c r="R413">
        <v>0.83640000000000003</v>
      </c>
      <c r="S413">
        <v>-5.8E-4</v>
      </c>
      <c r="T413">
        <v>12.712</v>
      </c>
      <c r="U413">
        <v>-8.5999999999999998E-4</v>
      </c>
      <c r="V413">
        <v>90.9</v>
      </c>
      <c r="W413">
        <v>89.1</v>
      </c>
      <c r="X413">
        <v>-10.6</v>
      </c>
      <c r="Y413">
        <v>-18.100000000000001</v>
      </c>
      <c r="Z413">
        <v>103.1</v>
      </c>
      <c r="AB413">
        <f>100*(Chem!$K$33-(L413+Chem!$K$32*(90-M413)))/((L413+Chem!$K$32*(90-M413))-O413)</f>
        <v>12.148277229432104</v>
      </c>
      <c r="AD413">
        <f t="shared" si="6"/>
        <v>41.2</v>
      </c>
    </row>
    <row r="414" spans="1:30">
      <c r="A414">
        <v>413</v>
      </c>
      <c r="B414">
        <v>1554270</v>
      </c>
      <c r="C414" t="s">
        <v>26</v>
      </c>
      <c r="D414">
        <v>0</v>
      </c>
      <c r="E414" t="s">
        <v>27</v>
      </c>
      <c r="F414" t="s">
        <v>1442</v>
      </c>
      <c r="G414">
        <v>157468.02799999999</v>
      </c>
      <c r="H414" t="s">
        <v>852</v>
      </c>
      <c r="I414" t="s">
        <v>853</v>
      </c>
      <c r="J414" t="s">
        <v>852</v>
      </c>
      <c r="K414" s="1">
        <v>41786.197164351855</v>
      </c>
      <c r="L414">
        <v>0.74180000000000001</v>
      </c>
      <c r="M414">
        <v>90</v>
      </c>
      <c r="N414">
        <v>1.5009999999999999</v>
      </c>
      <c r="O414">
        <v>8.0500000000000005E-4</v>
      </c>
      <c r="P414">
        <v>83.9</v>
      </c>
      <c r="Q414">
        <v>12.766</v>
      </c>
      <c r="R414">
        <v>0.83640000000000003</v>
      </c>
      <c r="S414">
        <v>-5.8E-4</v>
      </c>
      <c r="T414">
        <v>12.705</v>
      </c>
      <c r="U414">
        <v>-8.5999999999999998E-4</v>
      </c>
      <c r="V414">
        <v>91</v>
      </c>
      <c r="W414">
        <v>89</v>
      </c>
      <c r="X414">
        <v>-10.8</v>
      </c>
      <c r="Y414">
        <v>-18.2</v>
      </c>
      <c r="Z414">
        <v>102.9</v>
      </c>
      <c r="AB414">
        <f>100*(Chem!$K$33-(L414+Chem!$K$32*(90-M414)))/((L414+Chem!$K$32*(90-M414))-O414)</f>
        <v>12.213307782103795</v>
      </c>
      <c r="AD414">
        <f t="shared" si="6"/>
        <v>41.3</v>
      </c>
    </row>
    <row r="415" spans="1:30">
      <c r="A415">
        <v>414</v>
      </c>
      <c r="B415">
        <v>1557876</v>
      </c>
      <c r="C415" t="s">
        <v>26</v>
      </c>
      <c r="D415">
        <v>0</v>
      </c>
      <c r="E415" t="s">
        <v>27</v>
      </c>
      <c r="F415" t="s">
        <v>1443</v>
      </c>
      <c r="G415">
        <v>157828.02799999999</v>
      </c>
      <c r="H415" t="s">
        <v>854</v>
      </c>
      <c r="I415" t="s">
        <v>855</v>
      </c>
      <c r="J415" t="s">
        <v>854</v>
      </c>
      <c r="K415" s="1">
        <v>41786.201331018521</v>
      </c>
      <c r="L415">
        <v>0.74229000000000001</v>
      </c>
      <c r="M415">
        <v>90.1</v>
      </c>
      <c r="N415">
        <v>1.4930000000000001</v>
      </c>
      <c r="O415">
        <v>8.0500000000000005E-4</v>
      </c>
      <c r="P415">
        <v>83.9</v>
      </c>
      <c r="Q415">
        <v>12.685</v>
      </c>
      <c r="R415">
        <v>0.83640000000000003</v>
      </c>
      <c r="S415">
        <v>-5.8E-4</v>
      </c>
      <c r="T415">
        <v>12.723000000000001</v>
      </c>
      <c r="U415">
        <v>-8.5999999999999998E-4</v>
      </c>
      <c r="V415">
        <v>91</v>
      </c>
      <c r="W415">
        <v>89.1</v>
      </c>
      <c r="X415">
        <v>-10.7</v>
      </c>
      <c r="Y415">
        <v>-18.100000000000001</v>
      </c>
      <c r="Z415">
        <v>102.9</v>
      </c>
      <c r="AB415">
        <f>100*(Chem!$K$33-(L415+Chem!$K$32*(90-M415)))/((L415+Chem!$K$32*(90-M415))-O415)</f>
        <v>12.12977734385009</v>
      </c>
      <c r="AD415">
        <f t="shared" si="6"/>
        <v>41.4</v>
      </c>
    </row>
    <row r="416" spans="1:30">
      <c r="A416">
        <v>415</v>
      </c>
      <c r="B416">
        <v>1561482</v>
      </c>
      <c r="C416" t="s">
        <v>26</v>
      </c>
      <c r="D416">
        <v>0</v>
      </c>
      <c r="E416" t="s">
        <v>27</v>
      </c>
      <c r="F416" t="s">
        <v>1444</v>
      </c>
      <c r="G416">
        <v>158188.02799999999</v>
      </c>
      <c r="H416" t="s">
        <v>856</v>
      </c>
      <c r="I416" t="s">
        <v>857</v>
      </c>
      <c r="J416" t="s">
        <v>856</v>
      </c>
      <c r="K416" s="1">
        <v>41786.205497685187</v>
      </c>
      <c r="L416">
        <v>0.74185999999999996</v>
      </c>
      <c r="M416">
        <v>90</v>
      </c>
      <c r="N416">
        <v>1.494</v>
      </c>
      <c r="O416">
        <v>8.0599999999999997E-4</v>
      </c>
      <c r="P416">
        <v>84.1</v>
      </c>
      <c r="Q416">
        <v>12.757</v>
      </c>
      <c r="R416">
        <v>0.83640000000000003</v>
      </c>
      <c r="S416">
        <v>-5.8E-4</v>
      </c>
      <c r="T416">
        <v>12.723000000000001</v>
      </c>
      <c r="U416">
        <v>-8.5999999999999998E-4</v>
      </c>
      <c r="V416">
        <v>90.9</v>
      </c>
      <c r="W416">
        <v>89.1</v>
      </c>
      <c r="X416">
        <v>-10.7</v>
      </c>
      <c r="Y416">
        <v>-18.100000000000001</v>
      </c>
      <c r="Z416">
        <v>103</v>
      </c>
      <c r="AB416">
        <f>100*(Chem!$K$33-(L416+Chem!$K$32*(90-M416)))/((L416+Chem!$K$32*(90-M416))-O416)</f>
        <v>12.204238827399903</v>
      </c>
      <c r="AD416">
        <f t="shared" si="6"/>
        <v>41.5</v>
      </c>
    </row>
    <row r="417" spans="1:30">
      <c r="A417">
        <v>416</v>
      </c>
      <c r="B417">
        <v>1565088</v>
      </c>
      <c r="C417" t="s">
        <v>26</v>
      </c>
      <c r="D417">
        <v>0</v>
      </c>
      <c r="E417" t="s">
        <v>27</v>
      </c>
      <c r="F417" t="s">
        <v>1445</v>
      </c>
      <c r="G417">
        <v>158548.02799999999</v>
      </c>
      <c r="H417" t="s">
        <v>858</v>
      </c>
      <c r="I417" t="s">
        <v>859</v>
      </c>
      <c r="J417" t="s">
        <v>858</v>
      </c>
      <c r="K417" s="1">
        <v>41786.209664351853</v>
      </c>
      <c r="L417">
        <v>0.74248000000000003</v>
      </c>
      <c r="M417">
        <v>90</v>
      </c>
      <c r="N417">
        <v>1.5029999999999999</v>
      </c>
      <c r="O417">
        <v>8.0699999999999999E-4</v>
      </c>
      <c r="P417">
        <v>84.1</v>
      </c>
      <c r="Q417">
        <v>12.662000000000001</v>
      </c>
      <c r="R417">
        <v>0.83640000000000003</v>
      </c>
      <c r="S417">
        <v>-5.8E-4</v>
      </c>
      <c r="T417">
        <v>12.747999999999999</v>
      </c>
      <c r="U417">
        <v>-8.5999999999999998E-4</v>
      </c>
      <c r="V417">
        <v>90.9</v>
      </c>
      <c r="W417">
        <v>89.1</v>
      </c>
      <c r="X417">
        <v>-10.6</v>
      </c>
      <c r="Y417">
        <v>-18</v>
      </c>
      <c r="Z417">
        <v>103.1</v>
      </c>
      <c r="AB417">
        <f>100*(Chem!$K$33-(L417+Chem!$K$32*(90-M417)))/((L417+Chem!$K$32*(90-M417))-O417)</f>
        <v>12.110458382602577</v>
      </c>
      <c r="AD417">
        <f t="shared" si="6"/>
        <v>41.6</v>
      </c>
    </row>
    <row r="418" spans="1:30">
      <c r="A418">
        <v>417</v>
      </c>
      <c r="B418">
        <v>1568694</v>
      </c>
      <c r="C418" t="s">
        <v>26</v>
      </c>
      <c r="D418">
        <v>0</v>
      </c>
      <c r="E418" t="s">
        <v>27</v>
      </c>
      <c r="F418" t="s">
        <v>1446</v>
      </c>
      <c r="G418">
        <v>158908.02799999999</v>
      </c>
      <c r="H418" t="s">
        <v>860</v>
      </c>
      <c r="I418" t="s">
        <v>861</v>
      </c>
      <c r="J418" t="s">
        <v>860</v>
      </c>
      <c r="K418" s="1">
        <v>41786.213831018518</v>
      </c>
      <c r="L418">
        <v>0.74234999999999995</v>
      </c>
      <c r="M418">
        <v>89.8</v>
      </c>
      <c r="N418">
        <v>1.4930000000000001</v>
      </c>
      <c r="O418">
        <v>8.0599999999999997E-4</v>
      </c>
      <c r="P418">
        <v>84</v>
      </c>
      <c r="Q418">
        <v>12.695</v>
      </c>
      <c r="R418">
        <v>0.83640000000000003</v>
      </c>
      <c r="S418">
        <v>-5.8E-4</v>
      </c>
      <c r="T418">
        <v>12.747999999999999</v>
      </c>
      <c r="U418">
        <v>-8.5999999999999998E-4</v>
      </c>
      <c r="V418">
        <v>90.7</v>
      </c>
      <c r="W418">
        <v>89</v>
      </c>
      <c r="X418">
        <v>-10.8</v>
      </c>
      <c r="Y418">
        <v>-18.2</v>
      </c>
      <c r="Z418">
        <v>103.1</v>
      </c>
      <c r="AB418">
        <f>100*(Chem!$K$33-(L418+Chem!$K$32*(90-M418)))/((L418+Chem!$K$32*(90-M418))-O418)</f>
        <v>12.148849505003925</v>
      </c>
      <c r="AD418">
        <f t="shared" si="6"/>
        <v>41.7</v>
      </c>
    </row>
    <row r="419" spans="1:30">
      <c r="A419">
        <v>418</v>
      </c>
      <c r="B419">
        <v>1572300</v>
      </c>
      <c r="C419" t="s">
        <v>26</v>
      </c>
      <c r="D419">
        <v>0</v>
      </c>
      <c r="E419" t="s">
        <v>27</v>
      </c>
      <c r="F419" t="s">
        <v>1447</v>
      </c>
      <c r="G419">
        <v>159268.02799999999</v>
      </c>
      <c r="H419" t="s">
        <v>862</v>
      </c>
      <c r="I419" t="s">
        <v>863</v>
      </c>
      <c r="J419" t="s">
        <v>862</v>
      </c>
      <c r="K419" s="1">
        <v>41786.217997685184</v>
      </c>
      <c r="L419">
        <v>0.74185999999999996</v>
      </c>
      <c r="M419">
        <v>89.9</v>
      </c>
      <c r="N419">
        <v>1.498</v>
      </c>
      <c r="O419">
        <v>8.0500000000000005E-4</v>
      </c>
      <c r="P419">
        <v>83.9</v>
      </c>
      <c r="Q419">
        <v>12.762</v>
      </c>
      <c r="R419">
        <v>0.83640000000000003</v>
      </c>
      <c r="S419">
        <v>-5.8E-4</v>
      </c>
      <c r="T419">
        <v>12.741</v>
      </c>
      <c r="U419">
        <v>-8.5999999999999998E-4</v>
      </c>
      <c r="V419">
        <v>90.9</v>
      </c>
      <c r="W419">
        <v>89</v>
      </c>
      <c r="X419">
        <v>-10.8</v>
      </c>
      <c r="Y419">
        <v>-18.2</v>
      </c>
      <c r="Z419">
        <v>103.1</v>
      </c>
      <c r="AB419">
        <f>100*(Chem!$K$33-(L419+Chem!$K$32*(90-M419)))/((L419+Chem!$K$32*(90-M419))-O419)</f>
        <v>12.213610654891486</v>
      </c>
      <c r="AD419">
        <f t="shared" si="6"/>
        <v>41.8</v>
      </c>
    </row>
    <row r="420" spans="1:30">
      <c r="A420">
        <v>419</v>
      </c>
      <c r="B420">
        <v>1575906</v>
      </c>
      <c r="C420" t="s">
        <v>26</v>
      </c>
      <c r="D420">
        <v>0</v>
      </c>
      <c r="E420" t="s">
        <v>27</v>
      </c>
      <c r="F420" t="s">
        <v>1448</v>
      </c>
      <c r="G420">
        <v>159628.02799999999</v>
      </c>
      <c r="H420" t="s">
        <v>864</v>
      </c>
      <c r="I420" t="s">
        <v>865</v>
      </c>
      <c r="J420" t="s">
        <v>864</v>
      </c>
      <c r="K420" s="1">
        <v>41786.22216435185</v>
      </c>
      <c r="L420">
        <v>0.74199000000000004</v>
      </c>
      <c r="M420">
        <v>90.1</v>
      </c>
      <c r="N420">
        <v>1.502</v>
      </c>
      <c r="O420">
        <v>8.0599999999999997E-4</v>
      </c>
      <c r="P420">
        <v>84</v>
      </c>
      <c r="Q420">
        <v>12.73</v>
      </c>
      <c r="R420">
        <v>0.83640000000000003</v>
      </c>
      <c r="S420">
        <v>-5.8E-4</v>
      </c>
      <c r="T420">
        <v>12.772</v>
      </c>
      <c r="U420">
        <v>-8.5999999999999998E-4</v>
      </c>
      <c r="V420">
        <v>91</v>
      </c>
      <c r="W420">
        <v>89.2</v>
      </c>
      <c r="X420">
        <v>-10.8</v>
      </c>
      <c r="Y420">
        <v>-18.100000000000001</v>
      </c>
      <c r="Z420">
        <v>103.1</v>
      </c>
      <c r="AB420">
        <f>100*(Chem!$K$33-(L420+Chem!$K$32*(90-M420)))/((L420+Chem!$K$32*(90-M420))-O420)</f>
        <v>12.175175312919055</v>
      </c>
      <c r="AD420">
        <f t="shared" si="6"/>
        <v>41.9</v>
      </c>
    </row>
    <row r="421" spans="1:30">
      <c r="A421">
        <v>420</v>
      </c>
      <c r="B421">
        <v>1579512</v>
      </c>
      <c r="C421" t="s">
        <v>26</v>
      </c>
      <c r="D421">
        <v>0</v>
      </c>
      <c r="E421" t="s">
        <v>27</v>
      </c>
      <c r="F421" t="s">
        <v>1449</v>
      </c>
      <c r="G421">
        <v>159988.02799999999</v>
      </c>
      <c r="H421" t="s">
        <v>866</v>
      </c>
      <c r="I421" t="s">
        <v>867</v>
      </c>
      <c r="J421" t="s">
        <v>866</v>
      </c>
      <c r="K421" s="1">
        <v>41786.226331018515</v>
      </c>
      <c r="L421">
        <v>0.74082000000000003</v>
      </c>
      <c r="M421">
        <v>90</v>
      </c>
      <c r="N421">
        <v>1.5029999999999999</v>
      </c>
      <c r="O421">
        <v>8.0599999999999997E-4</v>
      </c>
      <c r="P421">
        <v>84</v>
      </c>
      <c r="Q421">
        <v>12.917999999999999</v>
      </c>
      <c r="R421">
        <v>0.83640000000000003</v>
      </c>
      <c r="S421">
        <v>-5.8E-4</v>
      </c>
      <c r="T421">
        <v>12.772</v>
      </c>
      <c r="U421">
        <v>-8.5999999999999998E-4</v>
      </c>
      <c r="V421">
        <v>90.9</v>
      </c>
      <c r="W421">
        <v>89.1</v>
      </c>
      <c r="X421">
        <v>-10.7</v>
      </c>
      <c r="Y421">
        <v>-18.100000000000001</v>
      </c>
      <c r="Z421">
        <v>103.1</v>
      </c>
      <c r="AB421">
        <f>100*(Chem!$K$33-(L421+Chem!$K$32*(90-M421)))/((L421+Chem!$K$32*(90-M421))-O421)</f>
        <v>12.361928287843202</v>
      </c>
      <c r="AD421">
        <f t="shared" si="6"/>
        <v>42</v>
      </c>
    </row>
    <row r="422" spans="1:30">
      <c r="A422">
        <v>421</v>
      </c>
      <c r="B422">
        <v>1583118</v>
      </c>
      <c r="C422" t="s">
        <v>26</v>
      </c>
      <c r="D422">
        <v>0</v>
      </c>
      <c r="E422" t="s">
        <v>27</v>
      </c>
      <c r="F422" t="s">
        <v>1450</v>
      </c>
      <c r="G422">
        <v>160348.02799999999</v>
      </c>
      <c r="H422" t="s">
        <v>868</v>
      </c>
      <c r="I422" t="s">
        <v>869</v>
      </c>
      <c r="J422" t="s">
        <v>868</v>
      </c>
      <c r="K422" s="1">
        <v>41786.230497685188</v>
      </c>
      <c r="L422">
        <v>0.74185999999999996</v>
      </c>
      <c r="M422">
        <v>90.1</v>
      </c>
      <c r="N422">
        <v>1.5029999999999999</v>
      </c>
      <c r="O422">
        <v>8.0699999999999999E-4</v>
      </c>
      <c r="P422">
        <v>84.1</v>
      </c>
      <c r="Q422">
        <v>12.747999999999999</v>
      </c>
      <c r="R422">
        <v>0.83640000000000003</v>
      </c>
      <c r="S422">
        <v>-5.8E-4</v>
      </c>
      <c r="T422">
        <v>12.775</v>
      </c>
      <c r="U422">
        <v>-8.5999999999999998E-4</v>
      </c>
      <c r="V422">
        <v>91</v>
      </c>
      <c r="W422">
        <v>89.2</v>
      </c>
      <c r="X422">
        <v>-10.6</v>
      </c>
      <c r="Y422">
        <v>-18</v>
      </c>
      <c r="Z422">
        <v>103.1</v>
      </c>
      <c r="AB422">
        <f>100*(Chem!$K$33-(L422+Chem!$K$32*(90-M422)))/((L422+Chem!$K$32*(90-M422))-O422)</f>
        <v>12.194868542668827</v>
      </c>
      <c r="AD422">
        <f t="shared" si="6"/>
        <v>42.1</v>
      </c>
    </row>
    <row r="423" spans="1:30">
      <c r="A423">
        <v>422</v>
      </c>
      <c r="B423">
        <v>1586724</v>
      </c>
      <c r="C423" t="s">
        <v>26</v>
      </c>
      <c r="D423">
        <v>0</v>
      </c>
      <c r="E423" t="s">
        <v>27</v>
      </c>
      <c r="F423" t="s">
        <v>1451</v>
      </c>
      <c r="G423">
        <v>160708.02799999999</v>
      </c>
      <c r="H423" t="s">
        <v>870</v>
      </c>
      <c r="I423" t="s">
        <v>871</v>
      </c>
      <c r="J423" t="s">
        <v>870</v>
      </c>
      <c r="K423" s="1">
        <v>41786.234664351854</v>
      </c>
      <c r="L423">
        <v>0.74199000000000004</v>
      </c>
      <c r="M423">
        <v>90.1</v>
      </c>
      <c r="N423">
        <v>1.4990000000000001</v>
      </c>
      <c r="O423">
        <v>8.0699999999999999E-4</v>
      </c>
      <c r="P423">
        <v>84.1</v>
      </c>
      <c r="Q423">
        <v>12.728</v>
      </c>
      <c r="R423">
        <v>0.83640000000000003</v>
      </c>
      <c r="S423">
        <v>-5.8E-4</v>
      </c>
      <c r="T423">
        <v>12.775</v>
      </c>
      <c r="U423">
        <v>-8.5999999999999998E-4</v>
      </c>
      <c r="V423">
        <v>91</v>
      </c>
      <c r="W423">
        <v>89.2</v>
      </c>
      <c r="X423">
        <v>-10.7</v>
      </c>
      <c r="Y423">
        <v>-18.100000000000001</v>
      </c>
      <c r="Z423">
        <v>103.2</v>
      </c>
      <c r="AB423">
        <f>100*(Chem!$K$33-(L423+Chem!$K$32*(90-M423)))/((L423+Chem!$K$32*(90-M423))-O423)</f>
        <v>12.175191738224202</v>
      </c>
      <c r="AD423">
        <f t="shared" si="6"/>
        <v>42.2</v>
      </c>
    </row>
    <row r="424" spans="1:30">
      <c r="A424">
        <v>423</v>
      </c>
      <c r="B424">
        <v>1590330</v>
      </c>
      <c r="C424" t="s">
        <v>26</v>
      </c>
      <c r="D424">
        <v>0</v>
      </c>
      <c r="E424" t="s">
        <v>27</v>
      </c>
      <c r="F424" t="s">
        <v>1452</v>
      </c>
      <c r="G424">
        <v>161068.02799999999</v>
      </c>
      <c r="H424" t="s">
        <v>872</v>
      </c>
      <c r="I424" t="s">
        <v>873</v>
      </c>
      <c r="J424" t="s">
        <v>872</v>
      </c>
      <c r="K424" s="1">
        <v>41786.23883101852</v>
      </c>
      <c r="L424">
        <v>0.74211000000000005</v>
      </c>
      <c r="M424">
        <v>89.9</v>
      </c>
      <c r="N424">
        <v>1.506</v>
      </c>
      <c r="O424">
        <v>8.0599999999999997E-4</v>
      </c>
      <c r="P424">
        <v>84</v>
      </c>
      <c r="Q424">
        <v>12.728</v>
      </c>
      <c r="R424">
        <v>0.83640000000000003</v>
      </c>
      <c r="S424">
        <v>-5.8E-4</v>
      </c>
      <c r="T424">
        <v>12.77</v>
      </c>
      <c r="U424">
        <v>-8.5999999999999998E-4</v>
      </c>
      <c r="V424">
        <v>90.8</v>
      </c>
      <c r="W424">
        <v>89</v>
      </c>
      <c r="X424">
        <v>-10.7</v>
      </c>
      <c r="Y424">
        <v>-18.100000000000001</v>
      </c>
      <c r="Z424">
        <v>103.1</v>
      </c>
      <c r="AB424">
        <f>100*(Chem!$K$33-(L424+Chem!$K$32*(90-M424)))/((L424+Chem!$K$32*(90-M424))-O424)</f>
        <v>12.175780649234662</v>
      </c>
      <c r="AD424">
        <f t="shared" si="6"/>
        <v>42.3</v>
      </c>
    </row>
    <row r="425" spans="1:30">
      <c r="A425">
        <v>424</v>
      </c>
      <c r="B425">
        <v>1593936</v>
      </c>
      <c r="C425" t="s">
        <v>26</v>
      </c>
      <c r="D425">
        <v>0</v>
      </c>
      <c r="E425" t="s">
        <v>27</v>
      </c>
      <c r="F425" t="s">
        <v>1453</v>
      </c>
      <c r="G425">
        <v>161428.02799999999</v>
      </c>
      <c r="H425" t="s">
        <v>874</v>
      </c>
      <c r="I425" t="s">
        <v>875</v>
      </c>
      <c r="J425" t="s">
        <v>874</v>
      </c>
      <c r="K425" s="1">
        <v>41786.242997685185</v>
      </c>
      <c r="L425">
        <v>0.74143000000000003</v>
      </c>
      <c r="M425">
        <v>89.9</v>
      </c>
      <c r="N425">
        <v>1.5029999999999999</v>
      </c>
      <c r="O425">
        <v>8.0699999999999999E-4</v>
      </c>
      <c r="P425">
        <v>84</v>
      </c>
      <c r="Q425">
        <v>12.832000000000001</v>
      </c>
      <c r="R425">
        <v>0.83640000000000003</v>
      </c>
      <c r="S425">
        <v>-5.8E-4</v>
      </c>
      <c r="T425">
        <v>12.778</v>
      </c>
      <c r="U425">
        <v>-8.5999999999999998E-4</v>
      </c>
      <c r="V425">
        <v>90.8</v>
      </c>
      <c r="W425">
        <v>89</v>
      </c>
      <c r="X425">
        <v>-10.7</v>
      </c>
      <c r="Y425">
        <v>-18.100000000000001</v>
      </c>
      <c r="Z425">
        <v>103.1</v>
      </c>
      <c r="AB425">
        <f>100*(Chem!$K$33-(L425+Chem!$K$32*(90-M425)))/((L425+Chem!$K$32*(90-M425))-O425)</f>
        <v>12.27879945068671</v>
      </c>
      <c r="AD425">
        <f t="shared" si="6"/>
        <v>42.4</v>
      </c>
    </row>
    <row r="426" spans="1:30">
      <c r="A426">
        <v>425</v>
      </c>
      <c r="B426">
        <v>1597542</v>
      </c>
      <c r="C426" t="s">
        <v>26</v>
      </c>
      <c r="D426">
        <v>0</v>
      </c>
      <c r="E426" t="s">
        <v>27</v>
      </c>
      <c r="F426" t="s">
        <v>1454</v>
      </c>
      <c r="G426">
        <v>161788.02799999999</v>
      </c>
      <c r="H426" t="s">
        <v>876</v>
      </c>
      <c r="I426" t="s">
        <v>877</v>
      </c>
      <c r="J426" t="s">
        <v>876</v>
      </c>
      <c r="K426" s="1">
        <v>41786.247164351851</v>
      </c>
      <c r="L426">
        <v>0.74192000000000002</v>
      </c>
      <c r="M426">
        <v>90</v>
      </c>
      <c r="N426">
        <v>1.496</v>
      </c>
      <c r="O426">
        <v>8.0599999999999997E-4</v>
      </c>
      <c r="P426">
        <v>84</v>
      </c>
      <c r="Q426">
        <v>12.750999999999999</v>
      </c>
      <c r="R426">
        <v>0.83640000000000003</v>
      </c>
      <c r="S426">
        <v>-5.8E-4</v>
      </c>
      <c r="T426">
        <v>12.778</v>
      </c>
      <c r="U426">
        <v>-8.5999999999999998E-4</v>
      </c>
      <c r="V426">
        <v>90.9</v>
      </c>
      <c r="W426">
        <v>89</v>
      </c>
      <c r="X426">
        <v>-10.8</v>
      </c>
      <c r="Y426">
        <v>-18.2</v>
      </c>
      <c r="Z426">
        <v>103.1</v>
      </c>
      <c r="AB426">
        <f>100*(Chem!$K$33-(L426+Chem!$K$32*(90-M426)))/((L426+Chem!$K$32*(90-M426))-O426)</f>
        <v>12.19515486146531</v>
      </c>
      <c r="AD426">
        <f t="shared" si="6"/>
        <v>42.5</v>
      </c>
    </row>
    <row r="427" spans="1:30">
      <c r="A427">
        <v>426</v>
      </c>
      <c r="B427">
        <v>1601148</v>
      </c>
      <c r="C427" t="s">
        <v>26</v>
      </c>
      <c r="D427">
        <v>0</v>
      </c>
      <c r="E427" t="s">
        <v>27</v>
      </c>
      <c r="F427" t="s">
        <v>1455</v>
      </c>
      <c r="G427">
        <v>162148.02799999999</v>
      </c>
      <c r="H427" t="s">
        <v>878</v>
      </c>
      <c r="I427" t="s">
        <v>879</v>
      </c>
      <c r="J427" t="s">
        <v>878</v>
      </c>
      <c r="K427" s="1">
        <v>41786.251331018517</v>
      </c>
      <c r="L427">
        <v>0.74095</v>
      </c>
      <c r="M427">
        <v>90.1</v>
      </c>
      <c r="N427">
        <v>1.498</v>
      </c>
      <c r="O427">
        <v>8.0599999999999997E-4</v>
      </c>
      <c r="P427">
        <v>84.1</v>
      </c>
      <c r="Q427">
        <v>12.888</v>
      </c>
      <c r="R427">
        <v>0.83640000000000003</v>
      </c>
      <c r="S427">
        <v>-5.8E-4</v>
      </c>
      <c r="T427">
        <v>12.762</v>
      </c>
      <c r="U427">
        <v>-8.5999999999999998E-4</v>
      </c>
      <c r="V427">
        <v>91</v>
      </c>
      <c r="W427">
        <v>89.1</v>
      </c>
      <c r="X427">
        <v>-10.7</v>
      </c>
      <c r="Y427">
        <v>-18.100000000000001</v>
      </c>
      <c r="Z427">
        <v>102.9</v>
      </c>
      <c r="AB427">
        <f>100*(Chem!$K$33-(L427+Chem!$K$32*(90-M427)))/((L427+Chem!$K$32*(90-M427))-O427)</f>
        <v>12.332783036073746</v>
      </c>
      <c r="AD427">
        <f t="shared" si="6"/>
        <v>42.6</v>
      </c>
    </row>
    <row r="428" spans="1:30">
      <c r="A428">
        <v>427</v>
      </c>
      <c r="B428">
        <v>1604754</v>
      </c>
      <c r="C428" t="s">
        <v>26</v>
      </c>
      <c r="D428">
        <v>0</v>
      </c>
      <c r="E428" t="s">
        <v>27</v>
      </c>
      <c r="F428" t="s">
        <v>1456</v>
      </c>
      <c r="G428">
        <v>162508.02799999999</v>
      </c>
      <c r="H428" t="s">
        <v>880</v>
      </c>
      <c r="I428" t="s">
        <v>881</v>
      </c>
      <c r="J428" t="s">
        <v>880</v>
      </c>
      <c r="K428" s="1">
        <v>41786.255497685182</v>
      </c>
      <c r="L428">
        <v>0.74168000000000001</v>
      </c>
      <c r="M428">
        <v>90</v>
      </c>
      <c r="N428">
        <v>1.4910000000000001</v>
      </c>
      <c r="O428">
        <v>8.0699999999999999E-4</v>
      </c>
      <c r="P428">
        <v>84.1</v>
      </c>
      <c r="Q428">
        <v>12.782999999999999</v>
      </c>
      <c r="R428">
        <v>0.83640000000000003</v>
      </c>
      <c r="S428">
        <v>-5.8E-4</v>
      </c>
      <c r="T428">
        <v>12.762</v>
      </c>
      <c r="U428">
        <v>-8.5999999999999998E-4</v>
      </c>
      <c r="V428">
        <v>90.9</v>
      </c>
      <c r="W428">
        <v>89.1</v>
      </c>
      <c r="X428">
        <v>-10.6</v>
      </c>
      <c r="Y428">
        <v>-18.100000000000001</v>
      </c>
      <c r="Z428">
        <v>103</v>
      </c>
      <c r="AB428">
        <f>100*(Chem!$K$33-(L428+Chem!$K$32*(90-M428)))/((L428+Chem!$K$32*(90-M428))-O428)</f>
        <v>12.231516062806989</v>
      </c>
      <c r="AD428">
        <f t="shared" si="6"/>
        <v>42.7</v>
      </c>
    </row>
    <row r="429" spans="1:30">
      <c r="A429">
        <v>428</v>
      </c>
      <c r="B429">
        <v>1608360</v>
      </c>
      <c r="C429" t="s">
        <v>26</v>
      </c>
      <c r="D429">
        <v>0</v>
      </c>
      <c r="E429" t="s">
        <v>27</v>
      </c>
      <c r="F429" t="s">
        <v>1457</v>
      </c>
      <c r="G429">
        <v>162868.02799999999</v>
      </c>
      <c r="H429" t="s">
        <v>882</v>
      </c>
      <c r="I429" t="s">
        <v>883</v>
      </c>
      <c r="J429" t="s">
        <v>882</v>
      </c>
      <c r="K429" s="1">
        <v>41786.259664351855</v>
      </c>
      <c r="L429">
        <v>0.74180000000000001</v>
      </c>
      <c r="M429">
        <v>90</v>
      </c>
      <c r="N429">
        <v>1.496</v>
      </c>
      <c r="O429">
        <v>8.0800000000000002E-4</v>
      </c>
      <c r="P429">
        <v>84.2</v>
      </c>
      <c r="Q429">
        <v>12.77</v>
      </c>
      <c r="R429">
        <v>0.83640000000000003</v>
      </c>
      <c r="S429">
        <v>-5.8E-4</v>
      </c>
      <c r="T429">
        <v>12.776</v>
      </c>
      <c r="U429">
        <v>-8.5999999999999998E-4</v>
      </c>
      <c r="V429">
        <v>90.9</v>
      </c>
      <c r="W429">
        <v>89.1</v>
      </c>
      <c r="X429">
        <v>-10.6</v>
      </c>
      <c r="Y429">
        <v>-18</v>
      </c>
      <c r="Z429">
        <v>103.1</v>
      </c>
      <c r="AB429">
        <f>100*(Chem!$K$33-(L429+Chem!$K$32*(90-M429)))/((L429+Chem!$K$32*(90-M429))-O429)</f>
        <v>12.213357229227849</v>
      </c>
      <c r="AD429">
        <f t="shared" si="6"/>
        <v>42.8</v>
      </c>
    </row>
    <row r="430" spans="1:30">
      <c r="A430">
        <v>429</v>
      </c>
      <c r="B430">
        <v>1611966</v>
      </c>
      <c r="C430" t="s">
        <v>26</v>
      </c>
      <c r="D430">
        <v>0</v>
      </c>
      <c r="E430" t="s">
        <v>27</v>
      </c>
      <c r="F430" t="s">
        <v>1458</v>
      </c>
      <c r="G430">
        <v>163228.02799999999</v>
      </c>
      <c r="H430" t="s">
        <v>884</v>
      </c>
      <c r="I430" t="s">
        <v>885</v>
      </c>
      <c r="J430" t="s">
        <v>884</v>
      </c>
      <c r="K430" s="1">
        <v>41786.263831018521</v>
      </c>
      <c r="L430">
        <v>0.74192000000000002</v>
      </c>
      <c r="M430">
        <v>90</v>
      </c>
      <c r="N430">
        <v>1.498</v>
      </c>
      <c r="O430">
        <v>8.0699999999999999E-4</v>
      </c>
      <c r="P430">
        <v>84</v>
      </c>
      <c r="Q430">
        <v>12.747</v>
      </c>
      <c r="R430">
        <v>0.83640000000000003</v>
      </c>
      <c r="S430">
        <v>-5.8E-4</v>
      </c>
      <c r="T430">
        <v>12.773</v>
      </c>
      <c r="U430">
        <v>-8.5999999999999998E-4</v>
      </c>
      <c r="V430">
        <v>90.9</v>
      </c>
      <c r="W430">
        <v>89.1</v>
      </c>
      <c r="X430">
        <v>-10.7</v>
      </c>
      <c r="Y430">
        <v>-18.100000000000001</v>
      </c>
      <c r="Z430">
        <v>103</v>
      </c>
      <c r="AB430">
        <f>100*(Chem!$K$33-(L430+Chem!$K$32*(90-M430)))/((L430+Chem!$K$32*(90-M430))-O430)</f>
        <v>12.195171316654818</v>
      </c>
      <c r="AD430">
        <f t="shared" si="6"/>
        <v>42.9</v>
      </c>
    </row>
    <row r="431" spans="1:30">
      <c r="A431">
        <v>430</v>
      </c>
      <c r="B431">
        <v>1615572</v>
      </c>
      <c r="C431" t="s">
        <v>26</v>
      </c>
      <c r="D431">
        <v>0</v>
      </c>
      <c r="E431" t="s">
        <v>27</v>
      </c>
      <c r="F431" t="s">
        <v>1459</v>
      </c>
      <c r="G431">
        <v>163588.02799999999</v>
      </c>
      <c r="H431" t="s">
        <v>886</v>
      </c>
      <c r="I431" t="s">
        <v>887</v>
      </c>
      <c r="J431" t="s">
        <v>886</v>
      </c>
      <c r="K431" s="1">
        <v>41786.267997685187</v>
      </c>
      <c r="L431">
        <v>0.74180000000000001</v>
      </c>
      <c r="M431">
        <v>90</v>
      </c>
      <c r="N431">
        <v>1.502</v>
      </c>
      <c r="O431">
        <v>8.0599999999999997E-4</v>
      </c>
      <c r="P431">
        <v>84</v>
      </c>
      <c r="Q431">
        <v>12.766</v>
      </c>
      <c r="R431">
        <v>0.83640000000000003</v>
      </c>
      <c r="S431">
        <v>-5.8E-4</v>
      </c>
      <c r="T431">
        <v>12.773</v>
      </c>
      <c r="U431">
        <v>-8.5999999999999998E-4</v>
      </c>
      <c r="V431">
        <v>90.9</v>
      </c>
      <c r="W431">
        <v>89.1</v>
      </c>
      <c r="X431">
        <v>-10.8</v>
      </c>
      <c r="Y431">
        <v>-18.2</v>
      </c>
      <c r="Z431">
        <v>103</v>
      </c>
      <c r="AB431">
        <f>100*(Chem!$K$33-(L431+Chem!$K$32*(90-M431)))/((L431+Chem!$K$32*(90-M431))-O431)</f>
        <v>12.213324264433993</v>
      </c>
      <c r="AD431">
        <f t="shared" si="6"/>
        <v>43</v>
      </c>
    </row>
    <row r="432" spans="1:30">
      <c r="A432">
        <v>431</v>
      </c>
      <c r="B432">
        <v>1619178</v>
      </c>
      <c r="C432" t="s">
        <v>26</v>
      </c>
      <c r="D432">
        <v>0</v>
      </c>
      <c r="E432" t="s">
        <v>27</v>
      </c>
      <c r="F432" t="s">
        <v>1460</v>
      </c>
      <c r="G432">
        <v>163948.02799999999</v>
      </c>
      <c r="H432" t="s">
        <v>888</v>
      </c>
      <c r="I432" t="s">
        <v>889</v>
      </c>
      <c r="J432" t="s">
        <v>888</v>
      </c>
      <c r="K432" s="1">
        <v>41786.272164351853</v>
      </c>
      <c r="L432">
        <v>0.74124999999999996</v>
      </c>
      <c r="M432">
        <v>90.1</v>
      </c>
      <c r="N432">
        <v>1.502</v>
      </c>
      <c r="O432">
        <v>8.0599999999999997E-4</v>
      </c>
      <c r="P432">
        <v>84</v>
      </c>
      <c r="Q432">
        <v>12.843999999999999</v>
      </c>
      <c r="R432">
        <v>0.83640000000000003</v>
      </c>
      <c r="S432">
        <v>-5.8E-4</v>
      </c>
      <c r="T432">
        <v>12.772</v>
      </c>
      <c r="U432">
        <v>-8.5999999999999998E-4</v>
      </c>
      <c r="V432">
        <v>91</v>
      </c>
      <c r="W432">
        <v>89.1</v>
      </c>
      <c r="X432">
        <v>-10.7</v>
      </c>
      <c r="Y432">
        <v>-18.100000000000001</v>
      </c>
      <c r="Z432">
        <v>103.1</v>
      </c>
      <c r="AB432">
        <f>100*(Chem!$K$33-(L432+Chem!$K$32*(90-M432)))/((L432+Chem!$K$32*(90-M432))-O432)</f>
        <v>12.287273837078981</v>
      </c>
      <c r="AD432">
        <f t="shared" si="6"/>
        <v>43.1</v>
      </c>
    </row>
    <row r="433" spans="1:30">
      <c r="A433">
        <v>432</v>
      </c>
      <c r="B433">
        <v>1622784</v>
      </c>
      <c r="C433" t="s">
        <v>26</v>
      </c>
      <c r="D433">
        <v>0</v>
      </c>
      <c r="E433" t="s">
        <v>27</v>
      </c>
      <c r="F433" t="s">
        <v>1461</v>
      </c>
      <c r="G433">
        <v>164308.02799999999</v>
      </c>
      <c r="H433" t="s">
        <v>890</v>
      </c>
      <c r="I433" t="s">
        <v>891</v>
      </c>
      <c r="J433" t="s">
        <v>890</v>
      </c>
      <c r="K433" s="1">
        <v>41786.276331018518</v>
      </c>
      <c r="L433">
        <v>0.74180000000000001</v>
      </c>
      <c r="M433">
        <v>90.1</v>
      </c>
      <c r="N433">
        <v>1.4990000000000001</v>
      </c>
      <c r="O433">
        <v>8.0599999999999997E-4</v>
      </c>
      <c r="P433">
        <v>84</v>
      </c>
      <c r="Q433">
        <v>12.760999999999999</v>
      </c>
      <c r="R433">
        <v>0.83640000000000003</v>
      </c>
      <c r="S433">
        <v>-5.8E-4</v>
      </c>
      <c r="T433">
        <v>12.772</v>
      </c>
      <c r="U433">
        <v>-8.5999999999999998E-4</v>
      </c>
      <c r="V433">
        <v>91</v>
      </c>
      <c r="W433">
        <v>89.1</v>
      </c>
      <c r="X433">
        <v>-10.7</v>
      </c>
      <c r="Y433">
        <v>-18.100000000000001</v>
      </c>
      <c r="Z433">
        <v>103</v>
      </c>
      <c r="AB433">
        <f>100*(Chem!$K$33-(L433+Chem!$K$32*(90-M433)))/((L433+Chem!$K$32*(90-M433))-O433)</f>
        <v>12.203936004836342</v>
      </c>
      <c r="AD433">
        <f t="shared" si="6"/>
        <v>43.2</v>
      </c>
    </row>
    <row r="434" spans="1:30">
      <c r="A434">
        <v>433</v>
      </c>
      <c r="B434">
        <v>1626390</v>
      </c>
      <c r="C434" t="s">
        <v>26</v>
      </c>
      <c r="D434">
        <v>0</v>
      </c>
      <c r="E434" t="s">
        <v>27</v>
      </c>
      <c r="F434" t="s">
        <v>1462</v>
      </c>
      <c r="G434">
        <v>164668.02799999999</v>
      </c>
      <c r="H434" t="s">
        <v>892</v>
      </c>
      <c r="I434" t="s">
        <v>893</v>
      </c>
      <c r="J434" t="s">
        <v>892</v>
      </c>
      <c r="K434" s="1">
        <v>41786.280497685184</v>
      </c>
      <c r="L434">
        <v>0.74161999999999995</v>
      </c>
      <c r="M434">
        <v>90</v>
      </c>
      <c r="N434">
        <v>1.496</v>
      </c>
      <c r="O434">
        <v>8.0500000000000005E-4</v>
      </c>
      <c r="P434">
        <v>83.9</v>
      </c>
      <c r="Q434">
        <v>12.795999999999999</v>
      </c>
      <c r="R434">
        <v>0.83640000000000003</v>
      </c>
      <c r="S434">
        <v>-5.8E-4</v>
      </c>
      <c r="T434">
        <v>12.79</v>
      </c>
      <c r="U434">
        <v>-8.5999999999999998E-4</v>
      </c>
      <c r="V434">
        <v>90.9</v>
      </c>
      <c r="W434">
        <v>89.1</v>
      </c>
      <c r="X434">
        <v>-10.8</v>
      </c>
      <c r="Y434">
        <v>-18.2</v>
      </c>
      <c r="Z434">
        <v>103</v>
      </c>
      <c r="AB434">
        <f>100*(Chem!$K$33-(L434+Chem!$K$32*(90-M434)))/((L434+Chem!$K$32*(90-M434))-O434)</f>
        <v>12.240572882568534</v>
      </c>
      <c r="AD434">
        <f t="shared" si="6"/>
        <v>43.3</v>
      </c>
    </row>
    <row r="435" spans="1:30">
      <c r="A435">
        <v>434</v>
      </c>
      <c r="B435">
        <v>1629996</v>
      </c>
      <c r="C435" t="s">
        <v>26</v>
      </c>
      <c r="D435">
        <v>0</v>
      </c>
      <c r="E435" t="s">
        <v>27</v>
      </c>
      <c r="F435" t="s">
        <v>1463</v>
      </c>
      <c r="G435">
        <v>165028.02799999999</v>
      </c>
      <c r="H435" t="s">
        <v>894</v>
      </c>
      <c r="I435" t="s">
        <v>895</v>
      </c>
      <c r="J435" t="s">
        <v>894</v>
      </c>
      <c r="K435" s="1">
        <v>41786.28466435185</v>
      </c>
      <c r="L435">
        <v>0.74168000000000001</v>
      </c>
      <c r="M435">
        <v>89.9</v>
      </c>
      <c r="N435">
        <v>1.5009999999999999</v>
      </c>
      <c r="O435">
        <v>8.0500000000000005E-4</v>
      </c>
      <c r="P435">
        <v>83.9</v>
      </c>
      <c r="Q435">
        <v>12.79</v>
      </c>
      <c r="R435">
        <v>0.83640000000000003</v>
      </c>
      <c r="S435">
        <v>-5.8E-4</v>
      </c>
      <c r="T435">
        <v>12.818</v>
      </c>
      <c r="U435">
        <v>-8.5999999999999998E-4</v>
      </c>
      <c r="V435">
        <v>90.8</v>
      </c>
      <c r="W435">
        <v>89</v>
      </c>
      <c r="X435">
        <v>-10.8</v>
      </c>
      <c r="Y435">
        <v>-18.2</v>
      </c>
      <c r="Z435">
        <v>103</v>
      </c>
      <c r="AB435">
        <f>100*(Chem!$K$33-(L435+Chem!$K$32*(90-M435)))/((L435+Chem!$K$32*(90-M435))-O435)</f>
        <v>12.240875902555711</v>
      </c>
      <c r="AD435">
        <f t="shared" si="6"/>
        <v>43.4</v>
      </c>
    </row>
    <row r="436" spans="1:30">
      <c r="A436">
        <v>435</v>
      </c>
      <c r="B436">
        <v>1633602</v>
      </c>
      <c r="C436" t="s">
        <v>26</v>
      </c>
      <c r="D436">
        <v>0</v>
      </c>
      <c r="E436" t="s">
        <v>27</v>
      </c>
      <c r="F436" t="s">
        <v>1464</v>
      </c>
      <c r="G436">
        <v>165388.02799999999</v>
      </c>
      <c r="H436" t="s">
        <v>896</v>
      </c>
      <c r="I436" t="s">
        <v>897</v>
      </c>
      <c r="J436" t="s">
        <v>896</v>
      </c>
      <c r="K436" s="1">
        <v>41786.288831018515</v>
      </c>
      <c r="L436">
        <v>0.74173999999999995</v>
      </c>
      <c r="M436">
        <v>89.9</v>
      </c>
      <c r="N436">
        <v>1.4970000000000001</v>
      </c>
      <c r="O436">
        <v>8.0699999999999999E-4</v>
      </c>
      <c r="P436">
        <v>84.1</v>
      </c>
      <c r="Q436">
        <v>12.782999999999999</v>
      </c>
      <c r="R436">
        <v>0.83640000000000003</v>
      </c>
      <c r="S436">
        <v>-5.8E-4</v>
      </c>
      <c r="T436">
        <v>12.818</v>
      </c>
      <c r="U436">
        <v>-8.5999999999999998E-4</v>
      </c>
      <c r="V436">
        <v>90.8</v>
      </c>
      <c r="W436">
        <v>89</v>
      </c>
      <c r="X436">
        <v>-10.6</v>
      </c>
      <c r="Y436">
        <v>-18</v>
      </c>
      <c r="Z436">
        <v>103</v>
      </c>
      <c r="AB436">
        <f>100*(Chem!$K$33-(L436+Chem!$K$32*(90-M436)))/((L436+Chem!$K$32*(90-M436))-O436)</f>
        <v>12.231819034622776</v>
      </c>
      <c r="AD436">
        <f t="shared" si="6"/>
        <v>43.5</v>
      </c>
    </row>
    <row r="437" spans="1:30">
      <c r="A437">
        <v>436</v>
      </c>
      <c r="B437">
        <v>1637208</v>
      </c>
      <c r="C437" t="s">
        <v>26</v>
      </c>
      <c r="D437">
        <v>0</v>
      </c>
      <c r="E437" t="s">
        <v>27</v>
      </c>
      <c r="F437" t="s">
        <v>1465</v>
      </c>
      <c r="G437">
        <v>165748.02799999999</v>
      </c>
      <c r="H437" t="s">
        <v>898</v>
      </c>
      <c r="I437" t="s">
        <v>899</v>
      </c>
      <c r="J437" t="s">
        <v>898</v>
      </c>
      <c r="K437" s="1">
        <v>41786.292997685188</v>
      </c>
      <c r="L437">
        <v>0.74119000000000002</v>
      </c>
      <c r="M437">
        <v>90.1</v>
      </c>
      <c r="N437">
        <v>1.5009999999999999</v>
      </c>
      <c r="O437">
        <v>8.0599999999999997E-4</v>
      </c>
      <c r="P437">
        <v>84</v>
      </c>
      <c r="Q437">
        <v>12.853</v>
      </c>
      <c r="R437">
        <v>0.83640000000000003</v>
      </c>
      <c r="S437">
        <v>-5.8E-4</v>
      </c>
      <c r="T437">
        <v>12.807</v>
      </c>
      <c r="U437">
        <v>-8.5999999999999998E-4</v>
      </c>
      <c r="V437">
        <v>90.9</v>
      </c>
      <c r="W437">
        <v>89.2</v>
      </c>
      <c r="X437">
        <v>-10.7</v>
      </c>
      <c r="Y437">
        <v>-18.100000000000001</v>
      </c>
      <c r="Z437">
        <v>103</v>
      </c>
      <c r="AB437">
        <f>100*(Chem!$K$33-(L437+Chem!$K$32*(90-M437)))/((L437+Chem!$K$32*(90-M437))-O437)</f>
        <v>12.296372726707958</v>
      </c>
      <c r="AD437">
        <f t="shared" si="6"/>
        <v>43.6</v>
      </c>
    </row>
    <row r="438" spans="1:30">
      <c r="A438">
        <v>437</v>
      </c>
      <c r="B438">
        <v>1640814</v>
      </c>
      <c r="C438" t="s">
        <v>26</v>
      </c>
      <c r="D438">
        <v>0</v>
      </c>
      <c r="E438" t="s">
        <v>27</v>
      </c>
      <c r="F438" t="s">
        <v>1466</v>
      </c>
      <c r="G438">
        <v>166108.02799999999</v>
      </c>
      <c r="H438" t="s">
        <v>900</v>
      </c>
      <c r="I438" t="s">
        <v>901</v>
      </c>
      <c r="J438" t="s">
        <v>900</v>
      </c>
      <c r="K438" s="1">
        <v>41786.297164351854</v>
      </c>
      <c r="L438">
        <v>0.74173999999999995</v>
      </c>
      <c r="M438">
        <v>90.1</v>
      </c>
      <c r="N438">
        <v>1.504</v>
      </c>
      <c r="O438">
        <v>8.0699999999999999E-4</v>
      </c>
      <c r="P438">
        <v>84.1</v>
      </c>
      <c r="Q438">
        <v>12.769</v>
      </c>
      <c r="R438">
        <v>0.83640000000000003</v>
      </c>
      <c r="S438">
        <v>-5.8E-4</v>
      </c>
      <c r="T438">
        <v>12.807</v>
      </c>
      <c r="U438">
        <v>-8.5999999999999998E-4</v>
      </c>
      <c r="V438">
        <v>91</v>
      </c>
      <c r="W438">
        <v>89.2</v>
      </c>
      <c r="X438">
        <v>-10.6</v>
      </c>
      <c r="Y438">
        <v>-18</v>
      </c>
      <c r="Z438">
        <v>103</v>
      </c>
      <c r="AB438">
        <f>100*(Chem!$K$33-(L438+Chem!$K$32*(90-M438)))/((L438+Chem!$K$32*(90-M438))-O438)</f>
        <v>12.213037874749505</v>
      </c>
      <c r="AD438">
        <f t="shared" si="6"/>
        <v>43.7</v>
      </c>
    </row>
    <row r="439" spans="1:30">
      <c r="A439">
        <v>438</v>
      </c>
      <c r="B439">
        <v>1644420</v>
      </c>
      <c r="C439" t="s">
        <v>26</v>
      </c>
      <c r="D439">
        <v>0</v>
      </c>
      <c r="E439" t="s">
        <v>27</v>
      </c>
      <c r="F439" t="s">
        <v>1467</v>
      </c>
      <c r="G439">
        <v>166468.02799999999</v>
      </c>
      <c r="H439" t="s">
        <v>902</v>
      </c>
      <c r="I439" t="s">
        <v>903</v>
      </c>
      <c r="J439" t="s">
        <v>902</v>
      </c>
      <c r="K439" s="1">
        <v>41786.30133101852</v>
      </c>
      <c r="L439">
        <v>0.74136999999999997</v>
      </c>
      <c r="M439">
        <v>90</v>
      </c>
      <c r="N439">
        <v>1.4990000000000001</v>
      </c>
      <c r="O439">
        <v>8.0599999999999997E-4</v>
      </c>
      <c r="P439">
        <v>84</v>
      </c>
      <c r="Q439">
        <v>12.832000000000001</v>
      </c>
      <c r="R439">
        <v>0.83640000000000003</v>
      </c>
      <c r="S439">
        <v>-5.8E-4</v>
      </c>
      <c r="T439">
        <v>12.827999999999999</v>
      </c>
      <c r="U439">
        <v>-8.5999999999999998E-4</v>
      </c>
      <c r="V439">
        <v>90.9</v>
      </c>
      <c r="W439">
        <v>89.1</v>
      </c>
      <c r="X439">
        <v>-10.6</v>
      </c>
      <c r="Y439">
        <v>-18.100000000000001</v>
      </c>
      <c r="Z439">
        <v>102.9</v>
      </c>
      <c r="AB439">
        <f>100*(Chem!$K$33-(L439+Chem!$K$32*(90-M439)))/((L439+Chem!$K$32*(90-M439))-O439)</f>
        <v>12.278479645243365</v>
      </c>
      <c r="AD439">
        <f t="shared" si="6"/>
        <v>43.8</v>
      </c>
    </row>
    <row r="440" spans="1:30">
      <c r="A440">
        <v>439</v>
      </c>
      <c r="B440">
        <v>1648026</v>
      </c>
      <c r="C440" t="s">
        <v>26</v>
      </c>
      <c r="D440">
        <v>0</v>
      </c>
      <c r="E440" t="s">
        <v>27</v>
      </c>
      <c r="F440" t="s">
        <v>1468</v>
      </c>
      <c r="G440">
        <v>166828.02799999999</v>
      </c>
      <c r="H440" t="s">
        <v>904</v>
      </c>
      <c r="I440" t="s">
        <v>905</v>
      </c>
      <c r="J440" t="s">
        <v>904</v>
      </c>
      <c r="K440" s="1">
        <v>41786.305497685185</v>
      </c>
      <c r="L440">
        <v>0.74150000000000005</v>
      </c>
      <c r="M440">
        <v>90</v>
      </c>
      <c r="N440">
        <v>1.494</v>
      </c>
      <c r="O440">
        <v>8.0500000000000005E-4</v>
      </c>
      <c r="P440">
        <v>83.9</v>
      </c>
      <c r="Q440">
        <v>12.811</v>
      </c>
      <c r="R440">
        <v>0.83640000000000003</v>
      </c>
      <c r="S440">
        <v>-5.8E-4</v>
      </c>
      <c r="T440">
        <v>12.834</v>
      </c>
      <c r="U440">
        <v>-8.5999999999999998E-4</v>
      </c>
      <c r="V440">
        <v>91</v>
      </c>
      <c r="W440">
        <v>89.1</v>
      </c>
      <c r="X440">
        <v>-10.8</v>
      </c>
      <c r="Y440">
        <v>-18.2</v>
      </c>
      <c r="Z440">
        <v>103</v>
      </c>
      <c r="AB440">
        <f>100*(Chem!$K$33-(L440+Chem!$K$32*(90-M440)))/((L440+Chem!$K$32*(90-M440))-O440)</f>
        <v>12.258756978243403</v>
      </c>
      <c r="AD440">
        <f t="shared" si="6"/>
        <v>43.9</v>
      </c>
    </row>
    <row r="441" spans="1:30">
      <c r="A441">
        <v>440</v>
      </c>
      <c r="B441">
        <v>1651632</v>
      </c>
      <c r="C441" t="s">
        <v>26</v>
      </c>
      <c r="D441">
        <v>0</v>
      </c>
      <c r="E441" t="s">
        <v>27</v>
      </c>
      <c r="F441" t="s">
        <v>1469</v>
      </c>
      <c r="G441">
        <v>167188.02799999999</v>
      </c>
      <c r="H441" t="s">
        <v>906</v>
      </c>
      <c r="I441" t="s">
        <v>907</v>
      </c>
      <c r="J441" t="s">
        <v>906</v>
      </c>
      <c r="K441" s="1">
        <v>41786.309664351851</v>
      </c>
      <c r="L441">
        <v>0.74119000000000002</v>
      </c>
      <c r="M441">
        <v>90.1</v>
      </c>
      <c r="N441">
        <v>1.5049999999999999</v>
      </c>
      <c r="O441">
        <v>8.0699999999999999E-4</v>
      </c>
      <c r="P441">
        <v>84.1</v>
      </c>
      <c r="Q441">
        <v>12.853999999999999</v>
      </c>
      <c r="R441">
        <v>0.83640000000000003</v>
      </c>
      <c r="S441">
        <v>-5.8E-4</v>
      </c>
      <c r="T441">
        <v>12.834</v>
      </c>
      <c r="U441">
        <v>-8.5999999999999998E-4</v>
      </c>
      <c r="V441">
        <v>91</v>
      </c>
      <c r="W441">
        <v>89.1</v>
      </c>
      <c r="X441">
        <v>-10.6</v>
      </c>
      <c r="Y441">
        <v>-18.100000000000001</v>
      </c>
      <c r="Z441">
        <v>103</v>
      </c>
      <c r="AB441">
        <f>100*(Chem!$K$33-(L441+Chem!$K$32*(90-M441)))/((L441+Chem!$K$32*(90-M441))-O441)</f>
        <v>12.296389333441377</v>
      </c>
      <c r="AD441">
        <f t="shared" si="6"/>
        <v>44</v>
      </c>
    </row>
    <row r="442" spans="1:30">
      <c r="A442">
        <v>441</v>
      </c>
      <c r="B442">
        <v>1655238</v>
      </c>
      <c r="C442" t="s">
        <v>26</v>
      </c>
      <c r="D442">
        <v>0</v>
      </c>
      <c r="E442" t="s">
        <v>27</v>
      </c>
      <c r="F442" t="s">
        <v>1470</v>
      </c>
      <c r="G442">
        <v>167548.02799999999</v>
      </c>
      <c r="H442" t="s">
        <v>908</v>
      </c>
      <c r="I442" t="s">
        <v>909</v>
      </c>
      <c r="J442" t="s">
        <v>908</v>
      </c>
      <c r="K442" s="1">
        <v>41786.313831018517</v>
      </c>
      <c r="L442">
        <v>0.74095</v>
      </c>
      <c r="M442">
        <v>90.1</v>
      </c>
      <c r="N442">
        <v>1.5069999999999999</v>
      </c>
      <c r="O442">
        <v>8.0699999999999999E-4</v>
      </c>
      <c r="P442">
        <v>84.1</v>
      </c>
      <c r="Q442">
        <v>12.884</v>
      </c>
      <c r="R442">
        <v>0.83640000000000003</v>
      </c>
      <c r="S442">
        <v>-5.8E-4</v>
      </c>
      <c r="T442">
        <v>12.846</v>
      </c>
      <c r="U442">
        <v>-8.5999999999999998E-4</v>
      </c>
      <c r="V442">
        <v>91.1</v>
      </c>
      <c r="W442">
        <v>89.2</v>
      </c>
      <c r="X442">
        <v>-10.6</v>
      </c>
      <c r="Y442">
        <v>-18</v>
      </c>
      <c r="Z442">
        <v>102.9</v>
      </c>
      <c r="AB442">
        <f>100*(Chem!$K$33-(L442+Chem!$K$32*(90-M442)))/((L442+Chem!$K$32*(90-M442))-O442)</f>
        <v>12.332799697381136</v>
      </c>
      <c r="AD442">
        <f t="shared" si="6"/>
        <v>44.1</v>
      </c>
    </row>
    <row r="443" spans="1:30">
      <c r="A443">
        <v>442</v>
      </c>
      <c r="B443">
        <v>1658844</v>
      </c>
      <c r="C443" t="s">
        <v>26</v>
      </c>
      <c r="D443">
        <v>0</v>
      </c>
      <c r="E443" t="s">
        <v>27</v>
      </c>
      <c r="F443" t="s">
        <v>1471</v>
      </c>
      <c r="G443">
        <v>167908.02799999999</v>
      </c>
      <c r="H443" t="s">
        <v>910</v>
      </c>
      <c r="I443" t="s">
        <v>911</v>
      </c>
      <c r="J443" t="s">
        <v>910</v>
      </c>
      <c r="K443" s="1">
        <v>41786.317997685182</v>
      </c>
      <c r="L443">
        <v>0.74136999999999997</v>
      </c>
      <c r="M443">
        <v>90.1</v>
      </c>
      <c r="N443">
        <v>1.5</v>
      </c>
      <c r="O443">
        <v>8.0599999999999997E-4</v>
      </c>
      <c r="P443">
        <v>84.1</v>
      </c>
      <c r="Q443">
        <v>12.823</v>
      </c>
      <c r="R443">
        <v>0.83640000000000003</v>
      </c>
      <c r="S443">
        <v>-5.8E-4</v>
      </c>
      <c r="T443">
        <v>12.846</v>
      </c>
      <c r="U443">
        <v>-8.5999999999999998E-4</v>
      </c>
      <c r="V443">
        <v>91</v>
      </c>
      <c r="W443">
        <v>89.2</v>
      </c>
      <c r="X443">
        <v>-10.7</v>
      </c>
      <c r="Y443">
        <v>-18.100000000000001</v>
      </c>
      <c r="Z443">
        <v>103</v>
      </c>
      <c r="AB443">
        <f>100*(Chem!$K$33-(L443+Chem!$K$32*(90-M443)))/((L443+Chem!$K$32*(90-M443))-O443)</f>
        <v>12.269080480566448</v>
      </c>
      <c r="AD443">
        <f t="shared" si="6"/>
        <v>44.2</v>
      </c>
    </row>
    <row r="444" spans="1:30">
      <c r="A444">
        <v>443</v>
      </c>
      <c r="B444">
        <v>1662450</v>
      </c>
      <c r="C444" t="s">
        <v>26</v>
      </c>
      <c r="D444">
        <v>0</v>
      </c>
      <c r="E444" t="s">
        <v>27</v>
      </c>
      <c r="F444" t="s">
        <v>1472</v>
      </c>
      <c r="G444">
        <v>168268.02799999999</v>
      </c>
      <c r="H444" t="s">
        <v>912</v>
      </c>
      <c r="I444" t="s">
        <v>913</v>
      </c>
      <c r="J444" t="s">
        <v>912</v>
      </c>
      <c r="K444" s="1">
        <v>41786.322164351855</v>
      </c>
      <c r="L444">
        <v>0.74136999999999997</v>
      </c>
      <c r="M444">
        <v>90.1</v>
      </c>
      <c r="N444">
        <v>1.492</v>
      </c>
      <c r="O444">
        <v>8.0500000000000005E-4</v>
      </c>
      <c r="P444">
        <v>83.9</v>
      </c>
      <c r="Q444">
        <v>12.819000000000001</v>
      </c>
      <c r="R444">
        <v>0.83640000000000003</v>
      </c>
      <c r="S444">
        <v>-5.8E-4</v>
      </c>
      <c r="T444">
        <v>12.827999999999999</v>
      </c>
      <c r="U444">
        <v>-8.5999999999999998E-4</v>
      </c>
      <c r="V444">
        <v>91.1</v>
      </c>
      <c r="W444">
        <v>89.2</v>
      </c>
      <c r="X444">
        <v>-10.9</v>
      </c>
      <c r="Y444">
        <v>-18.3</v>
      </c>
      <c r="Z444">
        <v>103</v>
      </c>
      <c r="AB444">
        <f>100*(Chem!$K$33-(L444+Chem!$K$32*(90-M444)))/((L444+Chem!$K$32*(90-M444))-O444)</f>
        <v>12.26906391476412</v>
      </c>
      <c r="AD444">
        <f t="shared" si="6"/>
        <v>44.3</v>
      </c>
    </row>
    <row r="445" spans="1:30">
      <c r="A445">
        <v>444</v>
      </c>
      <c r="B445">
        <v>1666056</v>
      </c>
      <c r="C445" t="s">
        <v>26</v>
      </c>
      <c r="D445">
        <v>0</v>
      </c>
      <c r="E445" t="s">
        <v>27</v>
      </c>
      <c r="F445" t="s">
        <v>1473</v>
      </c>
      <c r="G445">
        <v>168628.02799999999</v>
      </c>
      <c r="H445" t="s">
        <v>914</v>
      </c>
      <c r="I445" t="s">
        <v>915</v>
      </c>
      <c r="J445" t="s">
        <v>914</v>
      </c>
      <c r="K445" s="1">
        <v>41786.326331018521</v>
      </c>
      <c r="L445">
        <v>0.74173999999999995</v>
      </c>
      <c r="M445">
        <v>89.9</v>
      </c>
      <c r="N445">
        <v>1.5029999999999999</v>
      </c>
      <c r="O445">
        <v>8.0599999999999997E-4</v>
      </c>
      <c r="P445">
        <v>84</v>
      </c>
      <c r="Q445">
        <v>12.785</v>
      </c>
      <c r="R445">
        <v>0.83640000000000003</v>
      </c>
      <c r="S445">
        <v>-5.8E-4</v>
      </c>
      <c r="T445">
        <v>12.853</v>
      </c>
      <c r="U445">
        <v>-8.5999999999999998E-4</v>
      </c>
      <c r="V445">
        <v>90.8</v>
      </c>
      <c r="W445">
        <v>88.9</v>
      </c>
      <c r="X445">
        <v>-10.7</v>
      </c>
      <c r="Y445">
        <v>-18.100000000000001</v>
      </c>
      <c r="Z445">
        <v>103.1</v>
      </c>
      <c r="AB445">
        <f>100*(Chem!$K$33-(L445+Chem!$K$32*(90-M445)))/((L445+Chem!$K$32*(90-M445))-O445)</f>
        <v>12.231802524592656</v>
      </c>
      <c r="AD445">
        <f t="shared" si="6"/>
        <v>44.4</v>
      </c>
    </row>
    <row r="446" spans="1:30">
      <c r="A446">
        <v>445</v>
      </c>
      <c r="B446">
        <v>1669662</v>
      </c>
      <c r="C446" t="s">
        <v>26</v>
      </c>
      <c r="D446">
        <v>0</v>
      </c>
      <c r="E446" t="s">
        <v>27</v>
      </c>
      <c r="F446" t="s">
        <v>1474</v>
      </c>
      <c r="G446">
        <v>168988.02799999999</v>
      </c>
      <c r="H446" t="s">
        <v>916</v>
      </c>
      <c r="I446" t="s">
        <v>917</v>
      </c>
      <c r="J446" t="s">
        <v>916</v>
      </c>
      <c r="K446" s="1">
        <v>41786.330497685187</v>
      </c>
      <c r="L446">
        <v>0.74161999999999995</v>
      </c>
      <c r="M446">
        <v>90.2</v>
      </c>
      <c r="N446">
        <v>1.502</v>
      </c>
      <c r="O446">
        <v>8.0500000000000005E-4</v>
      </c>
      <c r="P446">
        <v>84</v>
      </c>
      <c r="Q446">
        <v>12.773999999999999</v>
      </c>
      <c r="R446">
        <v>0.83640000000000003</v>
      </c>
      <c r="S446">
        <v>-5.8E-4</v>
      </c>
      <c r="T446">
        <v>12.853</v>
      </c>
      <c r="U446">
        <v>-8.5999999999999998E-4</v>
      </c>
      <c r="V446">
        <v>91.2</v>
      </c>
      <c r="W446">
        <v>89.3</v>
      </c>
      <c r="X446">
        <v>-10.8</v>
      </c>
      <c r="Y446">
        <v>-18.2</v>
      </c>
      <c r="Z446">
        <v>103</v>
      </c>
      <c r="AB446">
        <f>100*(Chem!$K$33-(L446+Chem!$K$32*(90-M446)))/((L446+Chem!$K$32*(90-M446))-O446)</f>
        <v>12.221788838217464</v>
      </c>
      <c r="AD446">
        <f t="shared" si="6"/>
        <v>44.5</v>
      </c>
    </row>
    <row r="447" spans="1:30">
      <c r="A447">
        <v>446</v>
      </c>
      <c r="B447">
        <v>1673268</v>
      </c>
      <c r="C447" t="s">
        <v>26</v>
      </c>
      <c r="D447">
        <v>0</v>
      </c>
      <c r="E447" t="s">
        <v>27</v>
      </c>
      <c r="F447" t="s">
        <v>1475</v>
      </c>
      <c r="G447">
        <v>169348.02799999999</v>
      </c>
      <c r="H447" t="s">
        <v>918</v>
      </c>
      <c r="I447" t="s">
        <v>919</v>
      </c>
      <c r="J447" t="s">
        <v>918</v>
      </c>
      <c r="K447" s="1">
        <v>41786.334664351853</v>
      </c>
      <c r="L447">
        <v>0.74058000000000002</v>
      </c>
      <c r="M447">
        <v>90.2</v>
      </c>
      <c r="N447">
        <v>1.5069999999999999</v>
      </c>
      <c r="O447">
        <v>8.0500000000000005E-4</v>
      </c>
      <c r="P447">
        <v>83.9</v>
      </c>
      <c r="Q447">
        <v>12.938000000000001</v>
      </c>
      <c r="R447">
        <v>0.83640000000000003</v>
      </c>
      <c r="S447">
        <v>-5.8E-4</v>
      </c>
      <c r="T447">
        <v>12.88</v>
      </c>
      <c r="U447">
        <v>-8.5999999999999998E-4</v>
      </c>
      <c r="V447">
        <v>91.1</v>
      </c>
      <c r="W447">
        <v>89.3</v>
      </c>
      <c r="X447">
        <v>-10.8</v>
      </c>
      <c r="Y447">
        <v>-18.2</v>
      </c>
      <c r="Z447">
        <v>103</v>
      </c>
      <c r="AB447">
        <f>100*(Chem!$K$33-(L447+Chem!$K$32*(90-M447)))/((L447+Chem!$K$32*(90-M447))-O447)</f>
        <v>12.379527476047407</v>
      </c>
      <c r="AD447">
        <f t="shared" si="6"/>
        <v>44.6</v>
      </c>
    </row>
    <row r="448" spans="1:30">
      <c r="A448">
        <v>447</v>
      </c>
      <c r="B448">
        <v>1676874</v>
      </c>
      <c r="C448" t="s">
        <v>26</v>
      </c>
      <c r="D448">
        <v>0</v>
      </c>
      <c r="E448" t="s">
        <v>27</v>
      </c>
      <c r="F448" t="s">
        <v>1476</v>
      </c>
      <c r="G448">
        <v>169708.02799999999</v>
      </c>
      <c r="H448" t="s">
        <v>920</v>
      </c>
      <c r="I448" t="s">
        <v>921</v>
      </c>
      <c r="J448" t="s">
        <v>920</v>
      </c>
      <c r="K448" s="1">
        <v>41786.338831018518</v>
      </c>
      <c r="L448">
        <v>0.74136999999999997</v>
      </c>
      <c r="M448">
        <v>89.9</v>
      </c>
      <c r="N448">
        <v>1.4930000000000001</v>
      </c>
      <c r="O448">
        <v>8.0599999999999997E-4</v>
      </c>
      <c r="P448">
        <v>84</v>
      </c>
      <c r="Q448">
        <v>12.842000000000001</v>
      </c>
      <c r="R448">
        <v>0.83640000000000003</v>
      </c>
      <c r="S448">
        <v>-5.8E-4</v>
      </c>
      <c r="T448">
        <v>12.88</v>
      </c>
      <c r="U448">
        <v>-8.5999999999999998E-4</v>
      </c>
      <c r="V448">
        <v>90.8</v>
      </c>
      <c r="W448">
        <v>88.9</v>
      </c>
      <c r="X448">
        <v>-10.7</v>
      </c>
      <c r="Y448">
        <v>-18.2</v>
      </c>
      <c r="Z448">
        <v>103.1</v>
      </c>
      <c r="AB448">
        <f>100*(Chem!$K$33-(L448+Chem!$K$32*(90-M448)))/((L448+Chem!$K$32*(90-M448))-O448)</f>
        <v>12.287880383847723</v>
      </c>
      <c r="AD448">
        <f t="shared" si="6"/>
        <v>44.7</v>
      </c>
    </row>
    <row r="449" spans="1:30">
      <c r="A449">
        <v>448</v>
      </c>
      <c r="B449">
        <v>1680480</v>
      </c>
      <c r="C449" t="s">
        <v>26</v>
      </c>
      <c r="D449">
        <v>0</v>
      </c>
      <c r="E449" t="s">
        <v>27</v>
      </c>
      <c r="F449" t="s">
        <v>1477</v>
      </c>
      <c r="G449">
        <v>170068.02799999999</v>
      </c>
      <c r="H449" t="s">
        <v>922</v>
      </c>
      <c r="I449" t="s">
        <v>923</v>
      </c>
      <c r="J449" t="s">
        <v>922</v>
      </c>
      <c r="K449" s="1">
        <v>41786.342997685184</v>
      </c>
      <c r="L449">
        <v>0.74112999999999996</v>
      </c>
      <c r="M449">
        <v>89.9</v>
      </c>
      <c r="N449">
        <v>1.5009999999999999</v>
      </c>
      <c r="O449">
        <v>8.0599999999999997E-4</v>
      </c>
      <c r="P449">
        <v>84</v>
      </c>
      <c r="Q449">
        <v>12.877000000000001</v>
      </c>
      <c r="R449">
        <v>0.83640000000000003</v>
      </c>
      <c r="S449">
        <v>-5.8E-4</v>
      </c>
      <c r="T449">
        <v>12.896000000000001</v>
      </c>
      <c r="U449">
        <v>-8.5999999999999998E-4</v>
      </c>
      <c r="V449">
        <v>90.9</v>
      </c>
      <c r="W449">
        <v>89</v>
      </c>
      <c r="X449">
        <v>-10.8</v>
      </c>
      <c r="Y449">
        <v>-18.2</v>
      </c>
      <c r="Z449">
        <v>102.9</v>
      </c>
      <c r="AB449">
        <f>100*(Chem!$K$33-(L449+Chem!$K$32*(90-M449)))/((L449+Chem!$K$32*(90-M449))-O449)</f>
        <v>12.324285185515413</v>
      </c>
      <c r="AD449">
        <f t="shared" si="6"/>
        <v>44.8</v>
      </c>
    </row>
    <row r="450" spans="1:30">
      <c r="A450">
        <v>449</v>
      </c>
      <c r="B450">
        <v>1684086</v>
      </c>
      <c r="C450" t="s">
        <v>26</v>
      </c>
      <c r="D450">
        <v>0</v>
      </c>
      <c r="E450" t="s">
        <v>27</v>
      </c>
      <c r="F450" t="s">
        <v>1478</v>
      </c>
      <c r="G450">
        <v>170428.02799999999</v>
      </c>
      <c r="H450" t="s">
        <v>924</v>
      </c>
      <c r="I450" t="s">
        <v>925</v>
      </c>
      <c r="J450" t="s">
        <v>924</v>
      </c>
      <c r="K450" s="1">
        <v>41786.34716435185</v>
      </c>
      <c r="L450">
        <v>0.74136999999999997</v>
      </c>
      <c r="M450">
        <v>90.1</v>
      </c>
      <c r="N450">
        <v>1.504</v>
      </c>
      <c r="O450">
        <v>8.0500000000000005E-4</v>
      </c>
      <c r="P450">
        <v>83.9</v>
      </c>
      <c r="Q450">
        <v>12.824</v>
      </c>
      <c r="R450">
        <v>0.83640000000000003</v>
      </c>
      <c r="S450">
        <v>-5.8E-4</v>
      </c>
      <c r="T450">
        <v>12.853999999999999</v>
      </c>
      <c r="U450">
        <v>-8.5999999999999998E-4</v>
      </c>
      <c r="V450">
        <v>91</v>
      </c>
      <c r="W450">
        <v>89.2</v>
      </c>
      <c r="X450">
        <v>-10.9</v>
      </c>
      <c r="Y450">
        <v>-18.2</v>
      </c>
      <c r="Z450">
        <v>103</v>
      </c>
      <c r="AB450">
        <f>100*(Chem!$K$33-(L450+Chem!$K$32*(90-M450)))/((L450+Chem!$K$32*(90-M450))-O450)</f>
        <v>12.26906391476412</v>
      </c>
      <c r="AD450">
        <f t="shared" si="6"/>
        <v>44.9</v>
      </c>
    </row>
    <row r="451" spans="1:30">
      <c r="A451">
        <v>450</v>
      </c>
      <c r="B451">
        <v>1687692</v>
      </c>
      <c r="C451" t="s">
        <v>26</v>
      </c>
      <c r="D451">
        <v>0</v>
      </c>
      <c r="E451" t="s">
        <v>27</v>
      </c>
      <c r="F451" t="s">
        <v>1479</v>
      </c>
      <c r="G451">
        <v>170788.02799999999</v>
      </c>
      <c r="H451" t="s">
        <v>1480</v>
      </c>
      <c r="I451" t="s">
        <v>1481</v>
      </c>
      <c r="J451" t="s">
        <v>1480</v>
      </c>
      <c r="K451" s="1">
        <v>41786.351331018515</v>
      </c>
      <c r="L451">
        <v>0.74131000000000002</v>
      </c>
      <c r="M451">
        <v>90.1</v>
      </c>
      <c r="N451">
        <v>1.5029999999999999</v>
      </c>
      <c r="O451">
        <v>8.0699999999999999E-4</v>
      </c>
      <c r="P451">
        <v>84.1</v>
      </c>
      <c r="Q451">
        <v>12.834</v>
      </c>
      <c r="R451">
        <v>0.83640000000000003</v>
      </c>
      <c r="S451">
        <v>-5.8E-4</v>
      </c>
      <c r="T451">
        <v>12.853999999999999</v>
      </c>
      <c r="U451">
        <v>-8.5999999999999998E-4</v>
      </c>
      <c r="V451">
        <v>91</v>
      </c>
      <c r="W451">
        <v>89.2</v>
      </c>
      <c r="X451">
        <v>-10.8</v>
      </c>
      <c r="Y451">
        <v>-18.2</v>
      </c>
      <c r="Z451">
        <v>103.1</v>
      </c>
      <c r="AB451">
        <f>100*(Chem!$K$33-(L451+Chem!$K$32*(90-M451)))/((L451+Chem!$K$32*(90-M451))-O451)</f>
        <v>12.278193001289557</v>
      </c>
      <c r="AD451">
        <f t="shared" si="6"/>
        <v>45</v>
      </c>
    </row>
    <row r="452" spans="1:30">
      <c r="A452">
        <v>451</v>
      </c>
      <c r="B452">
        <v>1691298</v>
      </c>
      <c r="C452" t="s">
        <v>26</v>
      </c>
      <c r="D452">
        <v>0</v>
      </c>
      <c r="E452" t="s">
        <v>27</v>
      </c>
      <c r="F452" t="s">
        <v>1482</v>
      </c>
      <c r="G452">
        <v>171148.02799999999</v>
      </c>
      <c r="H452" t="s">
        <v>1483</v>
      </c>
      <c r="I452" t="s">
        <v>1484</v>
      </c>
      <c r="J452" t="s">
        <v>1483</v>
      </c>
      <c r="K452" s="1">
        <v>41786.355497685188</v>
      </c>
      <c r="L452">
        <v>0.74143000000000003</v>
      </c>
      <c r="M452">
        <v>90</v>
      </c>
      <c r="N452">
        <v>1.496</v>
      </c>
      <c r="O452">
        <v>8.0599999999999997E-4</v>
      </c>
      <c r="P452">
        <v>84</v>
      </c>
      <c r="Q452">
        <v>12.824</v>
      </c>
      <c r="R452">
        <v>0.83640000000000003</v>
      </c>
      <c r="S452">
        <v>-5.8E-4</v>
      </c>
      <c r="T452">
        <v>12.885999999999999</v>
      </c>
      <c r="U452">
        <v>-8.5999999999999998E-4</v>
      </c>
      <c r="V452">
        <v>90.9</v>
      </c>
      <c r="W452">
        <v>89.1</v>
      </c>
      <c r="X452">
        <v>-10.9</v>
      </c>
      <c r="Y452">
        <v>-18.2</v>
      </c>
      <c r="Z452">
        <v>103.1</v>
      </c>
      <c r="AB452">
        <f>100*(Chem!$K$33-(L452+Chem!$K$32*(90-M452)))/((L452+Chem!$K$32*(90-M452))-O452)</f>
        <v>12.269383654864006</v>
      </c>
      <c r="AD452">
        <f t="shared" ref="AD452:AD483" si="7">A452/10</f>
        <v>45.1</v>
      </c>
    </row>
    <row r="453" spans="1:30">
      <c r="A453">
        <v>452</v>
      </c>
      <c r="B453">
        <v>1694904</v>
      </c>
      <c r="C453" t="s">
        <v>26</v>
      </c>
      <c r="D453">
        <v>0</v>
      </c>
      <c r="E453" t="s">
        <v>27</v>
      </c>
      <c r="F453" t="s">
        <v>1485</v>
      </c>
      <c r="G453">
        <v>171508.02799999999</v>
      </c>
      <c r="H453" t="s">
        <v>1486</v>
      </c>
      <c r="I453" t="s">
        <v>1487</v>
      </c>
      <c r="J453" t="s">
        <v>1486</v>
      </c>
      <c r="K453" s="1">
        <v>41786.359664351854</v>
      </c>
      <c r="L453">
        <v>0.74082000000000003</v>
      </c>
      <c r="M453">
        <v>89.8</v>
      </c>
      <c r="N453">
        <v>1.498</v>
      </c>
      <c r="O453">
        <v>8.0699999999999999E-4</v>
      </c>
      <c r="P453">
        <v>84.1</v>
      </c>
      <c r="Q453">
        <v>12.929</v>
      </c>
      <c r="R453">
        <v>0.83640000000000003</v>
      </c>
      <c r="S453">
        <v>-5.8E-4</v>
      </c>
      <c r="T453">
        <v>12.885999999999999</v>
      </c>
      <c r="U453">
        <v>-8.5999999999999998E-4</v>
      </c>
      <c r="V453">
        <v>90.7</v>
      </c>
      <c r="W453">
        <v>88.9</v>
      </c>
      <c r="X453">
        <v>-10.7</v>
      </c>
      <c r="Y453">
        <v>-18.100000000000001</v>
      </c>
      <c r="Z453">
        <v>103</v>
      </c>
      <c r="AB453">
        <f>100*(Chem!$K$33-(L453+Chem!$K$32*(90-M453)))/((L453+Chem!$K$32*(90-M453))-O453)</f>
        <v>12.380776035324221</v>
      </c>
      <c r="AD453">
        <f t="shared" si="7"/>
        <v>45.2</v>
      </c>
    </row>
    <row r="454" spans="1:30">
      <c r="A454">
        <v>453</v>
      </c>
      <c r="B454">
        <v>1698510</v>
      </c>
      <c r="C454" t="s">
        <v>26</v>
      </c>
      <c r="D454">
        <v>0</v>
      </c>
      <c r="E454" t="s">
        <v>27</v>
      </c>
      <c r="F454" t="s">
        <v>1488</v>
      </c>
      <c r="G454">
        <v>171868.02799999999</v>
      </c>
      <c r="H454" t="s">
        <v>1489</v>
      </c>
      <c r="I454" t="s">
        <v>1490</v>
      </c>
      <c r="J454" t="s">
        <v>1489</v>
      </c>
      <c r="K454" s="1">
        <v>41786.36383101852</v>
      </c>
      <c r="L454">
        <v>0.74075999999999997</v>
      </c>
      <c r="M454">
        <v>89.9</v>
      </c>
      <c r="N454">
        <v>1.5009999999999999</v>
      </c>
      <c r="O454">
        <v>8.0699999999999999E-4</v>
      </c>
      <c r="P454">
        <v>84</v>
      </c>
      <c r="Q454">
        <v>12.930999999999999</v>
      </c>
      <c r="R454">
        <v>0.83640000000000003</v>
      </c>
      <c r="S454">
        <v>-5.8E-4</v>
      </c>
      <c r="T454">
        <v>12.904999999999999</v>
      </c>
      <c r="U454">
        <v>-8.5999999999999998E-4</v>
      </c>
      <c r="V454">
        <v>90.8</v>
      </c>
      <c r="W454">
        <v>89</v>
      </c>
      <c r="X454">
        <v>-10.7</v>
      </c>
      <c r="Y454">
        <v>-18.2</v>
      </c>
      <c r="Z454">
        <v>103.1</v>
      </c>
      <c r="AB454">
        <f>100*(Chem!$K$33-(L454+Chem!$K$32*(90-M454)))/((L454+Chem!$K$32*(90-M454))-O454)</f>
        <v>12.380472258751636</v>
      </c>
      <c r="AD454">
        <f t="shared" si="7"/>
        <v>45.3</v>
      </c>
    </row>
    <row r="455" spans="1:30">
      <c r="A455">
        <v>454</v>
      </c>
      <c r="B455">
        <v>1702116</v>
      </c>
      <c r="C455" t="s">
        <v>26</v>
      </c>
      <c r="D455">
        <v>0</v>
      </c>
      <c r="E455" t="s">
        <v>27</v>
      </c>
      <c r="F455" t="s">
        <v>1491</v>
      </c>
      <c r="G455">
        <v>172228.02799999999</v>
      </c>
      <c r="H455" t="s">
        <v>1492</v>
      </c>
      <c r="I455" t="s">
        <v>1493</v>
      </c>
      <c r="J455" t="s">
        <v>1492</v>
      </c>
      <c r="K455" s="1">
        <v>41786.367997685185</v>
      </c>
      <c r="L455">
        <v>0.74033000000000004</v>
      </c>
      <c r="M455">
        <v>90.1</v>
      </c>
      <c r="N455">
        <v>1.502</v>
      </c>
      <c r="O455">
        <v>8.0500000000000005E-4</v>
      </c>
      <c r="P455">
        <v>83.9</v>
      </c>
      <c r="Q455">
        <v>12.981</v>
      </c>
      <c r="R455">
        <v>0.83640000000000003</v>
      </c>
      <c r="S455">
        <v>-5.8E-4</v>
      </c>
      <c r="T455">
        <v>12.894</v>
      </c>
      <c r="U455">
        <v>-8.5999999999999998E-4</v>
      </c>
      <c r="V455">
        <v>91</v>
      </c>
      <c r="W455">
        <v>89.2</v>
      </c>
      <c r="X455">
        <v>-10.9</v>
      </c>
      <c r="Y455">
        <v>-18.2</v>
      </c>
      <c r="Z455">
        <v>103.1</v>
      </c>
      <c r="AB455">
        <f>100*(Chem!$K$33-(L455+Chem!$K$32*(90-M455)))/((L455+Chem!$K$32*(90-M455))-O455)</f>
        <v>12.426935573502506</v>
      </c>
      <c r="AD455">
        <f t="shared" si="7"/>
        <v>45.4</v>
      </c>
    </row>
    <row r="456" spans="1:30">
      <c r="A456">
        <v>455</v>
      </c>
      <c r="B456">
        <v>1705722</v>
      </c>
      <c r="C456" t="s">
        <v>26</v>
      </c>
      <c r="D456">
        <v>0</v>
      </c>
      <c r="E456" t="s">
        <v>27</v>
      </c>
      <c r="F456" t="s">
        <v>1494</v>
      </c>
      <c r="G456">
        <v>172588.02799999999</v>
      </c>
      <c r="H456" t="s">
        <v>1495</v>
      </c>
      <c r="I456" t="s">
        <v>1496</v>
      </c>
      <c r="J456" t="s">
        <v>1495</v>
      </c>
      <c r="K456" s="1">
        <v>41786.372164351851</v>
      </c>
      <c r="L456">
        <v>0.74070000000000003</v>
      </c>
      <c r="M456">
        <v>90.2</v>
      </c>
      <c r="N456">
        <v>1.4930000000000001</v>
      </c>
      <c r="O456">
        <v>8.0400000000000003E-4</v>
      </c>
      <c r="P456">
        <v>83.9</v>
      </c>
      <c r="Q456">
        <v>12.913</v>
      </c>
      <c r="R456">
        <v>0.83640000000000003</v>
      </c>
      <c r="S456">
        <v>-5.8E-4</v>
      </c>
      <c r="T456">
        <v>12.894</v>
      </c>
      <c r="U456">
        <v>-8.5999999999999998E-4</v>
      </c>
      <c r="V456">
        <v>91.2</v>
      </c>
      <c r="W456">
        <v>89.3</v>
      </c>
      <c r="X456">
        <v>-10.9</v>
      </c>
      <c r="Y456">
        <v>-18.3</v>
      </c>
      <c r="Z456">
        <v>103.1</v>
      </c>
      <c r="AB456">
        <f>100*(Chem!$K$33-(L456+Chem!$K$32*(90-M456)))/((L456+Chem!$K$32*(90-M456))-O456)</f>
        <v>12.361287532769385</v>
      </c>
      <c r="AD456">
        <f t="shared" si="7"/>
        <v>45.5</v>
      </c>
    </row>
    <row r="457" spans="1:30">
      <c r="A457">
        <v>456</v>
      </c>
      <c r="B457">
        <v>1709328</v>
      </c>
      <c r="C457" t="s">
        <v>26</v>
      </c>
      <c r="D457">
        <v>0</v>
      </c>
      <c r="E457" t="s">
        <v>27</v>
      </c>
      <c r="F457" t="s">
        <v>1497</v>
      </c>
      <c r="G457">
        <v>172948.02799999999</v>
      </c>
      <c r="H457" t="s">
        <v>1498</v>
      </c>
      <c r="I457" t="s">
        <v>1499</v>
      </c>
      <c r="J457" t="s">
        <v>1498</v>
      </c>
      <c r="K457" s="1">
        <v>41786.376331018517</v>
      </c>
      <c r="L457">
        <v>0.74087999999999998</v>
      </c>
      <c r="M457">
        <v>90.1</v>
      </c>
      <c r="N457">
        <v>1.5029999999999999</v>
      </c>
      <c r="O457">
        <v>8.0599999999999997E-4</v>
      </c>
      <c r="P457">
        <v>84</v>
      </c>
      <c r="Q457">
        <v>12.896000000000001</v>
      </c>
      <c r="R457">
        <v>0.83640000000000003</v>
      </c>
      <c r="S457">
        <v>-5.8E-4</v>
      </c>
      <c r="T457">
        <v>12.952999999999999</v>
      </c>
      <c r="U457">
        <v>-8.5999999999999998E-4</v>
      </c>
      <c r="V457">
        <v>91</v>
      </c>
      <c r="W457">
        <v>89.2</v>
      </c>
      <c r="X457">
        <v>-10.8</v>
      </c>
      <c r="Y457">
        <v>-18.2</v>
      </c>
      <c r="Z457">
        <v>103.1</v>
      </c>
      <c r="AB457">
        <f>100*(Chem!$K$33-(L457+Chem!$K$32*(90-M457)))/((L457+Chem!$K$32*(90-M457))-O457)</f>
        <v>12.343407157603474</v>
      </c>
      <c r="AD457">
        <f t="shared" si="7"/>
        <v>45.6</v>
      </c>
    </row>
    <row r="458" spans="1:30">
      <c r="A458">
        <v>457</v>
      </c>
      <c r="B458">
        <v>1712934</v>
      </c>
      <c r="C458" t="s">
        <v>26</v>
      </c>
      <c r="D458">
        <v>0</v>
      </c>
      <c r="E458" t="s">
        <v>27</v>
      </c>
      <c r="F458" t="s">
        <v>1500</v>
      </c>
      <c r="G458">
        <v>173308.02799999999</v>
      </c>
      <c r="H458" t="s">
        <v>1501</v>
      </c>
      <c r="I458" t="s">
        <v>1502</v>
      </c>
      <c r="J458" t="s">
        <v>1501</v>
      </c>
      <c r="K458" s="1">
        <v>41786.380497685182</v>
      </c>
      <c r="L458">
        <v>0.74136999999999997</v>
      </c>
      <c r="M458">
        <v>89.7</v>
      </c>
      <c r="N458">
        <v>1.4930000000000001</v>
      </c>
      <c r="O458">
        <v>8.0599999999999997E-4</v>
      </c>
      <c r="P458">
        <v>84</v>
      </c>
      <c r="Q458">
        <v>12.853</v>
      </c>
      <c r="R458">
        <v>0.83640000000000003</v>
      </c>
      <c r="S458">
        <v>-5.8E-4</v>
      </c>
      <c r="T458">
        <v>12.952999999999999</v>
      </c>
      <c r="U458">
        <v>-8.5999999999999998E-4</v>
      </c>
      <c r="V458">
        <v>90.6</v>
      </c>
      <c r="W458">
        <v>88.9</v>
      </c>
      <c r="X458">
        <v>-10.8</v>
      </c>
      <c r="Y458">
        <v>-18.2</v>
      </c>
      <c r="Z458">
        <v>103.1</v>
      </c>
      <c r="AB458">
        <f>100*(Chem!$K$33-(L458+Chem!$K$32*(90-M458)))/((L458+Chem!$K$32*(90-M458))-O458)</f>
        <v>12.306686584420403</v>
      </c>
      <c r="AD458">
        <f t="shared" si="7"/>
        <v>45.7</v>
      </c>
    </row>
    <row r="459" spans="1:30">
      <c r="A459">
        <v>458</v>
      </c>
      <c r="B459">
        <v>1716540</v>
      </c>
      <c r="C459" t="s">
        <v>26</v>
      </c>
      <c r="D459">
        <v>0</v>
      </c>
      <c r="E459" t="s">
        <v>27</v>
      </c>
      <c r="F459" t="s">
        <v>1503</v>
      </c>
      <c r="G459">
        <v>173668.02799999999</v>
      </c>
      <c r="H459" t="s">
        <v>1504</v>
      </c>
      <c r="I459" t="s">
        <v>1505</v>
      </c>
      <c r="J459" t="s">
        <v>1504</v>
      </c>
      <c r="K459" s="1">
        <v>41786.384664351855</v>
      </c>
      <c r="L459">
        <v>0.74150000000000005</v>
      </c>
      <c r="M459">
        <v>90</v>
      </c>
      <c r="N459">
        <v>1.502</v>
      </c>
      <c r="O459">
        <v>8.0599999999999997E-4</v>
      </c>
      <c r="P459">
        <v>84</v>
      </c>
      <c r="Q459">
        <v>12.816000000000001</v>
      </c>
      <c r="R459">
        <v>0.83640000000000003</v>
      </c>
      <c r="S459">
        <v>-5.8E-4</v>
      </c>
      <c r="T459">
        <v>12.951000000000001</v>
      </c>
      <c r="U459">
        <v>-8.5999999999999998E-4</v>
      </c>
      <c r="V459">
        <v>90.9</v>
      </c>
      <c r="W459">
        <v>89.1</v>
      </c>
      <c r="X459">
        <v>-10.8</v>
      </c>
      <c r="Y459">
        <v>-18.2</v>
      </c>
      <c r="Z459">
        <v>103</v>
      </c>
      <c r="AB459">
        <f>100*(Chem!$K$33-(L459+Chem!$K$32*(90-M459)))/((L459+Chem!$K$32*(90-M459))-O459)</f>
        <v>12.258773528609652</v>
      </c>
      <c r="AD459">
        <f t="shared" si="7"/>
        <v>45.8</v>
      </c>
    </row>
    <row r="460" spans="1:30">
      <c r="A460">
        <v>459</v>
      </c>
      <c r="B460">
        <v>1720146</v>
      </c>
      <c r="C460" t="s">
        <v>26</v>
      </c>
      <c r="D460">
        <v>0</v>
      </c>
      <c r="E460" t="s">
        <v>27</v>
      </c>
      <c r="F460" t="s">
        <v>1506</v>
      </c>
      <c r="G460">
        <v>174028.02799999999</v>
      </c>
      <c r="H460" t="s">
        <v>1507</v>
      </c>
      <c r="I460" t="s">
        <v>1508</v>
      </c>
      <c r="J460" t="s">
        <v>1507</v>
      </c>
      <c r="K460" s="1">
        <v>41786.388831018521</v>
      </c>
      <c r="L460">
        <v>0.74033000000000004</v>
      </c>
      <c r="M460">
        <v>90.1</v>
      </c>
      <c r="N460">
        <v>1.504</v>
      </c>
      <c r="O460">
        <v>8.0500000000000005E-4</v>
      </c>
      <c r="P460">
        <v>83.9</v>
      </c>
      <c r="Q460">
        <v>12.984999999999999</v>
      </c>
      <c r="R460">
        <v>0.83640000000000003</v>
      </c>
      <c r="S460">
        <v>-5.8E-4</v>
      </c>
      <c r="T460">
        <v>12.928000000000001</v>
      </c>
      <c r="U460">
        <v>-8.5999999999999998E-4</v>
      </c>
      <c r="V460">
        <v>90.9</v>
      </c>
      <c r="W460">
        <v>89.2</v>
      </c>
      <c r="X460">
        <v>-10.9</v>
      </c>
      <c r="Y460">
        <v>-18.3</v>
      </c>
      <c r="Z460">
        <v>103</v>
      </c>
      <c r="AB460">
        <f>100*(Chem!$K$33-(L460+Chem!$K$32*(90-M460)))/((L460+Chem!$K$32*(90-M460))-O460)</f>
        <v>12.426935573502506</v>
      </c>
      <c r="AD460">
        <f t="shared" si="7"/>
        <v>45.9</v>
      </c>
    </row>
    <row r="461" spans="1:30">
      <c r="A461">
        <v>460</v>
      </c>
      <c r="B461">
        <v>1723752</v>
      </c>
      <c r="C461" t="s">
        <v>26</v>
      </c>
      <c r="D461">
        <v>0</v>
      </c>
      <c r="E461" t="s">
        <v>27</v>
      </c>
      <c r="F461" t="s">
        <v>1509</v>
      </c>
      <c r="G461">
        <v>174388.02799999999</v>
      </c>
      <c r="H461" t="s">
        <v>1510</v>
      </c>
      <c r="I461" t="s">
        <v>1511</v>
      </c>
      <c r="J461" t="s">
        <v>1510</v>
      </c>
      <c r="K461" s="1">
        <v>41786.392997685187</v>
      </c>
      <c r="L461">
        <v>0.74075999999999997</v>
      </c>
      <c r="M461">
        <v>89.8</v>
      </c>
      <c r="N461">
        <v>1.5</v>
      </c>
      <c r="O461">
        <v>8.0599999999999997E-4</v>
      </c>
      <c r="P461">
        <v>83.9</v>
      </c>
      <c r="Q461">
        <v>12.946999999999999</v>
      </c>
      <c r="R461">
        <v>0.83640000000000003</v>
      </c>
      <c r="S461">
        <v>-5.8E-4</v>
      </c>
      <c r="T461">
        <v>12.928000000000001</v>
      </c>
      <c r="U461">
        <v>-8.5999999999999998E-4</v>
      </c>
      <c r="V461">
        <v>90.7</v>
      </c>
      <c r="W461">
        <v>88.8</v>
      </c>
      <c r="X461">
        <v>-10.8</v>
      </c>
      <c r="Y461">
        <v>-18.3</v>
      </c>
      <c r="Z461">
        <v>103</v>
      </c>
      <c r="AB461">
        <f>100*(Chem!$K$33-(L461+Chem!$K$32*(90-M461)))/((L461+Chem!$K$32*(90-M461))-O461)</f>
        <v>12.389873349282954</v>
      </c>
      <c r="AD461">
        <f t="shared" si="7"/>
        <v>46</v>
      </c>
    </row>
    <row r="462" spans="1:30">
      <c r="A462">
        <v>461</v>
      </c>
      <c r="B462">
        <v>1727358</v>
      </c>
      <c r="C462" t="s">
        <v>26</v>
      </c>
      <c r="D462">
        <v>0</v>
      </c>
      <c r="E462" t="s">
        <v>27</v>
      </c>
      <c r="F462" t="s">
        <v>1512</v>
      </c>
      <c r="G462">
        <v>174748.02799999999</v>
      </c>
      <c r="H462" t="s">
        <v>1513</v>
      </c>
      <c r="I462" t="s">
        <v>1514</v>
      </c>
      <c r="J462" t="s">
        <v>1513</v>
      </c>
      <c r="K462" s="1">
        <v>41786.397164351853</v>
      </c>
      <c r="L462">
        <v>0.74058000000000002</v>
      </c>
      <c r="M462">
        <v>89.8</v>
      </c>
      <c r="N462">
        <v>1.492</v>
      </c>
      <c r="O462">
        <v>8.0699999999999999E-4</v>
      </c>
      <c r="P462">
        <v>84.1</v>
      </c>
      <c r="Q462">
        <v>12.965999999999999</v>
      </c>
      <c r="R462">
        <v>0.83640000000000003</v>
      </c>
      <c r="S462">
        <v>-5.8E-4</v>
      </c>
      <c r="T462">
        <v>12.951000000000001</v>
      </c>
      <c r="U462">
        <v>-8.5999999999999998E-4</v>
      </c>
      <c r="V462">
        <v>90.8</v>
      </c>
      <c r="W462">
        <v>88.9</v>
      </c>
      <c r="X462">
        <v>-10.8</v>
      </c>
      <c r="Y462">
        <v>-18.2</v>
      </c>
      <c r="Z462">
        <v>103.1</v>
      </c>
      <c r="AB462">
        <f>100*(Chem!$K$33-(L462+Chem!$K$32*(90-M462)))/((L462+Chem!$K$32*(90-M462))-O462)</f>
        <v>12.417241150870215</v>
      </c>
      <c r="AD462">
        <f t="shared" si="7"/>
        <v>46.1</v>
      </c>
    </row>
    <row r="463" spans="1:30">
      <c r="A463">
        <v>462</v>
      </c>
      <c r="B463">
        <v>1730964</v>
      </c>
      <c r="C463" t="s">
        <v>26</v>
      </c>
      <c r="D463">
        <v>0</v>
      </c>
      <c r="E463" t="s">
        <v>27</v>
      </c>
      <c r="F463" t="s">
        <v>1515</v>
      </c>
      <c r="G463">
        <v>175108.02799999999</v>
      </c>
      <c r="H463" t="s">
        <v>1516</v>
      </c>
      <c r="I463" t="s">
        <v>1517</v>
      </c>
      <c r="J463" t="s">
        <v>1516</v>
      </c>
      <c r="K463" s="1">
        <v>41786.401331018518</v>
      </c>
      <c r="L463">
        <v>0.74095</v>
      </c>
      <c r="M463">
        <v>90</v>
      </c>
      <c r="N463">
        <v>1.5049999999999999</v>
      </c>
      <c r="O463">
        <v>8.0599999999999997E-4</v>
      </c>
      <c r="P463">
        <v>84</v>
      </c>
      <c r="Q463">
        <v>12.897</v>
      </c>
      <c r="R463">
        <v>0.83640000000000003</v>
      </c>
      <c r="S463">
        <v>-5.8E-4</v>
      </c>
      <c r="T463">
        <v>12.951000000000001</v>
      </c>
      <c r="U463">
        <v>-8.5999999999999998E-4</v>
      </c>
      <c r="V463">
        <v>90.9</v>
      </c>
      <c r="W463">
        <v>89.1</v>
      </c>
      <c r="X463">
        <v>-10.8</v>
      </c>
      <c r="Y463">
        <v>-18.2</v>
      </c>
      <c r="Z463">
        <v>103</v>
      </c>
      <c r="AB463">
        <f>100*(Chem!$K$33-(L463+Chem!$K$32*(90-M463)))/((L463+Chem!$K$32*(90-M463))-O463)</f>
        <v>12.342192870576543</v>
      </c>
      <c r="AD463">
        <f t="shared" si="7"/>
        <v>46.2</v>
      </c>
    </row>
    <row r="464" spans="1:30">
      <c r="A464">
        <v>463</v>
      </c>
      <c r="B464">
        <v>1734570</v>
      </c>
      <c r="C464" t="s">
        <v>26</v>
      </c>
      <c r="D464">
        <v>0</v>
      </c>
      <c r="E464" t="s">
        <v>27</v>
      </c>
      <c r="F464" t="s">
        <v>1518</v>
      </c>
      <c r="G464">
        <v>175468.02799999999</v>
      </c>
      <c r="H464" t="s">
        <v>1519</v>
      </c>
      <c r="I464" t="s">
        <v>1520</v>
      </c>
      <c r="J464" t="s">
        <v>1519</v>
      </c>
      <c r="K464" s="1">
        <v>41786.405497685184</v>
      </c>
      <c r="L464">
        <v>0.74051999999999996</v>
      </c>
      <c r="M464">
        <v>89.9</v>
      </c>
      <c r="N464">
        <v>1.5049999999999999</v>
      </c>
      <c r="O464">
        <v>8.0699999999999999E-4</v>
      </c>
      <c r="P464">
        <v>84.1</v>
      </c>
      <c r="Q464">
        <v>12.968</v>
      </c>
      <c r="R464">
        <v>0.83640000000000003</v>
      </c>
      <c r="S464">
        <v>-5.8E-4</v>
      </c>
      <c r="T464">
        <v>12.927</v>
      </c>
      <c r="U464">
        <v>-8.5999999999999998E-4</v>
      </c>
      <c r="V464">
        <v>90.8</v>
      </c>
      <c r="W464">
        <v>89.1</v>
      </c>
      <c r="X464">
        <v>-10.8</v>
      </c>
      <c r="Y464">
        <v>-18.2</v>
      </c>
      <c r="Z464">
        <v>103</v>
      </c>
      <c r="AB464">
        <f>100*(Chem!$K$33-(L464+Chem!$K$32*(90-M464)))/((L464+Chem!$K$32*(90-M464))-O464)</f>
        <v>12.416937177128146</v>
      </c>
      <c r="AD464">
        <f t="shared" si="7"/>
        <v>46.3</v>
      </c>
    </row>
    <row r="465" spans="1:30">
      <c r="A465">
        <v>464</v>
      </c>
      <c r="B465">
        <v>1738176</v>
      </c>
      <c r="C465" t="s">
        <v>26</v>
      </c>
      <c r="D465">
        <v>0</v>
      </c>
      <c r="E465" t="s">
        <v>27</v>
      </c>
      <c r="F465" t="s">
        <v>1521</v>
      </c>
      <c r="G465">
        <v>175828.02799999999</v>
      </c>
      <c r="H465" t="s">
        <v>1522</v>
      </c>
      <c r="I465" t="s">
        <v>1523</v>
      </c>
      <c r="J465" t="s">
        <v>1522</v>
      </c>
      <c r="K465" s="1">
        <v>41786.40966435185</v>
      </c>
      <c r="L465">
        <v>0.74033000000000004</v>
      </c>
      <c r="M465">
        <v>90.1</v>
      </c>
      <c r="N465">
        <v>1.496</v>
      </c>
      <c r="O465">
        <v>8.0599999999999997E-4</v>
      </c>
      <c r="P465">
        <v>84</v>
      </c>
      <c r="Q465">
        <v>12.984</v>
      </c>
      <c r="R465">
        <v>0.83640000000000003</v>
      </c>
      <c r="S465">
        <v>-5.8E-4</v>
      </c>
      <c r="T465">
        <v>12.935</v>
      </c>
      <c r="U465">
        <v>-8.5999999999999998E-4</v>
      </c>
      <c r="V465">
        <v>91</v>
      </c>
      <c r="W465">
        <v>89.2</v>
      </c>
      <c r="X465">
        <v>-10.8</v>
      </c>
      <c r="Y465">
        <v>-18.2</v>
      </c>
      <c r="Z465">
        <v>102.9</v>
      </c>
      <c r="AB465">
        <f>100*(Chem!$K$33-(L465+Chem!$K$32*(90-M465)))/((L465+Chem!$K$32*(90-M465))-O465)</f>
        <v>12.426952376059036</v>
      </c>
      <c r="AD465">
        <f t="shared" si="7"/>
        <v>46.4</v>
      </c>
    </row>
    <row r="466" spans="1:30">
      <c r="A466">
        <v>465</v>
      </c>
      <c r="B466">
        <v>1741782</v>
      </c>
      <c r="C466" t="s">
        <v>26</v>
      </c>
      <c r="D466">
        <v>0</v>
      </c>
      <c r="E466" t="s">
        <v>27</v>
      </c>
      <c r="F466" t="s">
        <v>1524</v>
      </c>
      <c r="G466">
        <v>176188.02799999999</v>
      </c>
      <c r="H466" t="s">
        <v>1525</v>
      </c>
      <c r="I466" t="s">
        <v>1526</v>
      </c>
      <c r="J466" t="s">
        <v>1525</v>
      </c>
      <c r="K466" s="1">
        <v>41786.413831018515</v>
      </c>
      <c r="L466">
        <v>0.73972000000000004</v>
      </c>
      <c r="M466">
        <v>90</v>
      </c>
      <c r="N466">
        <v>1.492</v>
      </c>
      <c r="O466">
        <v>8.0599999999999997E-4</v>
      </c>
      <c r="P466">
        <v>84</v>
      </c>
      <c r="Q466">
        <v>13.083</v>
      </c>
      <c r="R466">
        <v>0.83640000000000003</v>
      </c>
      <c r="S466">
        <v>-5.8E-4</v>
      </c>
      <c r="T466">
        <v>12.935</v>
      </c>
      <c r="U466">
        <v>-8.5999999999999998E-4</v>
      </c>
      <c r="V466">
        <v>90.9</v>
      </c>
      <c r="W466">
        <v>89.1</v>
      </c>
      <c r="X466">
        <v>-10.8</v>
      </c>
      <c r="Y466">
        <v>-18.2</v>
      </c>
      <c r="Z466">
        <v>103.1</v>
      </c>
      <c r="AB466">
        <f>100*(Chem!$K$33-(L466+Chem!$K$32*(90-M466)))/((L466+Chem!$K$32*(90-M466))-O466)</f>
        <v>12.529198255818672</v>
      </c>
      <c r="AD466">
        <f t="shared" si="7"/>
        <v>46.5</v>
      </c>
    </row>
    <row r="467" spans="1:30">
      <c r="A467">
        <v>466</v>
      </c>
      <c r="B467">
        <v>1745388</v>
      </c>
      <c r="C467" t="s">
        <v>26</v>
      </c>
      <c r="D467">
        <v>0</v>
      </c>
      <c r="E467" t="s">
        <v>27</v>
      </c>
      <c r="F467" t="s">
        <v>1527</v>
      </c>
      <c r="G467">
        <v>176548.02799999999</v>
      </c>
      <c r="H467" t="s">
        <v>1528</v>
      </c>
      <c r="I467" t="s">
        <v>1529</v>
      </c>
      <c r="J467" t="s">
        <v>1528</v>
      </c>
      <c r="K467" s="1">
        <v>41786.417997685188</v>
      </c>
      <c r="L467">
        <v>0.74021000000000003</v>
      </c>
      <c r="M467">
        <v>89.7</v>
      </c>
      <c r="N467">
        <v>1.4910000000000001</v>
      </c>
      <c r="O467">
        <v>8.0800000000000002E-4</v>
      </c>
      <c r="P467">
        <v>84.1</v>
      </c>
      <c r="Q467">
        <v>13.036</v>
      </c>
      <c r="R467">
        <v>0.83640000000000003</v>
      </c>
      <c r="S467">
        <v>-5.8E-4</v>
      </c>
      <c r="T467">
        <v>12.975</v>
      </c>
      <c r="U467">
        <v>-8.5999999999999998E-4</v>
      </c>
      <c r="V467">
        <v>90.6</v>
      </c>
      <c r="W467">
        <v>88.8</v>
      </c>
      <c r="X467">
        <v>-10.7</v>
      </c>
      <c r="Y467">
        <v>-18.2</v>
      </c>
      <c r="Z467">
        <v>103.1</v>
      </c>
      <c r="AB467">
        <f>100*(Chem!$K$33-(L467+Chem!$K$32*(90-M467)))/((L467+Chem!$K$32*(90-M467))-O467)</f>
        <v>12.482954914395796</v>
      </c>
      <c r="AD467">
        <f t="shared" si="7"/>
        <v>46.6</v>
      </c>
    </row>
    <row r="468" spans="1:30">
      <c r="A468">
        <v>467</v>
      </c>
      <c r="B468">
        <v>1748994</v>
      </c>
      <c r="C468" t="s">
        <v>26</v>
      </c>
      <c r="D468">
        <v>0</v>
      </c>
      <c r="E468" t="s">
        <v>27</v>
      </c>
      <c r="F468" t="s">
        <v>1530</v>
      </c>
      <c r="G468">
        <v>176908.02799999999</v>
      </c>
      <c r="H468" t="s">
        <v>1531</v>
      </c>
      <c r="I468" t="s">
        <v>1532</v>
      </c>
      <c r="J468" t="s">
        <v>1531</v>
      </c>
      <c r="K468" s="1">
        <v>41786.422164351854</v>
      </c>
      <c r="L468">
        <v>0.74063999999999997</v>
      </c>
      <c r="M468">
        <v>89.7</v>
      </c>
      <c r="N468">
        <v>1.492</v>
      </c>
      <c r="O468">
        <v>8.0599999999999997E-4</v>
      </c>
      <c r="P468">
        <v>83.9</v>
      </c>
      <c r="Q468">
        <v>12.968999999999999</v>
      </c>
      <c r="R468">
        <v>0.83640000000000003</v>
      </c>
      <c r="S468">
        <v>-5.8E-4</v>
      </c>
      <c r="T468">
        <v>12.975</v>
      </c>
      <c r="U468">
        <v>-8.5999999999999998E-4</v>
      </c>
      <c r="V468">
        <v>90.7</v>
      </c>
      <c r="W468">
        <v>88.8</v>
      </c>
      <c r="X468">
        <v>-10.9</v>
      </c>
      <c r="Y468">
        <v>-18.3</v>
      </c>
      <c r="Z468">
        <v>103</v>
      </c>
      <c r="AB468">
        <f>100*(Chem!$K$33-(L468+Chem!$K$32*(90-M468)))/((L468+Chem!$K$32*(90-M468))-O468)</f>
        <v>12.417528337803942</v>
      </c>
      <c r="AD468">
        <f t="shared" si="7"/>
        <v>46.7</v>
      </c>
    </row>
    <row r="469" spans="1:30">
      <c r="A469">
        <v>468</v>
      </c>
      <c r="B469">
        <v>1752600</v>
      </c>
      <c r="C469" t="s">
        <v>26</v>
      </c>
      <c r="D469">
        <v>0</v>
      </c>
      <c r="E469" t="s">
        <v>27</v>
      </c>
      <c r="F469" t="s">
        <v>1533</v>
      </c>
      <c r="G469">
        <v>177268.02799999999</v>
      </c>
      <c r="H469" t="s">
        <v>1534</v>
      </c>
      <c r="I469" t="s">
        <v>1535</v>
      </c>
      <c r="J469" t="s">
        <v>1534</v>
      </c>
      <c r="K469" s="1">
        <v>41786.42633101852</v>
      </c>
      <c r="L469">
        <v>0.73997000000000002</v>
      </c>
      <c r="M469">
        <v>90.2</v>
      </c>
      <c r="N469">
        <v>1.5</v>
      </c>
      <c r="O469">
        <v>8.0500000000000005E-4</v>
      </c>
      <c r="P469">
        <v>83.9</v>
      </c>
      <c r="Q469">
        <v>13.028</v>
      </c>
      <c r="R469">
        <v>0.83640000000000003</v>
      </c>
      <c r="S469">
        <v>-5.8E-4</v>
      </c>
      <c r="T469">
        <v>12.952</v>
      </c>
      <c r="U469">
        <v>-8.5999999999999998E-4</v>
      </c>
      <c r="V469">
        <v>91.1</v>
      </c>
      <c r="W469">
        <v>89.3</v>
      </c>
      <c r="X469">
        <v>-10.9</v>
      </c>
      <c r="Y469">
        <v>-18.3</v>
      </c>
      <c r="Z469">
        <v>103</v>
      </c>
      <c r="AB469">
        <f>100*(Chem!$K$33-(L469+Chem!$K$32*(90-M469)))/((L469+Chem!$K$32*(90-M469))-O469)</f>
        <v>12.472253746505087</v>
      </c>
      <c r="AD469">
        <f t="shared" si="7"/>
        <v>46.8</v>
      </c>
    </row>
    <row r="470" spans="1:30">
      <c r="A470">
        <v>469</v>
      </c>
      <c r="B470">
        <v>1756206</v>
      </c>
      <c r="C470" t="s">
        <v>26</v>
      </c>
      <c r="D470">
        <v>0</v>
      </c>
      <c r="E470" t="s">
        <v>27</v>
      </c>
      <c r="F470" t="s">
        <v>1536</v>
      </c>
      <c r="G470">
        <v>177628.02799999999</v>
      </c>
      <c r="H470" t="s">
        <v>1537</v>
      </c>
      <c r="I470" t="s">
        <v>1538</v>
      </c>
      <c r="J470" t="s">
        <v>1537</v>
      </c>
      <c r="K470" s="1">
        <v>41786.430497685185</v>
      </c>
      <c r="L470">
        <v>0.74070000000000003</v>
      </c>
      <c r="M470">
        <v>90.2</v>
      </c>
      <c r="N470">
        <v>1.502</v>
      </c>
      <c r="O470">
        <v>8.0599999999999997E-4</v>
      </c>
      <c r="P470">
        <v>84</v>
      </c>
      <c r="Q470">
        <v>12.917</v>
      </c>
      <c r="R470">
        <v>0.83640000000000003</v>
      </c>
      <c r="S470">
        <v>-5.8E-4</v>
      </c>
      <c r="T470">
        <v>12.993</v>
      </c>
      <c r="U470">
        <v>-8.5999999999999998E-4</v>
      </c>
      <c r="V470">
        <v>91.1</v>
      </c>
      <c r="W470">
        <v>89.2</v>
      </c>
      <c r="X470">
        <v>-10.8</v>
      </c>
      <c r="Y470">
        <v>-18.2</v>
      </c>
      <c r="Z470">
        <v>103</v>
      </c>
      <c r="AB470">
        <f>100*(Chem!$K$33-(L470+Chem!$K$32*(90-M470)))/((L470+Chem!$K$32*(90-M470))-O470)</f>
        <v>12.36132094084198</v>
      </c>
      <c r="AD470">
        <f t="shared" si="7"/>
        <v>46.9</v>
      </c>
    </row>
    <row r="471" spans="1:30">
      <c r="A471">
        <v>470</v>
      </c>
      <c r="B471">
        <v>1759812</v>
      </c>
      <c r="C471" t="s">
        <v>26</v>
      </c>
      <c r="D471">
        <v>0</v>
      </c>
      <c r="E471" t="s">
        <v>27</v>
      </c>
      <c r="F471" t="s">
        <v>1539</v>
      </c>
      <c r="G471">
        <v>177988.02799999999</v>
      </c>
      <c r="H471" t="s">
        <v>1540</v>
      </c>
      <c r="I471" t="s">
        <v>1541</v>
      </c>
      <c r="J471" t="s">
        <v>1540</v>
      </c>
      <c r="K471" s="1">
        <v>41786.434664351851</v>
      </c>
      <c r="L471">
        <v>0.73977999999999999</v>
      </c>
      <c r="M471">
        <v>90.1</v>
      </c>
      <c r="N471">
        <v>1.5009999999999999</v>
      </c>
      <c r="O471">
        <v>8.0599999999999997E-4</v>
      </c>
      <c r="P471">
        <v>84</v>
      </c>
      <c r="Q471">
        <v>13.07</v>
      </c>
      <c r="R471">
        <v>0.83640000000000003</v>
      </c>
      <c r="S471">
        <v>-5.8E-4</v>
      </c>
      <c r="T471">
        <v>12.993</v>
      </c>
      <c r="U471">
        <v>-8.5999999999999998E-4</v>
      </c>
      <c r="V471">
        <v>91</v>
      </c>
      <c r="W471">
        <v>89.1</v>
      </c>
      <c r="X471">
        <v>-10.8</v>
      </c>
      <c r="Y471">
        <v>-18.2</v>
      </c>
      <c r="Z471">
        <v>102.9</v>
      </c>
      <c r="AB471">
        <f>100*(Chem!$K$33-(L471+Chem!$K$32*(90-M471)))/((L471+Chem!$K$32*(90-M471))-O471)</f>
        <v>12.510621945345022</v>
      </c>
      <c r="AD471">
        <f t="shared" si="7"/>
        <v>47</v>
      </c>
    </row>
    <row r="472" spans="1:30">
      <c r="A472">
        <v>471</v>
      </c>
      <c r="B472">
        <v>1763418</v>
      </c>
      <c r="C472" t="s">
        <v>26</v>
      </c>
      <c r="D472">
        <v>0</v>
      </c>
      <c r="E472" t="s">
        <v>27</v>
      </c>
      <c r="F472" t="s">
        <v>1542</v>
      </c>
      <c r="G472">
        <v>178348.02799999999</v>
      </c>
      <c r="H472" t="s">
        <v>1543</v>
      </c>
      <c r="I472" t="s">
        <v>1544</v>
      </c>
      <c r="J472" t="s">
        <v>1543</v>
      </c>
      <c r="K472" s="1">
        <v>41786.438831018517</v>
      </c>
      <c r="L472">
        <v>0.74100999999999995</v>
      </c>
      <c r="M472">
        <v>90.1</v>
      </c>
      <c r="N472">
        <v>1.512</v>
      </c>
      <c r="O472">
        <v>8.0599999999999997E-4</v>
      </c>
      <c r="P472">
        <v>84</v>
      </c>
      <c r="Q472">
        <v>12.88</v>
      </c>
      <c r="R472">
        <v>0.83640000000000003</v>
      </c>
      <c r="S472">
        <v>-5.8E-4</v>
      </c>
      <c r="T472">
        <v>12.945</v>
      </c>
      <c r="U472">
        <v>-8.5999999999999998E-4</v>
      </c>
      <c r="V472">
        <v>91</v>
      </c>
      <c r="W472">
        <v>89.2</v>
      </c>
      <c r="X472">
        <v>-10.8</v>
      </c>
      <c r="Y472">
        <v>-18.2</v>
      </c>
      <c r="Z472">
        <v>103</v>
      </c>
      <c r="AB472">
        <f>100*(Chem!$K$33-(L472+Chem!$K$32*(90-M472)))/((L472+Chem!$K$32*(90-M472))-O472)</f>
        <v>12.32367824538748</v>
      </c>
      <c r="AD472">
        <f t="shared" si="7"/>
        <v>47.1</v>
      </c>
    </row>
    <row r="473" spans="1:30">
      <c r="A473">
        <v>472</v>
      </c>
      <c r="B473">
        <v>1767024</v>
      </c>
      <c r="C473" t="s">
        <v>26</v>
      </c>
      <c r="D473">
        <v>0</v>
      </c>
      <c r="E473" t="s">
        <v>27</v>
      </c>
      <c r="F473" t="s">
        <v>1545</v>
      </c>
      <c r="G473">
        <v>178708.02799999999</v>
      </c>
      <c r="H473" t="s">
        <v>1546</v>
      </c>
      <c r="I473" t="s">
        <v>1547</v>
      </c>
      <c r="J473" t="s">
        <v>1546</v>
      </c>
      <c r="K473" s="1">
        <v>41786.442997685182</v>
      </c>
      <c r="L473">
        <v>0.74082000000000003</v>
      </c>
      <c r="M473">
        <v>90.1</v>
      </c>
      <c r="N473">
        <v>1.5029999999999999</v>
      </c>
      <c r="O473">
        <v>8.0699999999999999E-4</v>
      </c>
      <c r="P473">
        <v>84.1</v>
      </c>
      <c r="Q473">
        <v>12.91</v>
      </c>
      <c r="R473">
        <v>0.83640000000000003</v>
      </c>
      <c r="S473">
        <v>-5.8E-4</v>
      </c>
      <c r="T473">
        <v>12.945</v>
      </c>
      <c r="U473">
        <v>-8.5999999999999998E-4</v>
      </c>
      <c r="V473">
        <v>91</v>
      </c>
      <c r="W473">
        <v>89.1</v>
      </c>
      <c r="X473">
        <v>-10.7</v>
      </c>
      <c r="Y473">
        <v>-18.100000000000001</v>
      </c>
      <c r="Z473">
        <v>103</v>
      </c>
      <c r="AB473">
        <f>100*(Chem!$K$33-(L473+Chem!$K$32*(90-M473)))/((L473+Chem!$K$32*(90-M473))-O473)</f>
        <v>12.352531837989392</v>
      </c>
      <c r="AD473">
        <f t="shared" si="7"/>
        <v>47.2</v>
      </c>
    </row>
    <row r="474" spans="1:30">
      <c r="A474">
        <v>473</v>
      </c>
      <c r="B474">
        <v>1770630</v>
      </c>
      <c r="C474" t="s">
        <v>26</v>
      </c>
      <c r="D474">
        <v>0</v>
      </c>
      <c r="E474" t="s">
        <v>27</v>
      </c>
      <c r="F474" t="s">
        <v>1548</v>
      </c>
      <c r="G474">
        <v>179068.02799999999</v>
      </c>
      <c r="H474" t="s">
        <v>1549</v>
      </c>
      <c r="I474" t="s">
        <v>1550</v>
      </c>
      <c r="J474" t="s">
        <v>1549</v>
      </c>
      <c r="K474" s="1">
        <v>41786.447164351855</v>
      </c>
      <c r="L474">
        <v>0.74009000000000003</v>
      </c>
      <c r="M474">
        <v>90.1</v>
      </c>
      <c r="N474">
        <v>1.502</v>
      </c>
      <c r="O474">
        <v>8.0699999999999999E-4</v>
      </c>
      <c r="P474">
        <v>84.1</v>
      </c>
      <c r="Q474">
        <v>13.019</v>
      </c>
      <c r="R474">
        <v>0.83640000000000003</v>
      </c>
      <c r="S474">
        <v>-5.8E-4</v>
      </c>
      <c r="T474">
        <v>12.957000000000001</v>
      </c>
      <c r="U474">
        <v>-8.5999999999999998E-4</v>
      </c>
      <c r="V474">
        <v>91</v>
      </c>
      <c r="W474">
        <v>89.2</v>
      </c>
      <c r="X474">
        <v>-10.7</v>
      </c>
      <c r="Y474">
        <v>-18.100000000000001</v>
      </c>
      <c r="Z474">
        <v>103</v>
      </c>
      <c r="AB474">
        <f>100*(Chem!$K$33-(L474+Chem!$K$32*(90-M474)))/((L474+Chem!$K$32*(90-M474))-O474)</f>
        <v>12.46346428257444</v>
      </c>
      <c r="AD474">
        <f t="shared" si="7"/>
        <v>47.3</v>
      </c>
    </row>
    <row r="475" spans="1:30">
      <c r="A475">
        <v>474</v>
      </c>
      <c r="B475">
        <v>1774236</v>
      </c>
      <c r="C475" t="s">
        <v>26</v>
      </c>
      <c r="D475">
        <v>0</v>
      </c>
      <c r="E475" t="s">
        <v>27</v>
      </c>
      <c r="F475" t="s">
        <v>1551</v>
      </c>
      <c r="G475">
        <v>179428.02799999999</v>
      </c>
      <c r="H475" t="s">
        <v>1552</v>
      </c>
      <c r="I475" t="s">
        <v>1553</v>
      </c>
      <c r="J475" t="s">
        <v>1552</v>
      </c>
      <c r="K475" s="1">
        <v>41786.451331018521</v>
      </c>
      <c r="L475">
        <v>0.74026999999999998</v>
      </c>
      <c r="M475">
        <v>90.1</v>
      </c>
      <c r="N475">
        <v>1.504</v>
      </c>
      <c r="O475">
        <v>8.0699999999999999E-4</v>
      </c>
      <c r="P475">
        <v>84.1</v>
      </c>
      <c r="Q475">
        <v>12.99</v>
      </c>
      <c r="R475">
        <v>0.83640000000000003</v>
      </c>
      <c r="S475">
        <v>-5.8E-4</v>
      </c>
      <c r="T475">
        <v>12.992000000000001</v>
      </c>
      <c r="U475">
        <v>-8.5999999999999998E-4</v>
      </c>
      <c r="V475">
        <v>91</v>
      </c>
      <c r="W475">
        <v>89.2</v>
      </c>
      <c r="X475">
        <v>-10.7</v>
      </c>
      <c r="Y475">
        <v>-18.100000000000001</v>
      </c>
      <c r="Z475">
        <v>103.2</v>
      </c>
      <c r="AB475">
        <f>100*(Chem!$K$33-(L475+Chem!$K$32*(90-M475)))/((L475+Chem!$K$32*(90-M475))-O475)</f>
        <v>12.436090733917048</v>
      </c>
      <c r="AD475">
        <f t="shared" si="7"/>
        <v>47.4</v>
      </c>
    </row>
    <row r="476" spans="1:30">
      <c r="A476">
        <v>475</v>
      </c>
      <c r="B476">
        <v>1777842</v>
      </c>
      <c r="C476" t="s">
        <v>26</v>
      </c>
      <c r="D476">
        <v>0</v>
      </c>
      <c r="E476" t="s">
        <v>27</v>
      </c>
      <c r="F476" t="s">
        <v>1554</v>
      </c>
      <c r="G476">
        <v>179788.02799999999</v>
      </c>
      <c r="H476" t="s">
        <v>1555</v>
      </c>
      <c r="I476" t="s">
        <v>1556</v>
      </c>
      <c r="J476" t="s">
        <v>1555</v>
      </c>
      <c r="K476" s="1">
        <v>41786.455497685187</v>
      </c>
      <c r="L476">
        <v>0.74009000000000003</v>
      </c>
      <c r="M476">
        <v>90.1</v>
      </c>
      <c r="N476">
        <v>1.4990000000000001</v>
      </c>
      <c r="O476">
        <v>8.0400000000000003E-4</v>
      </c>
      <c r="P476">
        <v>83.8</v>
      </c>
      <c r="Q476">
        <v>13.022</v>
      </c>
      <c r="R476">
        <v>0.83640000000000003</v>
      </c>
      <c r="S476">
        <v>-5.8E-4</v>
      </c>
      <c r="T476">
        <v>12.992000000000001</v>
      </c>
      <c r="U476">
        <v>-8.5999999999999998E-4</v>
      </c>
      <c r="V476">
        <v>91</v>
      </c>
      <c r="W476">
        <v>89.2</v>
      </c>
      <c r="X476">
        <v>-10.9</v>
      </c>
      <c r="Y476">
        <v>-18.3</v>
      </c>
      <c r="Z476">
        <v>102.8</v>
      </c>
      <c r="AB476">
        <f>100*(Chem!$K$33-(L476+Chem!$K$32*(90-M476)))/((L476+Chem!$K$32*(90-M476))-O476)</f>
        <v>12.463413710458404</v>
      </c>
      <c r="AD476">
        <f t="shared" si="7"/>
        <v>47.5</v>
      </c>
    </row>
    <row r="477" spans="1:30">
      <c r="A477">
        <v>476</v>
      </c>
      <c r="B477">
        <v>1781448</v>
      </c>
      <c r="C477" t="s">
        <v>26</v>
      </c>
      <c r="D477">
        <v>0</v>
      </c>
      <c r="E477" t="s">
        <v>27</v>
      </c>
      <c r="F477" t="s">
        <v>1557</v>
      </c>
      <c r="G477">
        <v>180148.02799999999</v>
      </c>
      <c r="H477" t="s">
        <v>1558</v>
      </c>
      <c r="I477" t="s">
        <v>1559</v>
      </c>
      <c r="J477" t="s">
        <v>1558</v>
      </c>
      <c r="K477" s="1">
        <v>41786.459664351853</v>
      </c>
      <c r="L477">
        <v>0.74082000000000003</v>
      </c>
      <c r="M477">
        <v>89.9</v>
      </c>
      <c r="N477">
        <v>1.5029999999999999</v>
      </c>
      <c r="O477">
        <v>8.0699999999999999E-4</v>
      </c>
      <c r="P477">
        <v>84.1</v>
      </c>
      <c r="Q477">
        <v>12.922000000000001</v>
      </c>
      <c r="R477">
        <v>0.83640000000000003</v>
      </c>
      <c r="S477">
        <v>-5.8E-4</v>
      </c>
      <c r="T477">
        <v>13.012</v>
      </c>
      <c r="U477">
        <v>-8.5999999999999998E-4</v>
      </c>
      <c r="V477">
        <v>90.8</v>
      </c>
      <c r="W477">
        <v>89</v>
      </c>
      <c r="X477">
        <v>-10.8</v>
      </c>
      <c r="Y477">
        <v>-18.100000000000001</v>
      </c>
      <c r="Z477">
        <v>103</v>
      </c>
      <c r="AB477">
        <f>100*(Chem!$K$33-(L477+Chem!$K$32*(90-M477)))/((L477+Chem!$K$32*(90-M477))-O477)</f>
        <v>12.371359725170992</v>
      </c>
      <c r="AD477">
        <f t="shared" si="7"/>
        <v>47.6</v>
      </c>
    </row>
    <row r="478" spans="1:30">
      <c r="A478">
        <v>477</v>
      </c>
      <c r="B478">
        <v>1785054</v>
      </c>
      <c r="C478" t="s">
        <v>26</v>
      </c>
      <c r="D478">
        <v>0</v>
      </c>
      <c r="E478" t="s">
        <v>27</v>
      </c>
      <c r="F478" t="s">
        <v>1560</v>
      </c>
      <c r="G478">
        <v>180508.02799999999</v>
      </c>
      <c r="H478" t="s">
        <v>1561</v>
      </c>
      <c r="I478" t="s">
        <v>1562</v>
      </c>
      <c r="J478" t="s">
        <v>1561</v>
      </c>
      <c r="K478" s="1">
        <v>41786.463831018518</v>
      </c>
      <c r="L478">
        <v>0.73977999999999999</v>
      </c>
      <c r="M478">
        <v>90</v>
      </c>
      <c r="N478">
        <v>1.4930000000000001</v>
      </c>
      <c r="O478">
        <v>8.0599999999999997E-4</v>
      </c>
      <c r="P478">
        <v>84</v>
      </c>
      <c r="Q478">
        <v>13.076000000000001</v>
      </c>
      <c r="R478">
        <v>0.83640000000000003</v>
      </c>
      <c r="S478">
        <v>-5.8E-4</v>
      </c>
      <c r="T478">
        <v>13.012</v>
      </c>
      <c r="U478">
        <v>-8.5999999999999998E-4</v>
      </c>
      <c r="V478">
        <v>90.9</v>
      </c>
      <c r="W478">
        <v>89.1</v>
      </c>
      <c r="X478">
        <v>-10.7</v>
      </c>
      <c r="Y478">
        <v>-18.100000000000001</v>
      </c>
      <c r="Z478">
        <v>103</v>
      </c>
      <c r="AB478">
        <f>100*(Chem!$K$33-(L478+Chem!$K$32*(90-M478)))/((L478+Chem!$K$32*(90-M478))-O478)</f>
        <v>12.520061598919588</v>
      </c>
      <c r="AD478">
        <f t="shared" si="7"/>
        <v>47.7</v>
      </c>
    </row>
    <row r="479" spans="1:30">
      <c r="A479">
        <v>478</v>
      </c>
      <c r="B479">
        <v>1788660</v>
      </c>
      <c r="C479" t="s">
        <v>26</v>
      </c>
      <c r="D479">
        <v>0</v>
      </c>
      <c r="E479" t="s">
        <v>27</v>
      </c>
      <c r="F479" t="s">
        <v>1563</v>
      </c>
      <c r="G479">
        <v>180868.02799999999</v>
      </c>
      <c r="H479" t="s">
        <v>1564</v>
      </c>
      <c r="I479" t="s">
        <v>1565</v>
      </c>
      <c r="J479" t="s">
        <v>1564</v>
      </c>
      <c r="K479" s="1">
        <v>41786.467997685184</v>
      </c>
      <c r="L479">
        <v>0.73997000000000002</v>
      </c>
      <c r="M479">
        <v>89.9</v>
      </c>
      <c r="N479">
        <v>1.5009999999999999</v>
      </c>
      <c r="O479">
        <v>8.0500000000000005E-4</v>
      </c>
      <c r="P479">
        <v>83.9</v>
      </c>
      <c r="Q479">
        <v>13.051</v>
      </c>
      <c r="R479">
        <v>0.83640000000000003</v>
      </c>
      <c r="S479">
        <v>-5.8E-4</v>
      </c>
      <c r="T479">
        <v>13</v>
      </c>
      <c r="U479">
        <v>-8.5999999999999998E-4</v>
      </c>
      <c r="V479">
        <v>90.8</v>
      </c>
      <c r="W479">
        <v>89</v>
      </c>
      <c r="X479">
        <v>-10.8</v>
      </c>
      <c r="Y479">
        <v>-18.2</v>
      </c>
      <c r="Z479">
        <v>102.8</v>
      </c>
      <c r="AB479">
        <f>100*(Chem!$K$33-(L479+Chem!$K$32*(90-M479)))/((L479+Chem!$K$32*(90-M479))-O479)</f>
        <v>12.500558108950989</v>
      </c>
      <c r="AD479">
        <f t="shared" si="7"/>
        <v>47.8</v>
      </c>
    </row>
    <row r="480" spans="1:30">
      <c r="A480">
        <v>479</v>
      </c>
      <c r="B480">
        <v>1792266</v>
      </c>
      <c r="C480" t="s">
        <v>26</v>
      </c>
      <c r="D480">
        <v>0</v>
      </c>
      <c r="E480" t="s">
        <v>27</v>
      </c>
      <c r="F480" t="s">
        <v>1566</v>
      </c>
      <c r="G480">
        <v>181228.02799999999</v>
      </c>
      <c r="H480" t="s">
        <v>1567</v>
      </c>
      <c r="I480" t="s">
        <v>1568</v>
      </c>
      <c r="J480" t="s">
        <v>1567</v>
      </c>
      <c r="K480" s="1">
        <v>41786.47216435185</v>
      </c>
      <c r="L480">
        <v>0.73862000000000005</v>
      </c>
      <c r="M480">
        <v>90</v>
      </c>
      <c r="N480">
        <v>1.492</v>
      </c>
      <c r="O480">
        <v>8.0500000000000005E-4</v>
      </c>
      <c r="P480">
        <v>84</v>
      </c>
      <c r="Q480">
        <v>13.252000000000001</v>
      </c>
      <c r="R480">
        <v>0.83640000000000003</v>
      </c>
      <c r="S480">
        <v>-5.8E-4</v>
      </c>
      <c r="T480">
        <v>13.079000000000001</v>
      </c>
      <c r="U480">
        <v>-8.5999999999999998E-4</v>
      </c>
      <c r="V480">
        <v>90.9</v>
      </c>
      <c r="W480">
        <v>89.1</v>
      </c>
      <c r="X480">
        <v>-10.8</v>
      </c>
      <c r="Y480">
        <v>-18.100000000000001</v>
      </c>
      <c r="Z480">
        <v>103.5</v>
      </c>
      <c r="AB480">
        <f>100*(Chem!$K$33-(L480+Chem!$K$32*(90-M480)))/((L480+Chem!$K$32*(90-M480))-O480)</f>
        <v>12.696949777383216</v>
      </c>
      <c r="AD480">
        <f t="shared" si="7"/>
        <v>47.9</v>
      </c>
    </row>
    <row r="481" spans="1:30">
      <c r="A481">
        <v>480</v>
      </c>
      <c r="B481">
        <v>1795872</v>
      </c>
      <c r="C481" t="s">
        <v>26</v>
      </c>
      <c r="D481">
        <v>0</v>
      </c>
      <c r="E481" t="s">
        <v>27</v>
      </c>
      <c r="F481" t="s">
        <v>1569</v>
      </c>
      <c r="G481">
        <v>181588.02799999999</v>
      </c>
      <c r="H481" t="s">
        <v>1570</v>
      </c>
      <c r="I481" t="s">
        <v>1571</v>
      </c>
      <c r="J481" t="s">
        <v>1570</v>
      </c>
      <c r="K481" s="1">
        <v>41786.476331018515</v>
      </c>
      <c r="L481">
        <v>0.73855999999999999</v>
      </c>
      <c r="M481">
        <v>89.9</v>
      </c>
      <c r="N481">
        <v>1.4890000000000001</v>
      </c>
      <c r="O481">
        <v>8.0500000000000005E-4</v>
      </c>
      <c r="P481">
        <v>83.8</v>
      </c>
      <c r="Q481">
        <v>13.268000000000001</v>
      </c>
      <c r="R481">
        <v>0.83640000000000003</v>
      </c>
      <c r="S481">
        <v>-5.8E-4</v>
      </c>
      <c r="T481">
        <v>13.079000000000001</v>
      </c>
      <c r="U481">
        <v>-8.5999999999999998E-4</v>
      </c>
      <c r="V481">
        <v>90.8</v>
      </c>
      <c r="W481">
        <v>89.1</v>
      </c>
      <c r="X481">
        <v>-11</v>
      </c>
      <c r="Y481">
        <v>-18.399999999999999</v>
      </c>
      <c r="Z481">
        <v>103.5</v>
      </c>
      <c r="AB481">
        <f>100*(Chem!$K$33-(L481+Chem!$K$32*(90-M481)))/((L481+Chem!$K$32*(90-M481))-O481)</f>
        <v>12.715587649604924</v>
      </c>
      <c r="AD481">
        <f t="shared" si="7"/>
        <v>48</v>
      </c>
    </row>
    <row r="482" spans="1:30">
      <c r="A482">
        <v>481</v>
      </c>
      <c r="B482">
        <v>1799478</v>
      </c>
      <c r="C482" t="s">
        <v>26</v>
      </c>
      <c r="D482">
        <v>0</v>
      </c>
      <c r="E482" t="s">
        <v>27</v>
      </c>
      <c r="F482" t="s">
        <v>1572</v>
      </c>
      <c r="G482">
        <v>181948.02799999999</v>
      </c>
      <c r="H482" t="s">
        <v>1573</v>
      </c>
      <c r="I482" t="s">
        <v>1574</v>
      </c>
      <c r="J482" t="s">
        <v>1573</v>
      </c>
      <c r="K482" s="1">
        <v>41786.480497685188</v>
      </c>
      <c r="L482">
        <v>0.73984000000000005</v>
      </c>
      <c r="M482">
        <v>89.9</v>
      </c>
      <c r="N482">
        <v>1.492</v>
      </c>
      <c r="O482">
        <v>8.0599999999999997E-4</v>
      </c>
      <c r="P482">
        <v>84</v>
      </c>
      <c r="Q482">
        <v>13.073</v>
      </c>
      <c r="R482">
        <v>0.83640000000000003</v>
      </c>
      <c r="S482">
        <v>-5.8E-4</v>
      </c>
      <c r="T482">
        <v>13.256</v>
      </c>
      <c r="U482">
        <v>-8.5999999999999998E-4</v>
      </c>
      <c r="V482">
        <v>90.8</v>
      </c>
      <c r="W482">
        <v>89</v>
      </c>
      <c r="X482">
        <v>-10.8</v>
      </c>
      <c r="Y482">
        <v>-18.100000000000001</v>
      </c>
      <c r="Z482">
        <v>103.2</v>
      </c>
      <c r="AB482">
        <f>100*(Chem!$K$33-(L482+Chem!$K$32*(90-M482)))/((L482+Chem!$K$32*(90-M482))-O482)</f>
        <v>12.520366130245797</v>
      </c>
      <c r="AD482">
        <f t="shared" si="7"/>
        <v>48.1</v>
      </c>
    </row>
    <row r="483" spans="1:30">
      <c r="A483">
        <v>482</v>
      </c>
      <c r="B483">
        <v>1803084</v>
      </c>
      <c r="C483" t="s">
        <v>26</v>
      </c>
      <c r="D483">
        <v>0</v>
      </c>
      <c r="E483" t="s">
        <v>27</v>
      </c>
      <c r="F483" t="s">
        <v>1575</v>
      </c>
      <c r="G483">
        <v>182308.02799999999</v>
      </c>
      <c r="H483" t="s">
        <v>1576</v>
      </c>
      <c r="I483" t="s">
        <v>1577</v>
      </c>
      <c r="J483" t="s">
        <v>1576</v>
      </c>
      <c r="K483" s="1">
        <v>41786.484664351854</v>
      </c>
      <c r="L483">
        <v>0.73997000000000002</v>
      </c>
      <c r="M483">
        <v>89.9</v>
      </c>
      <c r="N483">
        <v>1.498</v>
      </c>
      <c r="O483">
        <v>8.0599999999999997E-4</v>
      </c>
      <c r="P483">
        <v>84</v>
      </c>
      <c r="Q483">
        <v>13.058</v>
      </c>
      <c r="R483">
        <v>0.83640000000000003</v>
      </c>
      <c r="S483">
        <v>-5.8E-4</v>
      </c>
      <c r="T483">
        <v>13.256</v>
      </c>
      <c r="U483">
        <v>-8.5999999999999998E-4</v>
      </c>
      <c r="V483">
        <v>90.8</v>
      </c>
      <c r="W483">
        <v>89</v>
      </c>
      <c r="X483">
        <v>-10.8</v>
      </c>
      <c r="Y483">
        <v>-18.2</v>
      </c>
      <c r="Z483">
        <v>102.9</v>
      </c>
      <c r="AB483">
        <f>100*(Chem!$K$33-(L483+Chem!$K$32*(90-M483)))/((L483+Chem!$K$32*(90-M483))-O483)</f>
        <v>12.500575022121444</v>
      </c>
      <c r="AD483">
        <f t="shared" si="7"/>
        <v>48.2</v>
      </c>
    </row>
    <row r="484" spans="1:30">
      <c r="A484">
        <v>483</v>
      </c>
      <c r="B484">
        <v>1806690</v>
      </c>
      <c r="C484" t="s">
        <v>26</v>
      </c>
      <c r="D484">
        <v>0</v>
      </c>
      <c r="E484" t="s">
        <v>27</v>
      </c>
      <c r="F484" t="s">
        <v>1578</v>
      </c>
      <c r="G484">
        <v>182668.02799999999</v>
      </c>
      <c r="H484" t="s">
        <v>1579</v>
      </c>
      <c r="I484" t="s">
        <v>1580</v>
      </c>
      <c r="J484" t="s">
        <v>1579</v>
      </c>
      <c r="K484" s="1">
        <v>41786.48883101852</v>
      </c>
      <c r="L484">
        <v>0.74150000000000005</v>
      </c>
      <c r="M484">
        <v>89.8</v>
      </c>
      <c r="N484">
        <v>1.5</v>
      </c>
      <c r="O484">
        <v>8.0599999999999997E-4</v>
      </c>
      <c r="P484">
        <v>84</v>
      </c>
      <c r="Q484">
        <v>12.834</v>
      </c>
      <c r="R484">
        <v>0.83640000000000003</v>
      </c>
      <c r="S484">
        <v>-5.8E-4</v>
      </c>
      <c r="T484">
        <v>13.079000000000001</v>
      </c>
      <c r="U484">
        <v>-8.5999999999999998E-4</v>
      </c>
      <c r="V484">
        <v>90.7</v>
      </c>
      <c r="W484">
        <v>88.8</v>
      </c>
      <c r="X484">
        <v>-10.8</v>
      </c>
      <c r="Y484">
        <v>-18.2</v>
      </c>
      <c r="Z484">
        <v>102.2</v>
      </c>
      <c r="AB484">
        <f>100*(Chem!$K$33-(L484+Chem!$K$32*(90-M484)))/((L484+Chem!$K$32*(90-M484))-O484)</f>
        <v>12.277569979880363</v>
      </c>
      <c r="AD484">
        <f t="shared" ref="AD484:AD501" si="8">A484/10</f>
        <v>48.3</v>
      </c>
    </row>
    <row r="485" spans="1:30">
      <c r="A485">
        <v>484</v>
      </c>
      <c r="B485">
        <v>1810296</v>
      </c>
      <c r="C485" t="s">
        <v>26</v>
      </c>
      <c r="D485">
        <v>0</v>
      </c>
      <c r="E485" t="s">
        <v>27</v>
      </c>
      <c r="F485" t="s">
        <v>1581</v>
      </c>
      <c r="G485">
        <v>183028.02799999999</v>
      </c>
      <c r="H485" t="s">
        <v>1582</v>
      </c>
      <c r="I485" t="s">
        <v>1583</v>
      </c>
      <c r="J485" t="s">
        <v>1582</v>
      </c>
      <c r="K485" s="1">
        <v>41786.492997685185</v>
      </c>
      <c r="L485">
        <v>0.74070000000000003</v>
      </c>
      <c r="M485">
        <v>89.8</v>
      </c>
      <c r="N485">
        <v>1.5029999999999999</v>
      </c>
      <c r="O485">
        <v>8.0599999999999997E-4</v>
      </c>
      <c r="P485">
        <v>83.9</v>
      </c>
      <c r="Q485">
        <v>12.948</v>
      </c>
      <c r="R485">
        <v>0.83640000000000003</v>
      </c>
      <c r="S485">
        <v>-5.8E-4</v>
      </c>
      <c r="T485">
        <v>12.898</v>
      </c>
      <c r="U485">
        <v>-8.5999999999999998E-4</v>
      </c>
      <c r="V485">
        <v>90.7</v>
      </c>
      <c r="W485">
        <v>88.9</v>
      </c>
      <c r="X485">
        <v>-10.8</v>
      </c>
      <c r="Y485">
        <v>-18.2</v>
      </c>
      <c r="Z485">
        <v>102.2</v>
      </c>
      <c r="AB485">
        <f>100*(Chem!$K$33-(L485+Chem!$K$32*(90-M485)))/((L485+Chem!$K$32*(90-M485))-O485)</f>
        <v>12.398988874920587</v>
      </c>
      <c r="AD485">
        <f t="shared" si="8"/>
        <v>48.4</v>
      </c>
    </row>
    <row r="486" spans="1:30">
      <c r="A486">
        <v>485</v>
      </c>
      <c r="B486">
        <v>1813902</v>
      </c>
      <c r="C486" t="s">
        <v>26</v>
      </c>
      <c r="D486">
        <v>0</v>
      </c>
      <c r="E486" t="s">
        <v>27</v>
      </c>
      <c r="F486" t="s">
        <v>1584</v>
      </c>
      <c r="G486">
        <v>183388.02799999999</v>
      </c>
      <c r="H486" t="s">
        <v>1585</v>
      </c>
      <c r="I486" t="s">
        <v>1586</v>
      </c>
      <c r="J486" t="s">
        <v>1585</v>
      </c>
      <c r="K486" s="1">
        <v>41786.497164351851</v>
      </c>
      <c r="L486">
        <v>0.74070000000000003</v>
      </c>
      <c r="M486">
        <v>89.9</v>
      </c>
      <c r="N486">
        <v>1.498</v>
      </c>
      <c r="O486">
        <v>8.0800000000000002E-4</v>
      </c>
      <c r="P486">
        <v>84.2</v>
      </c>
      <c r="Q486">
        <v>12.939</v>
      </c>
      <c r="R486">
        <v>0.83640000000000003</v>
      </c>
      <c r="S486">
        <v>-5.8E-4</v>
      </c>
      <c r="T486">
        <v>12.898</v>
      </c>
      <c r="U486">
        <v>-8.5999999999999998E-4</v>
      </c>
      <c r="V486">
        <v>90.8</v>
      </c>
      <c r="W486">
        <v>89.1</v>
      </c>
      <c r="X486">
        <v>-10.7</v>
      </c>
      <c r="Y486">
        <v>-18.100000000000001</v>
      </c>
      <c r="Z486">
        <v>102.9</v>
      </c>
      <c r="AB486">
        <f>100*(Chem!$K$33-(L486+Chem!$K$32*(90-M486)))/((L486+Chem!$K$32*(90-M486))-O486)</f>
        <v>12.389603016909293</v>
      </c>
      <c r="AD486">
        <f t="shared" si="8"/>
        <v>48.5</v>
      </c>
    </row>
    <row r="487" spans="1:30">
      <c r="A487">
        <v>486</v>
      </c>
      <c r="B487">
        <v>1817508</v>
      </c>
      <c r="C487" t="s">
        <v>26</v>
      </c>
      <c r="D487">
        <v>0</v>
      </c>
      <c r="E487" t="s">
        <v>27</v>
      </c>
      <c r="F487" t="s">
        <v>1587</v>
      </c>
      <c r="G487">
        <v>183748.02799999999</v>
      </c>
      <c r="H487" t="s">
        <v>1588</v>
      </c>
      <c r="I487" t="s">
        <v>1589</v>
      </c>
      <c r="J487" t="s">
        <v>1588</v>
      </c>
      <c r="K487" s="1">
        <v>41786.501331018517</v>
      </c>
      <c r="L487">
        <v>0.74046000000000001</v>
      </c>
      <c r="M487">
        <v>90</v>
      </c>
      <c r="N487">
        <v>1.506</v>
      </c>
      <c r="O487">
        <v>8.0599999999999997E-4</v>
      </c>
      <c r="P487">
        <v>84</v>
      </c>
      <c r="Q487">
        <v>12.97</v>
      </c>
      <c r="R487">
        <v>0.83640000000000003</v>
      </c>
      <c r="S487">
        <v>-5.8E-4</v>
      </c>
      <c r="T487">
        <v>12.956</v>
      </c>
      <c r="U487">
        <v>-8.5999999999999998E-4</v>
      </c>
      <c r="V487">
        <v>90.9</v>
      </c>
      <c r="W487">
        <v>89.2</v>
      </c>
      <c r="X487">
        <v>-10.8</v>
      </c>
      <c r="Y487">
        <v>-18.2</v>
      </c>
      <c r="Z487">
        <v>103</v>
      </c>
      <c r="AB487">
        <f>100*(Chem!$K$33-(L487+Chem!$K$32*(90-M487)))/((L487+Chem!$K$32*(90-M487))-O487)</f>
        <v>12.416616417946774</v>
      </c>
      <c r="AD487">
        <f t="shared" si="8"/>
        <v>48.6</v>
      </c>
    </row>
    <row r="488" spans="1:30">
      <c r="A488">
        <v>487</v>
      </c>
      <c r="B488">
        <v>1821114</v>
      </c>
      <c r="C488" t="s">
        <v>26</v>
      </c>
      <c r="D488">
        <v>0</v>
      </c>
      <c r="E488" t="s">
        <v>27</v>
      </c>
      <c r="F488" t="s">
        <v>1590</v>
      </c>
      <c r="G488">
        <v>184108.02799999999</v>
      </c>
      <c r="H488" t="s">
        <v>1591</v>
      </c>
      <c r="I488" t="s">
        <v>1592</v>
      </c>
      <c r="J488" t="s">
        <v>1591</v>
      </c>
      <c r="K488" s="1">
        <v>41786.505497685182</v>
      </c>
      <c r="L488">
        <v>0.73965999999999998</v>
      </c>
      <c r="M488">
        <v>90.2</v>
      </c>
      <c r="N488">
        <v>1.504</v>
      </c>
      <c r="O488">
        <v>8.0599999999999997E-4</v>
      </c>
      <c r="P488">
        <v>84</v>
      </c>
      <c r="Q488">
        <v>13.077999999999999</v>
      </c>
      <c r="R488">
        <v>0.83640000000000003</v>
      </c>
      <c r="S488">
        <v>-5.8E-4</v>
      </c>
      <c r="T488">
        <v>12.956</v>
      </c>
      <c r="U488">
        <v>-8.5999999999999998E-4</v>
      </c>
      <c r="V488">
        <v>91</v>
      </c>
      <c r="W488">
        <v>89.3</v>
      </c>
      <c r="X488">
        <v>-10.7</v>
      </c>
      <c r="Y488">
        <v>-18.100000000000001</v>
      </c>
      <c r="Z488">
        <v>103</v>
      </c>
      <c r="AB488">
        <f>100*(Chem!$K$33-(L488+Chem!$K$32*(90-M488)))/((L488+Chem!$K$32*(90-M488))-O488)</f>
        <v>12.519452541212328</v>
      </c>
      <c r="AD488">
        <f t="shared" si="8"/>
        <v>48.7</v>
      </c>
    </row>
    <row r="489" spans="1:30">
      <c r="A489">
        <v>488</v>
      </c>
      <c r="B489">
        <v>1824720</v>
      </c>
      <c r="C489" t="s">
        <v>26</v>
      </c>
      <c r="D489">
        <v>0</v>
      </c>
      <c r="E489" t="s">
        <v>27</v>
      </c>
      <c r="F489" t="s">
        <v>1593</v>
      </c>
      <c r="G489">
        <v>184468.02799999999</v>
      </c>
      <c r="H489" t="s">
        <v>1594</v>
      </c>
      <c r="I489" t="s">
        <v>1595</v>
      </c>
      <c r="J489" t="s">
        <v>1594</v>
      </c>
      <c r="K489" s="1">
        <v>41786.509664351855</v>
      </c>
      <c r="L489">
        <v>0.73873999999999995</v>
      </c>
      <c r="M489">
        <v>90.2</v>
      </c>
      <c r="N489">
        <v>1.504</v>
      </c>
      <c r="O489">
        <v>8.0599999999999997E-4</v>
      </c>
      <c r="P489">
        <v>84</v>
      </c>
      <c r="Q489">
        <v>13.212</v>
      </c>
      <c r="R489">
        <v>0.83640000000000003</v>
      </c>
      <c r="S489">
        <v>-5.8E-4</v>
      </c>
      <c r="T489">
        <v>13.082000000000001</v>
      </c>
      <c r="U489">
        <v>-8.5999999999999998E-4</v>
      </c>
      <c r="V489">
        <v>91.1</v>
      </c>
      <c r="W489">
        <v>89.4</v>
      </c>
      <c r="X489">
        <v>-10.8</v>
      </c>
      <c r="Y489">
        <v>-18.100000000000001</v>
      </c>
      <c r="Z489">
        <v>103</v>
      </c>
      <c r="AB489">
        <f>100*(Chem!$K$33-(L489+Chem!$K$32*(90-M489)))/((L489+Chem!$K$32*(90-M489))-O489)</f>
        <v>12.65970967051371</v>
      </c>
      <c r="AD489">
        <f t="shared" si="8"/>
        <v>48.8</v>
      </c>
    </row>
    <row r="490" spans="1:30">
      <c r="A490">
        <v>489</v>
      </c>
      <c r="B490">
        <v>1828326</v>
      </c>
      <c r="C490" t="s">
        <v>26</v>
      </c>
      <c r="D490">
        <v>0</v>
      </c>
      <c r="E490" t="s">
        <v>27</v>
      </c>
      <c r="F490" t="s">
        <v>1596</v>
      </c>
      <c r="G490">
        <v>184828.02799999999</v>
      </c>
      <c r="H490" t="s">
        <v>1597</v>
      </c>
      <c r="I490" t="s">
        <v>1598</v>
      </c>
      <c r="J490" t="s">
        <v>1597</v>
      </c>
      <c r="K490" s="1">
        <v>41786.513831018521</v>
      </c>
      <c r="L490">
        <v>0.73960000000000004</v>
      </c>
      <c r="M490">
        <v>90</v>
      </c>
      <c r="N490">
        <v>1.5029999999999999</v>
      </c>
      <c r="O490">
        <v>8.0599999999999997E-4</v>
      </c>
      <c r="P490">
        <v>84</v>
      </c>
      <c r="Q490">
        <v>13.103</v>
      </c>
      <c r="R490">
        <v>0.83640000000000003</v>
      </c>
      <c r="S490">
        <v>-5.8E-4</v>
      </c>
      <c r="T490">
        <v>13.093999999999999</v>
      </c>
      <c r="U490">
        <v>-8.5999999999999998E-4</v>
      </c>
      <c r="V490">
        <v>90.9</v>
      </c>
      <c r="W490">
        <v>89.1</v>
      </c>
      <c r="X490">
        <v>-10.8</v>
      </c>
      <c r="Y490">
        <v>-18.2</v>
      </c>
      <c r="Z490">
        <v>103.1</v>
      </c>
      <c r="AB490">
        <f>100*(Chem!$K$33-(L490+Chem!$K$32*(90-M490)))/((L490+Chem!$K$32*(90-M490))-O490)</f>
        <v>12.547476021732715</v>
      </c>
      <c r="AD490">
        <f t="shared" si="8"/>
        <v>48.9</v>
      </c>
    </row>
    <row r="491" spans="1:30">
      <c r="A491">
        <v>490</v>
      </c>
      <c r="B491">
        <v>1831932</v>
      </c>
      <c r="C491" t="s">
        <v>26</v>
      </c>
      <c r="D491">
        <v>0</v>
      </c>
      <c r="E491" t="s">
        <v>27</v>
      </c>
      <c r="F491" t="s">
        <v>1599</v>
      </c>
      <c r="G491">
        <v>185188.02799999999</v>
      </c>
      <c r="H491" t="s">
        <v>1600</v>
      </c>
      <c r="I491" t="s">
        <v>1601</v>
      </c>
      <c r="J491" t="s">
        <v>1600</v>
      </c>
      <c r="K491" s="1">
        <v>41786.517997685187</v>
      </c>
      <c r="L491">
        <v>0.73948000000000003</v>
      </c>
      <c r="M491">
        <v>90</v>
      </c>
      <c r="N491">
        <v>1.5009999999999999</v>
      </c>
      <c r="O491">
        <v>8.0599999999999997E-4</v>
      </c>
      <c r="P491">
        <v>84</v>
      </c>
      <c r="Q491">
        <v>13.124000000000001</v>
      </c>
      <c r="R491">
        <v>0.83640000000000003</v>
      </c>
      <c r="S491">
        <v>-5.8E-4</v>
      </c>
      <c r="T491">
        <v>13.093999999999999</v>
      </c>
      <c r="U491">
        <v>-8.5999999999999998E-4</v>
      </c>
      <c r="V491">
        <v>90.9</v>
      </c>
      <c r="W491">
        <v>89.1</v>
      </c>
      <c r="X491">
        <v>-10.7</v>
      </c>
      <c r="Y491">
        <v>-18.100000000000001</v>
      </c>
      <c r="Z491">
        <v>103</v>
      </c>
      <c r="AB491">
        <f>100*(Chem!$K$33-(L491+Chem!$K$32*(90-M491)))/((L491+Chem!$K$32*(90-M491))-O491)</f>
        <v>12.565759726212105</v>
      </c>
      <c r="AD491">
        <f t="shared" si="8"/>
        <v>49</v>
      </c>
    </row>
    <row r="492" spans="1:30">
      <c r="A492">
        <v>491</v>
      </c>
      <c r="B492">
        <v>1835538</v>
      </c>
      <c r="C492" t="s">
        <v>26</v>
      </c>
      <c r="D492">
        <v>0</v>
      </c>
      <c r="E492" t="s">
        <v>27</v>
      </c>
      <c r="F492" t="s">
        <v>1602</v>
      </c>
      <c r="G492">
        <v>185548.02799999999</v>
      </c>
      <c r="H492" t="s">
        <v>1603</v>
      </c>
      <c r="I492" t="s">
        <v>1604</v>
      </c>
      <c r="J492" t="s">
        <v>1603</v>
      </c>
      <c r="K492" s="1">
        <v>41786.522164351853</v>
      </c>
      <c r="L492">
        <v>0.73972000000000004</v>
      </c>
      <c r="M492">
        <v>90.1</v>
      </c>
      <c r="N492">
        <v>1.4970000000000001</v>
      </c>
      <c r="O492">
        <v>8.0500000000000005E-4</v>
      </c>
      <c r="P492">
        <v>84</v>
      </c>
      <c r="Q492">
        <v>13.071999999999999</v>
      </c>
      <c r="R492">
        <v>0.83640000000000003</v>
      </c>
      <c r="S492">
        <v>-5.8E-4</v>
      </c>
      <c r="T492">
        <v>13.067</v>
      </c>
      <c r="U492">
        <v>-8.5999999999999998E-4</v>
      </c>
      <c r="V492">
        <v>91.1</v>
      </c>
      <c r="W492">
        <v>89.2</v>
      </c>
      <c r="X492">
        <v>-10.8</v>
      </c>
      <c r="Y492">
        <v>-18.2</v>
      </c>
      <c r="Z492">
        <v>103.1</v>
      </c>
      <c r="AB492">
        <f>100*(Chem!$K$33-(L492+Chem!$K$32*(90-M492)))/((L492+Chem!$K$32*(90-M492))-O492)</f>
        <v>12.519740127229937</v>
      </c>
      <c r="AD492">
        <f t="shared" si="8"/>
        <v>49.1</v>
      </c>
    </row>
    <row r="493" spans="1:30">
      <c r="A493">
        <v>492</v>
      </c>
      <c r="B493">
        <v>1839144</v>
      </c>
      <c r="C493" t="s">
        <v>26</v>
      </c>
      <c r="D493">
        <v>0</v>
      </c>
      <c r="E493" t="s">
        <v>27</v>
      </c>
      <c r="F493" t="s">
        <v>1605</v>
      </c>
      <c r="G493">
        <v>185908.02799999999</v>
      </c>
      <c r="H493" t="s">
        <v>1606</v>
      </c>
      <c r="I493" t="s">
        <v>1607</v>
      </c>
      <c r="J493" t="s">
        <v>1606</v>
      </c>
      <c r="K493" s="1">
        <v>41786.526331018518</v>
      </c>
      <c r="L493">
        <v>0.73801000000000005</v>
      </c>
      <c r="M493">
        <v>90.1</v>
      </c>
      <c r="N493">
        <v>1.4970000000000001</v>
      </c>
      <c r="O493">
        <v>8.0500000000000005E-4</v>
      </c>
      <c r="P493">
        <v>83.9</v>
      </c>
      <c r="Q493">
        <v>13.339</v>
      </c>
      <c r="R493">
        <v>0.83640000000000003</v>
      </c>
      <c r="S493">
        <v>-5.8E-4</v>
      </c>
      <c r="T493">
        <v>13.067</v>
      </c>
      <c r="U493">
        <v>-8.5999999999999998E-4</v>
      </c>
      <c r="V493">
        <v>91</v>
      </c>
      <c r="W493">
        <v>89.1</v>
      </c>
      <c r="X493">
        <v>-10.8</v>
      </c>
      <c r="Y493">
        <v>-18.2</v>
      </c>
      <c r="Z493">
        <v>102.9</v>
      </c>
      <c r="AB493">
        <f>100*(Chem!$K$33-(L493+Chem!$K$32*(90-M493)))/((L493+Chem!$K$32*(90-M493))-O493)</f>
        <v>12.78071580580712</v>
      </c>
      <c r="AD493">
        <f t="shared" si="8"/>
        <v>49.2</v>
      </c>
    </row>
    <row r="494" spans="1:30">
      <c r="A494">
        <v>493</v>
      </c>
      <c r="B494">
        <v>1842750</v>
      </c>
      <c r="C494" t="s">
        <v>26</v>
      </c>
      <c r="D494">
        <v>0</v>
      </c>
      <c r="E494" t="s">
        <v>27</v>
      </c>
      <c r="F494" t="s">
        <v>1608</v>
      </c>
      <c r="G494">
        <v>186268.02799999999</v>
      </c>
      <c r="H494" t="s">
        <v>1609</v>
      </c>
      <c r="I494" t="s">
        <v>1610</v>
      </c>
      <c r="J494" t="s">
        <v>1609</v>
      </c>
      <c r="K494" s="1">
        <v>41786.530497685184</v>
      </c>
      <c r="L494">
        <v>0.7399</v>
      </c>
      <c r="M494">
        <v>89.8</v>
      </c>
      <c r="N494">
        <v>1.5</v>
      </c>
      <c r="O494">
        <v>8.0599999999999997E-4</v>
      </c>
      <c r="P494">
        <v>84</v>
      </c>
      <c r="Q494">
        <v>13.077</v>
      </c>
      <c r="R494">
        <v>0.83640000000000003</v>
      </c>
      <c r="S494">
        <v>-5.8E-4</v>
      </c>
      <c r="T494">
        <v>13.096</v>
      </c>
      <c r="U494">
        <v>-8.5999999999999998E-4</v>
      </c>
      <c r="V494">
        <v>90.7</v>
      </c>
      <c r="W494">
        <v>88.9</v>
      </c>
      <c r="X494">
        <v>-10.8</v>
      </c>
      <c r="Y494">
        <v>-18.2</v>
      </c>
      <c r="Z494">
        <v>103</v>
      </c>
      <c r="AB494">
        <f>100*(Chem!$K$33-(L494+Chem!$K$32*(90-M494)))/((L494+Chem!$K$32*(90-M494))-O494)</f>
        <v>12.520670663220436</v>
      </c>
      <c r="AD494">
        <f t="shared" si="8"/>
        <v>49.3</v>
      </c>
    </row>
    <row r="495" spans="1:30">
      <c r="A495">
        <v>494</v>
      </c>
      <c r="B495">
        <v>1846356</v>
      </c>
      <c r="C495" t="s">
        <v>26</v>
      </c>
      <c r="D495">
        <v>0</v>
      </c>
      <c r="E495" t="s">
        <v>27</v>
      </c>
      <c r="F495" t="s">
        <v>1611</v>
      </c>
      <c r="G495">
        <v>186628.02799999999</v>
      </c>
      <c r="H495" t="s">
        <v>1612</v>
      </c>
      <c r="I495" t="s">
        <v>1613</v>
      </c>
      <c r="J495" t="s">
        <v>1612</v>
      </c>
      <c r="K495" s="1">
        <v>41786.53466435185</v>
      </c>
      <c r="L495">
        <v>0.74021000000000003</v>
      </c>
      <c r="M495">
        <v>89.8</v>
      </c>
      <c r="N495">
        <v>1.498</v>
      </c>
      <c r="O495">
        <v>8.0599999999999997E-4</v>
      </c>
      <c r="P495">
        <v>84</v>
      </c>
      <c r="Q495">
        <v>13.023999999999999</v>
      </c>
      <c r="R495">
        <v>0.83640000000000003</v>
      </c>
      <c r="S495">
        <v>-5.8E-4</v>
      </c>
      <c r="T495">
        <v>13.077999999999999</v>
      </c>
      <c r="U495">
        <v>-8.5999999999999998E-4</v>
      </c>
      <c r="V495">
        <v>90.7</v>
      </c>
      <c r="W495">
        <v>88.9</v>
      </c>
      <c r="X495">
        <v>-10.7</v>
      </c>
      <c r="Y495">
        <v>-18.2</v>
      </c>
      <c r="Z495">
        <v>102.9</v>
      </c>
      <c r="AB495">
        <f>100*(Chem!$K$33-(L495+Chem!$K$32*(90-M495)))/((L495+Chem!$K$32*(90-M495))-O495)</f>
        <v>12.473487717779465</v>
      </c>
      <c r="AD495">
        <f t="shared" si="8"/>
        <v>49.4</v>
      </c>
    </row>
    <row r="496" spans="1:30">
      <c r="A496">
        <v>495</v>
      </c>
      <c r="B496">
        <v>1849962</v>
      </c>
      <c r="C496" t="s">
        <v>26</v>
      </c>
      <c r="D496">
        <v>0</v>
      </c>
      <c r="E496" t="s">
        <v>27</v>
      </c>
      <c r="F496" t="s">
        <v>1614</v>
      </c>
      <c r="G496">
        <v>186988.02799999999</v>
      </c>
      <c r="H496" t="s">
        <v>1615</v>
      </c>
      <c r="I496" t="s">
        <v>1616</v>
      </c>
      <c r="J496" t="s">
        <v>1615</v>
      </c>
      <c r="K496" s="1">
        <v>41786.538831018515</v>
      </c>
      <c r="L496">
        <v>0.73941999999999997</v>
      </c>
      <c r="M496">
        <v>90</v>
      </c>
      <c r="N496">
        <v>1.502</v>
      </c>
      <c r="O496">
        <v>8.0699999999999999E-4</v>
      </c>
      <c r="P496">
        <v>84.1</v>
      </c>
      <c r="Q496">
        <v>13.132999999999999</v>
      </c>
      <c r="R496">
        <v>0.83640000000000003</v>
      </c>
      <c r="S496">
        <v>-5.8E-4</v>
      </c>
      <c r="T496">
        <v>13.077999999999999</v>
      </c>
      <c r="U496">
        <v>-8.5999999999999998E-4</v>
      </c>
      <c r="V496">
        <v>90.9</v>
      </c>
      <c r="W496">
        <v>89.1</v>
      </c>
      <c r="X496">
        <v>-10.7</v>
      </c>
      <c r="Y496">
        <v>-18.100000000000001</v>
      </c>
      <c r="Z496">
        <v>103</v>
      </c>
      <c r="AB496">
        <f>100*(Chem!$K$33-(L496+Chem!$K$32*(90-M496)))/((L496+Chem!$K$32*(90-M496))-O496)</f>
        <v>12.574920831341998</v>
      </c>
      <c r="AD496">
        <f t="shared" si="8"/>
        <v>49.5</v>
      </c>
    </row>
    <row r="497" spans="1:30">
      <c r="A497">
        <v>496</v>
      </c>
      <c r="B497">
        <v>1853568</v>
      </c>
      <c r="C497" t="s">
        <v>26</v>
      </c>
      <c r="D497">
        <v>0</v>
      </c>
      <c r="E497" t="s">
        <v>27</v>
      </c>
      <c r="F497" t="s">
        <v>1617</v>
      </c>
      <c r="G497">
        <v>187348.02799999999</v>
      </c>
      <c r="H497" t="s">
        <v>1618</v>
      </c>
      <c r="I497" t="s">
        <v>1619</v>
      </c>
      <c r="J497" t="s">
        <v>1618</v>
      </c>
      <c r="K497" s="1">
        <v>41786.542997685188</v>
      </c>
      <c r="L497">
        <v>0.73923000000000005</v>
      </c>
      <c r="M497">
        <v>90.3</v>
      </c>
      <c r="N497">
        <v>1.502</v>
      </c>
      <c r="O497">
        <v>8.0599999999999997E-4</v>
      </c>
      <c r="P497">
        <v>84.1</v>
      </c>
      <c r="Q497">
        <v>13.134</v>
      </c>
      <c r="R497">
        <v>0.83640000000000003</v>
      </c>
      <c r="S497">
        <v>-5.8E-4</v>
      </c>
      <c r="T497">
        <v>13.047000000000001</v>
      </c>
      <c r="U497">
        <v>-8.5999999999999998E-4</v>
      </c>
      <c r="V497">
        <v>91.2</v>
      </c>
      <c r="W497">
        <v>89.4</v>
      </c>
      <c r="X497">
        <v>-10.7</v>
      </c>
      <c r="Y497">
        <v>-18.100000000000001</v>
      </c>
      <c r="Z497">
        <v>103.1</v>
      </c>
      <c r="AB497">
        <f>100*(Chem!$K$33-(L497+Chem!$K$32*(90-M497)))/((L497+Chem!$K$32*(90-M497))-O497)</f>
        <v>12.57551346448057</v>
      </c>
      <c r="AD497">
        <f t="shared" si="8"/>
        <v>49.6</v>
      </c>
    </row>
    <row r="498" spans="1:30">
      <c r="A498">
        <v>497</v>
      </c>
      <c r="B498">
        <v>1857174</v>
      </c>
      <c r="C498" t="s">
        <v>26</v>
      </c>
      <c r="D498">
        <v>0</v>
      </c>
      <c r="E498" t="s">
        <v>27</v>
      </c>
      <c r="F498" t="s">
        <v>1620</v>
      </c>
      <c r="G498">
        <v>187708.02799999999</v>
      </c>
      <c r="H498" t="s">
        <v>1621</v>
      </c>
      <c r="I498" t="s">
        <v>1622</v>
      </c>
      <c r="J498" t="s">
        <v>1621</v>
      </c>
      <c r="K498" s="1">
        <v>41786.547164351854</v>
      </c>
      <c r="L498">
        <v>0.7399</v>
      </c>
      <c r="M498">
        <v>90.1</v>
      </c>
      <c r="N498">
        <v>1.5</v>
      </c>
      <c r="O498">
        <v>8.0599999999999997E-4</v>
      </c>
      <c r="P498">
        <v>84</v>
      </c>
      <c r="Q498">
        <v>13.048999999999999</v>
      </c>
      <c r="R498">
        <v>0.83640000000000003</v>
      </c>
      <c r="S498">
        <v>-5.8E-4</v>
      </c>
      <c r="T498">
        <v>13.047000000000001</v>
      </c>
      <c r="U498">
        <v>-8.5999999999999998E-4</v>
      </c>
      <c r="V498">
        <v>91</v>
      </c>
      <c r="W498">
        <v>89.2</v>
      </c>
      <c r="X498">
        <v>-10.6</v>
      </c>
      <c r="Y498">
        <v>-18</v>
      </c>
      <c r="Z498">
        <v>102.9</v>
      </c>
      <c r="AB498">
        <f>100*(Chem!$K$33-(L498+Chem!$K$32*(90-M498)))/((L498+Chem!$K$32*(90-M498))-O498)</f>
        <v>12.492356146740338</v>
      </c>
      <c r="AD498">
        <f t="shared" si="8"/>
        <v>49.7</v>
      </c>
    </row>
    <row r="499" spans="1:30">
      <c r="A499">
        <v>498</v>
      </c>
      <c r="B499">
        <v>1860780</v>
      </c>
      <c r="C499" t="s">
        <v>26</v>
      </c>
      <c r="D499">
        <v>0</v>
      </c>
      <c r="E499" t="s">
        <v>27</v>
      </c>
      <c r="F499" t="s">
        <v>1623</v>
      </c>
      <c r="G499">
        <v>188068.02799999999</v>
      </c>
      <c r="H499" t="s">
        <v>1624</v>
      </c>
      <c r="I499" t="s">
        <v>1625</v>
      </c>
      <c r="J499" t="s">
        <v>1624</v>
      </c>
      <c r="K499" s="1">
        <v>41786.55133101852</v>
      </c>
      <c r="L499">
        <v>0.73929</v>
      </c>
      <c r="M499">
        <v>89.8</v>
      </c>
      <c r="N499">
        <v>1.5</v>
      </c>
      <c r="O499">
        <v>8.0699999999999999E-4</v>
      </c>
      <c r="P499">
        <v>84</v>
      </c>
      <c r="Q499">
        <v>13.166</v>
      </c>
      <c r="R499">
        <v>0.83640000000000003</v>
      </c>
      <c r="S499">
        <v>-5.8E-4</v>
      </c>
      <c r="T499">
        <v>13.103</v>
      </c>
      <c r="U499">
        <v>-8.5999999999999998E-4</v>
      </c>
      <c r="V499">
        <v>90.7</v>
      </c>
      <c r="W499">
        <v>88.9</v>
      </c>
      <c r="X499">
        <v>-10.7</v>
      </c>
      <c r="Y499">
        <v>-18.100000000000001</v>
      </c>
      <c r="Z499">
        <v>103.1</v>
      </c>
      <c r="AB499">
        <f>100*(Chem!$K$33-(L499+Chem!$K$32*(90-M499)))/((L499+Chem!$K$32*(90-M499))-O499)</f>
        <v>12.613647290816534</v>
      </c>
      <c r="AD499">
        <f t="shared" si="8"/>
        <v>49.8</v>
      </c>
    </row>
    <row r="500" spans="1:30">
      <c r="A500">
        <v>499</v>
      </c>
      <c r="B500">
        <v>1864386</v>
      </c>
      <c r="C500" t="s">
        <v>26</v>
      </c>
      <c r="D500">
        <v>0</v>
      </c>
      <c r="E500" t="s">
        <v>27</v>
      </c>
      <c r="F500" t="s">
        <v>1626</v>
      </c>
      <c r="G500">
        <v>188428.02799999999</v>
      </c>
      <c r="H500" t="s">
        <v>1627</v>
      </c>
      <c r="I500" t="s">
        <v>1628</v>
      </c>
      <c r="J500" t="s">
        <v>1627</v>
      </c>
      <c r="K500" s="1">
        <v>41786.555497685185</v>
      </c>
      <c r="L500">
        <v>0.73977999999999999</v>
      </c>
      <c r="M500">
        <v>89.9</v>
      </c>
      <c r="N500">
        <v>1.4990000000000001</v>
      </c>
      <c r="O500">
        <v>8.0599999999999997E-4</v>
      </c>
      <c r="P500">
        <v>83.9</v>
      </c>
      <c r="Q500">
        <v>13.086</v>
      </c>
      <c r="R500">
        <v>0.83640000000000003</v>
      </c>
      <c r="S500">
        <v>-5.8E-4</v>
      </c>
      <c r="T500">
        <v>13.081</v>
      </c>
      <c r="U500">
        <v>-8.5999999999999998E-4</v>
      </c>
      <c r="V500">
        <v>90.7</v>
      </c>
      <c r="W500">
        <v>89</v>
      </c>
      <c r="X500">
        <v>-10.8</v>
      </c>
      <c r="Y500">
        <v>-18.2</v>
      </c>
      <c r="Z500">
        <v>103</v>
      </c>
      <c r="AB500">
        <f>100*(Chem!$K$33-(L500+Chem!$K$32*(90-M500)))/((L500+Chem!$K$32*(90-M500))-O500)</f>
        <v>12.529502836603013</v>
      </c>
      <c r="AD500">
        <f t="shared" si="8"/>
        <v>49.9</v>
      </c>
    </row>
    <row r="501" spans="1:30">
      <c r="A501">
        <v>500</v>
      </c>
      <c r="B501">
        <v>1867992</v>
      </c>
      <c r="C501" t="s">
        <v>26</v>
      </c>
      <c r="D501">
        <v>0</v>
      </c>
      <c r="E501" t="s">
        <v>27</v>
      </c>
      <c r="F501" t="s">
        <v>1629</v>
      </c>
      <c r="G501">
        <v>188788.02799999999</v>
      </c>
      <c r="H501" t="s">
        <v>1630</v>
      </c>
      <c r="I501" t="s">
        <v>1631</v>
      </c>
      <c r="J501" t="s">
        <v>1630</v>
      </c>
      <c r="K501" s="1">
        <v>41786.559664351851</v>
      </c>
      <c r="L501">
        <v>0.73960000000000004</v>
      </c>
      <c r="M501">
        <v>90.1</v>
      </c>
      <c r="N501">
        <v>1.4950000000000001</v>
      </c>
      <c r="O501">
        <v>8.0400000000000003E-4</v>
      </c>
      <c r="P501">
        <v>83.9</v>
      </c>
      <c r="Q501">
        <v>13.090999999999999</v>
      </c>
      <c r="R501">
        <v>0.83640000000000003</v>
      </c>
      <c r="S501">
        <v>-5.8E-4</v>
      </c>
      <c r="T501">
        <v>13.081</v>
      </c>
      <c r="U501">
        <v>-8.5999999999999998E-4</v>
      </c>
      <c r="V501">
        <v>91</v>
      </c>
      <c r="W501">
        <v>89.2</v>
      </c>
      <c r="X501">
        <v>-10.9</v>
      </c>
      <c r="Y501">
        <v>-18.2</v>
      </c>
      <c r="Z501">
        <v>103</v>
      </c>
      <c r="AB501">
        <f>100*(Chem!$K$33-(L501+Chem!$K$32*(90-M501)))/((L501+Chem!$K$32*(90-M501))-O501)</f>
        <v>12.537997829082178</v>
      </c>
      <c r="AD501">
        <f t="shared" si="8"/>
        <v>50</v>
      </c>
    </row>
    <row r="532" spans="11:11">
      <c r="K532" s="1"/>
    </row>
    <row r="533" spans="11:11">
      <c r="K533" s="1"/>
    </row>
    <row r="534" spans="11:11">
      <c r="K534" s="1"/>
    </row>
    <row r="535" spans="11:11">
      <c r="K535" s="1"/>
    </row>
    <row r="536" spans="11:11">
      <c r="K536" s="1"/>
    </row>
    <row r="537" spans="11:11">
      <c r="K537" s="1"/>
    </row>
    <row r="538" spans="11:11">
      <c r="K538" s="1"/>
    </row>
    <row r="539" spans="11:11">
      <c r="K539" s="1"/>
    </row>
    <row r="540" spans="11:11">
      <c r="K540" s="1"/>
    </row>
    <row r="541" spans="11:11">
      <c r="K541" s="1"/>
    </row>
    <row r="542" spans="11:11">
      <c r="K542" s="1"/>
    </row>
    <row r="543" spans="11:11">
      <c r="K543" s="1"/>
    </row>
    <row r="544" spans="11:11">
      <c r="K544" s="1"/>
    </row>
    <row r="545" spans="11:11">
      <c r="K545" s="1"/>
    </row>
    <row r="546" spans="11:11">
      <c r="K546" s="1"/>
    </row>
    <row r="547" spans="11:11">
      <c r="K547" s="1"/>
    </row>
    <row r="548" spans="11:11">
      <c r="K548" s="1"/>
    </row>
    <row r="549" spans="11:11">
      <c r="K549" s="1"/>
    </row>
    <row r="550" spans="11:11">
      <c r="K5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3"/>
  <sheetViews>
    <sheetView topLeftCell="A7" workbookViewId="0">
      <selection activeCell="J50" sqref="J50"/>
    </sheetView>
  </sheetViews>
  <sheetFormatPr defaultRowHeight="15"/>
  <cols>
    <col min="1" max="1" width="9.7109375" style="6" customWidth="1"/>
    <col min="2" max="2" width="8.7109375" style="6" customWidth="1"/>
    <col min="3" max="3" width="7.7109375" style="6" customWidth="1"/>
    <col min="4" max="8" width="13.7109375" style="10" customWidth="1"/>
    <col min="9" max="11" width="16.42578125" bestFit="1" customWidth="1"/>
  </cols>
  <sheetData>
    <row r="1" spans="1:11" s="5" customFormat="1">
      <c r="A1" s="3" t="s">
        <v>929</v>
      </c>
      <c r="B1" s="3" t="s">
        <v>930</v>
      </c>
      <c r="C1" s="3" t="s">
        <v>931</v>
      </c>
      <c r="D1" s="3">
        <v>1288799</v>
      </c>
      <c r="E1" s="3">
        <v>1288800</v>
      </c>
      <c r="F1" s="3">
        <v>1288801</v>
      </c>
      <c r="G1" s="3">
        <v>1288802</v>
      </c>
      <c r="H1" s="3">
        <v>1288803</v>
      </c>
      <c r="I1" s="4"/>
      <c r="J1" s="4"/>
      <c r="K1" s="4"/>
    </row>
    <row r="2" spans="1:11">
      <c r="A2" s="6" t="s">
        <v>932</v>
      </c>
      <c r="B2" s="6" t="s">
        <v>933</v>
      </c>
      <c r="D2" s="7">
        <v>41784.648611111108</v>
      </c>
      <c r="E2" s="7">
        <v>41784.648611111108</v>
      </c>
      <c r="F2" s="7">
        <v>41785.229166666664</v>
      </c>
      <c r="G2" s="7">
        <v>41785.686111111114</v>
      </c>
      <c r="H2" s="7">
        <v>41786.650694444441</v>
      </c>
      <c r="I2" s="8"/>
      <c r="J2" s="8"/>
      <c r="K2" s="9"/>
    </row>
    <row r="3" spans="1:11">
      <c r="B3" s="6" t="s">
        <v>934</v>
      </c>
      <c r="I3" s="9"/>
      <c r="J3" s="9"/>
      <c r="K3" s="9"/>
    </row>
    <row r="4" spans="1:11">
      <c r="B4" s="6" t="s">
        <v>935</v>
      </c>
      <c r="D4" s="10">
        <v>20281</v>
      </c>
      <c r="E4" s="10">
        <v>20281</v>
      </c>
      <c r="F4" s="10">
        <v>20281</v>
      </c>
      <c r="G4" s="10">
        <v>20281</v>
      </c>
      <c r="H4" s="10">
        <v>20281</v>
      </c>
      <c r="I4" s="9"/>
      <c r="J4" s="9"/>
      <c r="K4" s="9"/>
    </row>
    <row r="5" spans="1:11">
      <c r="B5" s="6" t="s">
        <v>936</v>
      </c>
      <c r="D5" s="10" t="s">
        <v>937</v>
      </c>
      <c r="E5" s="10" t="s">
        <v>937</v>
      </c>
      <c r="F5" s="10" t="s">
        <v>937</v>
      </c>
      <c r="G5" s="10" t="s">
        <v>937</v>
      </c>
      <c r="H5" s="10" t="s">
        <v>937</v>
      </c>
      <c r="I5" s="9"/>
      <c r="J5" s="9"/>
      <c r="K5" s="9"/>
    </row>
    <row r="6" spans="1:11">
      <c r="B6" s="6" t="s">
        <v>938</v>
      </c>
      <c r="D6" s="10" t="s">
        <v>939</v>
      </c>
      <c r="E6" s="10" t="s">
        <v>939</v>
      </c>
      <c r="F6" s="10" t="s">
        <v>939</v>
      </c>
      <c r="G6" s="10" t="s">
        <v>939</v>
      </c>
      <c r="H6" s="10" t="s">
        <v>939</v>
      </c>
      <c r="I6" s="9"/>
      <c r="J6" s="9"/>
      <c r="K6" s="9"/>
    </row>
    <row r="7" spans="1:11">
      <c r="B7" s="6" t="s">
        <v>940</v>
      </c>
      <c r="D7" s="10">
        <v>683342</v>
      </c>
      <c r="E7" s="10">
        <v>683343</v>
      </c>
      <c r="F7" s="10">
        <v>683383</v>
      </c>
      <c r="G7" s="10">
        <v>683406</v>
      </c>
      <c r="H7" s="10">
        <v>683526</v>
      </c>
      <c r="I7" s="9"/>
      <c r="J7" s="9"/>
      <c r="K7" s="9"/>
    </row>
    <row r="8" spans="1:11">
      <c r="B8" s="6" t="s">
        <v>941</v>
      </c>
      <c r="D8" s="10" t="s">
        <v>942</v>
      </c>
      <c r="E8" s="10" t="s">
        <v>942</v>
      </c>
      <c r="F8" s="10" t="s">
        <v>942</v>
      </c>
      <c r="G8" s="10" t="s">
        <v>942</v>
      </c>
      <c r="H8" s="10" t="s">
        <v>942</v>
      </c>
      <c r="I8" s="9"/>
      <c r="J8" s="9"/>
      <c r="K8" s="9"/>
    </row>
    <row r="9" spans="1:11">
      <c r="B9" s="6" t="s">
        <v>943</v>
      </c>
      <c r="D9" s="10" t="s">
        <v>944</v>
      </c>
      <c r="E9" s="10" t="s">
        <v>944</v>
      </c>
      <c r="F9" s="10" t="s">
        <v>944</v>
      </c>
      <c r="G9" s="10" t="s">
        <v>944</v>
      </c>
      <c r="H9" s="10" t="s">
        <v>944</v>
      </c>
      <c r="I9" s="9"/>
      <c r="J9" s="9"/>
      <c r="K9" s="9"/>
    </row>
    <row r="10" spans="1:11">
      <c r="B10" s="6" t="s">
        <v>945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9"/>
      <c r="J10" s="9"/>
      <c r="K10" s="9"/>
    </row>
    <row r="11" spans="1:11">
      <c r="A11" s="6" t="s">
        <v>946</v>
      </c>
      <c r="B11" s="6" t="s">
        <v>947</v>
      </c>
      <c r="D11" s="10">
        <v>72</v>
      </c>
      <c r="E11" s="10">
        <v>72</v>
      </c>
      <c r="F11" s="10">
        <v>72</v>
      </c>
      <c r="G11" s="10">
        <v>72</v>
      </c>
      <c r="H11" s="10">
        <v>72</v>
      </c>
      <c r="I11" s="9"/>
      <c r="J11" s="9"/>
      <c r="K11" s="9"/>
    </row>
    <row r="12" spans="1:11">
      <c r="B12" s="6" t="s">
        <v>948</v>
      </c>
      <c r="D12" s="10" t="s">
        <v>1027</v>
      </c>
      <c r="E12" s="10" t="s">
        <v>1027</v>
      </c>
      <c r="F12" s="10" t="s">
        <v>1027</v>
      </c>
      <c r="G12" s="10" t="s">
        <v>1027</v>
      </c>
      <c r="H12" s="10" t="s">
        <v>1027</v>
      </c>
      <c r="I12" s="9"/>
      <c r="J12" s="9"/>
      <c r="K12" s="9"/>
    </row>
    <row r="13" spans="1:11">
      <c r="B13" s="6" t="s">
        <v>949</v>
      </c>
      <c r="I13" s="9"/>
      <c r="J13" s="9"/>
      <c r="K13" s="9"/>
    </row>
    <row r="14" spans="1:11">
      <c r="B14" s="6" t="s">
        <v>950</v>
      </c>
      <c r="I14" s="9"/>
      <c r="J14" s="9"/>
      <c r="K14" s="9"/>
    </row>
    <row r="15" spans="1:11">
      <c r="A15" s="6" t="s">
        <v>951</v>
      </c>
      <c r="B15" s="6" t="s">
        <v>952</v>
      </c>
      <c r="D15" s="10" t="s">
        <v>953</v>
      </c>
      <c r="E15" s="10" t="s">
        <v>953</v>
      </c>
      <c r="F15" s="10" t="s">
        <v>953</v>
      </c>
      <c r="G15" s="10" t="s">
        <v>953</v>
      </c>
      <c r="H15" s="10" t="s">
        <v>953</v>
      </c>
      <c r="I15" s="9"/>
      <c r="J15" s="9"/>
      <c r="K15" s="9"/>
    </row>
    <row r="16" spans="1:11">
      <c r="B16" s="6" t="s">
        <v>954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9"/>
      <c r="J16" s="9"/>
      <c r="K16" s="9"/>
    </row>
    <row r="17" spans="1:11">
      <c r="B17" s="6" t="s">
        <v>955</v>
      </c>
      <c r="I17" s="9"/>
      <c r="J17" s="9"/>
      <c r="K17" s="9"/>
    </row>
    <row r="18" spans="1:11">
      <c r="B18" s="6" t="s">
        <v>956</v>
      </c>
      <c r="D18" s="10" t="s">
        <v>957</v>
      </c>
      <c r="E18" s="10" t="s">
        <v>957</v>
      </c>
      <c r="F18" s="10" t="s">
        <v>957</v>
      </c>
      <c r="G18" s="10" t="s">
        <v>957</v>
      </c>
      <c r="H18" s="10" t="s">
        <v>957</v>
      </c>
      <c r="I18" s="9"/>
      <c r="J18" s="9"/>
      <c r="K18" s="9"/>
    </row>
    <row r="19" spans="1:11">
      <c r="B19" s="6" t="s">
        <v>958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9"/>
      <c r="J19" s="9"/>
      <c r="K19" s="9"/>
    </row>
    <row r="20" spans="1:11">
      <c r="A20" s="6" t="s">
        <v>959</v>
      </c>
      <c r="B20" s="6" t="s">
        <v>959</v>
      </c>
      <c r="D20" s="10">
        <v>309087</v>
      </c>
      <c r="E20" s="10">
        <v>309087</v>
      </c>
      <c r="F20" s="10">
        <v>309087</v>
      </c>
      <c r="G20" s="10">
        <v>309087</v>
      </c>
      <c r="H20" s="10">
        <v>309087</v>
      </c>
      <c r="I20" s="9"/>
      <c r="J20" s="9"/>
      <c r="K20" s="9"/>
    </row>
    <row r="21" spans="1:11">
      <c r="A21" s="6" t="s">
        <v>960</v>
      </c>
      <c r="B21" s="6" t="s">
        <v>961</v>
      </c>
      <c r="D21" s="10" t="s">
        <v>1723</v>
      </c>
      <c r="E21" s="10" t="s">
        <v>1723</v>
      </c>
      <c r="F21" s="10" t="s">
        <v>1723</v>
      </c>
      <c r="G21" s="10" t="s">
        <v>1723</v>
      </c>
      <c r="H21" s="10" t="s">
        <v>1723</v>
      </c>
      <c r="I21" s="9"/>
      <c r="J21" s="9"/>
      <c r="K21" s="9"/>
    </row>
    <row r="22" spans="1:11">
      <c r="B22" s="6" t="s">
        <v>962</v>
      </c>
      <c r="D22" s="10">
        <v>0</v>
      </c>
      <c r="E22" s="10">
        <v>1</v>
      </c>
      <c r="F22" s="10">
        <v>5</v>
      </c>
      <c r="G22" s="10">
        <v>25</v>
      </c>
      <c r="H22" s="10">
        <v>50</v>
      </c>
      <c r="I22" s="9"/>
      <c r="J22" s="9"/>
      <c r="K22" s="9"/>
    </row>
    <row r="23" spans="1:11">
      <c r="B23" s="6" t="s">
        <v>963</v>
      </c>
      <c r="I23" s="9"/>
      <c r="J23" s="9"/>
      <c r="K23" s="9"/>
    </row>
    <row r="24" spans="1:11">
      <c r="B24" s="6" t="s">
        <v>964</v>
      </c>
      <c r="I24" s="9"/>
      <c r="J24" s="9"/>
      <c r="K24" s="9"/>
    </row>
    <row r="25" spans="1:11">
      <c r="B25" s="6" t="s">
        <v>965</v>
      </c>
      <c r="I25" s="9"/>
      <c r="J25" s="9"/>
      <c r="K25" s="9"/>
    </row>
    <row r="26" spans="1:11">
      <c r="A26" s="6" t="s">
        <v>966</v>
      </c>
      <c r="B26" s="6" t="s">
        <v>967</v>
      </c>
      <c r="C26" s="6" t="s">
        <v>968</v>
      </c>
      <c r="D26" s="10" t="s">
        <v>969</v>
      </c>
      <c r="E26" s="10" t="s">
        <v>969</v>
      </c>
      <c r="F26" s="10" t="s">
        <v>969</v>
      </c>
      <c r="G26" s="10">
        <v>0.6</v>
      </c>
      <c r="H26" s="10" t="s">
        <v>1028</v>
      </c>
      <c r="I26" s="9"/>
      <c r="J26" s="10" t="s">
        <v>970</v>
      </c>
      <c r="K26" s="10" t="s">
        <v>971</v>
      </c>
    </row>
    <row r="27" spans="1:11">
      <c r="A27" s="6" t="s">
        <v>972</v>
      </c>
      <c r="B27" s="6" t="s">
        <v>973</v>
      </c>
      <c r="C27" s="6" t="s">
        <v>974</v>
      </c>
      <c r="D27" s="9">
        <v>31.6</v>
      </c>
      <c r="J27">
        <f>D30</f>
        <v>50</v>
      </c>
      <c r="K27">
        <f>D28</f>
        <v>0.85709999999999997</v>
      </c>
    </row>
    <row r="28" spans="1:11">
      <c r="B28" s="6" t="s">
        <v>971</v>
      </c>
      <c r="C28" s="6" t="s">
        <v>975</v>
      </c>
      <c r="D28" s="9">
        <v>0.85709999999999997</v>
      </c>
      <c r="J28">
        <f>D34</f>
        <v>70</v>
      </c>
      <c r="K28">
        <f>D32</f>
        <v>0.84470000000000001</v>
      </c>
    </row>
    <row r="29" spans="1:11">
      <c r="B29" s="6" t="s">
        <v>976</v>
      </c>
      <c r="C29" s="6" t="s">
        <v>974</v>
      </c>
      <c r="D29" s="9">
        <v>0.86709999999999998</v>
      </c>
      <c r="J29">
        <f>D38</f>
        <v>90</v>
      </c>
      <c r="K29">
        <f>D36</f>
        <v>0.83230000000000004</v>
      </c>
    </row>
    <row r="30" spans="1:11" ht="15.75" thickBot="1">
      <c r="B30" s="6" t="s">
        <v>977</v>
      </c>
      <c r="C30" s="6" t="s">
        <v>978</v>
      </c>
      <c r="D30" s="9">
        <v>50</v>
      </c>
    </row>
    <row r="31" spans="1:11" ht="15.75">
      <c r="B31" s="6" t="s">
        <v>973</v>
      </c>
      <c r="C31" s="6" t="s">
        <v>974</v>
      </c>
      <c r="D31" s="9">
        <v>32.299999999999997</v>
      </c>
      <c r="J31" s="16" t="s">
        <v>979</v>
      </c>
      <c r="K31" s="17"/>
    </row>
    <row r="32" spans="1:11" ht="15.75">
      <c r="B32" s="6" t="s">
        <v>971</v>
      </c>
      <c r="C32" s="6" t="s">
        <v>975</v>
      </c>
      <c r="D32" s="9">
        <v>0.84470000000000001</v>
      </c>
      <c r="J32" s="11" t="s">
        <v>980</v>
      </c>
      <c r="K32" s="12">
        <f>LINEST(K27:K29,J27:J29)</f>
        <v>-6.1999999999999837E-4</v>
      </c>
    </row>
    <row r="33" spans="1:11" ht="16.5" thickBot="1">
      <c r="B33" s="6" t="s">
        <v>976</v>
      </c>
      <c r="C33" s="6" t="s">
        <v>974</v>
      </c>
      <c r="D33" s="9">
        <v>0.8639</v>
      </c>
      <c r="J33" s="13" t="s">
        <v>981</v>
      </c>
      <c r="K33" s="14">
        <f>K29</f>
        <v>0.83230000000000004</v>
      </c>
    </row>
    <row r="34" spans="1:11">
      <c r="B34" s="6" t="s">
        <v>977</v>
      </c>
      <c r="C34" s="6" t="s">
        <v>978</v>
      </c>
      <c r="D34" s="9">
        <v>70</v>
      </c>
    </row>
    <row r="35" spans="1:11">
      <c r="B35" s="6" t="s">
        <v>973</v>
      </c>
      <c r="C35" s="6" t="s">
        <v>974</v>
      </c>
      <c r="D35" s="9">
        <v>32.6</v>
      </c>
    </row>
    <row r="36" spans="1:11">
      <c r="B36" s="6" t="s">
        <v>971</v>
      </c>
      <c r="C36" s="6" t="s">
        <v>975</v>
      </c>
      <c r="D36" s="9">
        <v>0.83230000000000004</v>
      </c>
    </row>
    <row r="37" spans="1:11">
      <c r="B37" s="6" t="s">
        <v>976</v>
      </c>
      <c r="C37" s="6" t="s">
        <v>974</v>
      </c>
      <c r="D37" s="9">
        <v>0.86219999999999997</v>
      </c>
    </row>
    <row r="38" spans="1:11">
      <c r="B38" s="6" t="s">
        <v>977</v>
      </c>
      <c r="C38" s="6" t="s">
        <v>978</v>
      </c>
      <c r="D38" s="9">
        <v>90</v>
      </c>
    </row>
    <row r="39" spans="1:11">
      <c r="A39" s="6" t="s">
        <v>982</v>
      </c>
      <c r="B39" s="6" t="s">
        <v>983</v>
      </c>
      <c r="C39" s="6" t="s">
        <v>984</v>
      </c>
      <c r="D39" s="10">
        <v>15.824999999999999</v>
      </c>
      <c r="E39" s="10">
        <v>15.59</v>
      </c>
      <c r="F39" s="10">
        <v>15.381</v>
      </c>
      <c r="G39" s="10">
        <v>14.884</v>
      </c>
      <c r="H39" s="10" t="s">
        <v>1028</v>
      </c>
      <c r="I39" s="9"/>
      <c r="J39" s="9"/>
      <c r="K39" s="9"/>
    </row>
    <row r="40" spans="1:11">
      <c r="A40" s="6" t="s">
        <v>985</v>
      </c>
      <c r="B40" s="6" t="s">
        <v>986</v>
      </c>
      <c r="C40" s="6" t="s">
        <v>987</v>
      </c>
      <c r="D40" s="15"/>
      <c r="E40" s="15"/>
      <c r="F40" s="15"/>
      <c r="G40" s="15"/>
      <c r="H40" s="15"/>
      <c r="I40" s="9"/>
      <c r="J40" s="9"/>
      <c r="K40" s="9"/>
    </row>
    <row r="41" spans="1:11">
      <c r="B41" s="6" t="s">
        <v>988</v>
      </c>
      <c r="C41" s="6" t="s">
        <v>987</v>
      </c>
      <c r="D41" s="15"/>
      <c r="E41" s="15"/>
      <c r="F41" s="15"/>
      <c r="G41" s="15"/>
      <c r="H41" s="15"/>
      <c r="I41" s="9"/>
      <c r="J41" s="9"/>
      <c r="K41" s="9"/>
    </row>
    <row r="42" spans="1:11">
      <c r="B42" s="6" t="s">
        <v>989</v>
      </c>
      <c r="C42" s="6" t="s">
        <v>987</v>
      </c>
      <c r="D42" s="15"/>
      <c r="E42" s="15"/>
      <c r="F42" s="15"/>
      <c r="G42" s="15"/>
      <c r="H42" s="15"/>
      <c r="I42" s="9"/>
      <c r="J42" s="9"/>
      <c r="K42" s="9"/>
    </row>
    <row r="43" spans="1:11">
      <c r="B43" s="6" t="s">
        <v>990</v>
      </c>
      <c r="C43" s="6" t="s">
        <v>987</v>
      </c>
      <c r="D43" s="15"/>
      <c r="E43" s="15"/>
      <c r="F43" s="15"/>
      <c r="G43" s="15"/>
      <c r="H43" s="15"/>
      <c r="I43" s="9"/>
      <c r="J43" s="9"/>
      <c r="K43" s="9"/>
    </row>
    <row r="44" spans="1:11">
      <c r="B44" s="6" t="s">
        <v>991</v>
      </c>
      <c r="C44" s="6" t="s">
        <v>987</v>
      </c>
      <c r="D44" s="15"/>
      <c r="E44" s="15"/>
      <c r="F44" s="15"/>
      <c r="G44" s="15"/>
      <c r="H44" s="15"/>
      <c r="I44" s="9"/>
      <c r="J44" s="9"/>
      <c r="K44" s="9"/>
    </row>
    <row r="45" spans="1:11">
      <c r="B45" s="6" t="s">
        <v>992</v>
      </c>
      <c r="C45" s="6" t="s">
        <v>987</v>
      </c>
      <c r="D45" s="15"/>
      <c r="E45" s="15"/>
      <c r="F45" s="15"/>
      <c r="G45" s="15"/>
      <c r="H45" s="15"/>
      <c r="I45" s="9"/>
      <c r="J45" s="9"/>
      <c r="K45" s="9"/>
    </row>
    <row r="46" spans="1:11">
      <c r="B46" s="6" t="s">
        <v>993</v>
      </c>
      <c r="C46" s="6" t="s">
        <v>987</v>
      </c>
      <c r="D46" s="15"/>
      <c r="E46" s="15"/>
      <c r="F46" s="15"/>
      <c r="G46" s="15"/>
      <c r="H46" s="15"/>
      <c r="I46" s="9"/>
      <c r="J46" s="9"/>
      <c r="K46" s="9"/>
    </row>
    <row r="47" spans="1:11">
      <c r="B47" s="6" t="s">
        <v>994</v>
      </c>
      <c r="C47" s="6" t="s">
        <v>987</v>
      </c>
      <c r="D47" s="15"/>
      <c r="E47" s="15"/>
      <c r="F47" s="15"/>
      <c r="G47" s="15"/>
      <c r="H47" s="15"/>
      <c r="I47" s="9"/>
      <c r="J47" s="9"/>
      <c r="K47" s="9"/>
    </row>
    <row r="48" spans="1:11">
      <c r="B48" s="6" t="s">
        <v>995</v>
      </c>
      <c r="C48" s="6" t="s">
        <v>987</v>
      </c>
      <c r="D48" s="15"/>
      <c r="E48" s="15"/>
      <c r="F48" s="15"/>
      <c r="G48" s="15"/>
      <c r="H48" s="15"/>
      <c r="I48" s="9"/>
      <c r="J48" s="9"/>
      <c r="K48" s="9"/>
    </row>
    <row r="49" spans="1:11">
      <c r="B49" s="6" t="s">
        <v>996</v>
      </c>
      <c r="C49" s="6" t="s">
        <v>987</v>
      </c>
      <c r="D49" s="15"/>
      <c r="E49" s="15"/>
      <c r="F49" s="15"/>
      <c r="G49" s="15"/>
      <c r="H49" s="15"/>
      <c r="I49" s="9"/>
      <c r="J49" s="9"/>
      <c r="K49" s="9"/>
    </row>
    <row r="50" spans="1:11">
      <c r="B50" s="6" t="s">
        <v>997</v>
      </c>
      <c r="C50" s="6" t="s">
        <v>987</v>
      </c>
      <c r="D50" s="15"/>
      <c r="E50" s="15"/>
      <c r="F50" s="15"/>
      <c r="G50" s="15"/>
      <c r="H50" s="15"/>
      <c r="I50" s="9"/>
      <c r="J50" s="9"/>
      <c r="K50" s="9"/>
    </row>
    <row r="51" spans="1:11">
      <c r="B51" s="6" t="s">
        <v>998</v>
      </c>
      <c r="C51" s="6" t="s">
        <v>987</v>
      </c>
      <c r="D51" s="15"/>
      <c r="E51" s="15"/>
      <c r="F51" s="15"/>
      <c r="G51" s="15"/>
      <c r="H51" s="15"/>
      <c r="I51" s="9"/>
      <c r="J51" s="9"/>
      <c r="K51" s="9"/>
    </row>
    <row r="52" spans="1:11">
      <c r="B52" s="6" t="s">
        <v>999</v>
      </c>
      <c r="C52" s="6" t="s">
        <v>987</v>
      </c>
      <c r="D52" s="15"/>
      <c r="E52" s="15"/>
      <c r="F52" s="15"/>
      <c r="G52" s="15"/>
      <c r="H52" s="15"/>
      <c r="I52" s="9"/>
      <c r="J52" s="9"/>
      <c r="K52" s="9"/>
    </row>
    <row r="53" spans="1:11">
      <c r="B53" s="6" t="s">
        <v>1000</v>
      </c>
      <c r="C53" s="6" t="s">
        <v>987</v>
      </c>
      <c r="D53" s="15"/>
      <c r="E53" s="15"/>
      <c r="F53" s="15"/>
      <c r="G53" s="15"/>
      <c r="H53" s="15"/>
      <c r="I53" s="9"/>
      <c r="J53" s="9"/>
      <c r="K53" s="9"/>
    </row>
    <row r="54" spans="1:11">
      <c r="B54" s="6" t="s">
        <v>1001</v>
      </c>
      <c r="C54" s="6" t="s">
        <v>987</v>
      </c>
      <c r="D54" s="15"/>
      <c r="E54" s="15"/>
      <c r="F54" s="15"/>
      <c r="G54" s="15"/>
      <c r="H54" s="15"/>
      <c r="I54" s="9"/>
      <c r="J54" s="9"/>
      <c r="K54" s="9"/>
    </row>
    <row r="55" spans="1:11">
      <c r="B55" s="6" t="s">
        <v>1002</v>
      </c>
      <c r="C55" s="6" t="s">
        <v>987</v>
      </c>
      <c r="D55" s="15"/>
      <c r="E55" s="15"/>
      <c r="F55" s="15"/>
      <c r="G55" s="15"/>
      <c r="H55" s="15"/>
      <c r="I55" s="9"/>
      <c r="J55" s="9"/>
      <c r="K55" s="9"/>
    </row>
    <row r="56" spans="1:11">
      <c r="B56" s="6" t="s">
        <v>1003</v>
      </c>
      <c r="C56" s="6" t="s">
        <v>987</v>
      </c>
      <c r="D56" s="15"/>
      <c r="E56" s="15"/>
      <c r="F56" s="15"/>
      <c r="G56" s="15"/>
      <c r="H56" s="15"/>
      <c r="I56" s="9"/>
      <c r="J56" s="9"/>
      <c r="K56" s="9"/>
    </row>
    <row r="57" spans="1:11">
      <c r="B57" s="6" t="s">
        <v>1004</v>
      </c>
      <c r="C57" s="6" t="s">
        <v>987</v>
      </c>
      <c r="D57" s="15"/>
      <c r="E57" s="15"/>
      <c r="F57" s="15"/>
      <c r="G57" s="15"/>
      <c r="H57" s="15"/>
      <c r="I57" s="9"/>
      <c r="J57" s="9"/>
      <c r="K57" s="9"/>
    </row>
    <row r="58" spans="1:11">
      <c r="B58" s="6" t="s">
        <v>1005</v>
      </c>
      <c r="C58" s="6" t="s">
        <v>987</v>
      </c>
      <c r="D58" s="15"/>
      <c r="E58" s="15"/>
      <c r="F58" s="15"/>
      <c r="G58" s="15"/>
      <c r="H58" s="15"/>
      <c r="I58" s="9"/>
      <c r="J58" s="9"/>
      <c r="K58" s="9"/>
    </row>
    <row r="59" spans="1:11">
      <c r="B59" s="6" t="s">
        <v>1006</v>
      </c>
      <c r="C59" s="6" t="s">
        <v>987</v>
      </c>
      <c r="D59" s="15"/>
      <c r="E59" s="15"/>
      <c r="F59" s="15"/>
      <c r="G59" s="15"/>
      <c r="H59" s="15"/>
      <c r="I59" s="9"/>
      <c r="J59" s="9"/>
      <c r="K59" s="9"/>
    </row>
    <row r="60" spans="1:11">
      <c r="B60" s="6" t="s">
        <v>1007</v>
      </c>
      <c r="C60" s="6" t="s">
        <v>987</v>
      </c>
      <c r="D60" s="15"/>
      <c r="E60" s="15"/>
      <c r="F60" s="15"/>
      <c r="G60" s="15"/>
      <c r="H60" s="15"/>
      <c r="I60" s="9"/>
      <c r="J60" s="9"/>
      <c r="K60" s="9"/>
    </row>
    <row r="61" spans="1:11">
      <c r="B61" s="6" t="s">
        <v>1008</v>
      </c>
      <c r="C61" s="6" t="s">
        <v>987</v>
      </c>
      <c r="D61" s="15"/>
      <c r="E61" s="15"/>
      <c r="F61" s="15"/>
      <c r="G61" s="15"/>
      <c r="H61" s="15"/>
      <c r="I61" s="9"/>
      <c r="J61" s="9"/>
      <c r="K61" s="9"/>
    </row>
    <row r="62" spans="1:11">
      <c r="B62" s="6" t="s">
        <v>1009</v>
      </c>
      <c r="C62" s="6" t="s">
        <v>987</v>
      </c>
      <c r="D62" s="15"/>
      <c r="E62" s="15"/>
      <c r="F62" s="15"/>
      <c r="G62" s="15"/>
      <c r="H62" s="15"/>
    </row>
    <row r="63" spans="1:11">
      <c r="B63" s="6" t="s">
        <v>1010</v>
      </c>
      <c r="C63" s="6" t="s">
        <v>987</v>
      </c>
      <c r="D63" s="15"/>
      <c r="E63" s="15"/>
      <c r="F63" s="15"/>
      <c r="G63" s="15"/>
      <c r="H63" s="15"/>
    </row>
    <row r="64" spans="1:11">
      <c r="A64" s="6" t="s">
        <v>1011</v>
      </c>
      <c r="B64" s="6" t="s">
        <v>1012</v>
      </c>
      <c r="C64" s="6" t="s">
        <v>1013</v>
      </c>
      <c r="D64" s="10">
        <v>0</v>
      </c>
      <c r="E64" s="10">
        <v>4.22</v>
      </c>
      <c r="F64" s="10">
        <v>11.44</v>
      </c>
      <c r="G64" s="10">
        <v>18.36</v>
      </c>
      <c r="H64" s="10" t="s">
        <v>1028</v>
      </c>
    </row>
    <row r="65" spans="1:8">
      <c r="B65" s="6" t="s">
        <v>1014</v>
      </c>
      <c r="C65" s="6" t="s">
        <v>1015</v>
      </c>
      <c r="D65" s="10">
        <v>0</v>
      </c>
      <c r="E65" s="10">
        <v>0.56999999999999995</v>
      </c>
      <c r="F65" s="10">
        <v>0.57999999999999996</v>
      </c>
      <c r="G65" s="10">
        <v>1.44</v>
      </c>
      <c r="H65" s="10" t="s">
        <v>1028</v>
      </c>
    </row>
    <row r="66" spans="1:8">
      <c r="A66" s="6" t="s">
        <v>1016</v>
      </c>
      <c r="B66" s="6" t="s">
        <v>1017</v>
      </c>
      <c r="C66" s="6" t="s">
        <v>968</v>
      </c>
      <c r="E66" s="10">
        <v>0.83699999999999997</v>
      </c>
      <c r="F66" s="10">
        <v>0.59399999999999997</v>
      </c>
      <c r="G66" s="10">
        <v>0.89800000000000002</v>
      </c>
      <c r="H66" s="10" t="s">
        <v>1028</v>
      </c>
    </row>
    <row r="67" spans="1:8">
      <c r="B67" s="6" t="s">
        <v>1018</v>
      </c>
      <c r="C67" s="6" t="s">
        <v>968</v>
      </c>
      <c r="E67" s="10">
        <v>98.96</v>
      </c>
      <c r="F67" s="10">
        <v>99.122</v>
      </c>
      <c r="G67" s="10">
        <v>99.001000000000005</v>
      </c>
      <c r="H67" s="10" t="s">
        <v>1028</v>
      </c>
    </row>
    <row r="68" spans="1:8">
      <c r="B68" s="6" t="s">
        <v>1019</v>
      </c>
      <c r="C68" s="6" t="s">
        <v>968</v>
      </c>
      <c r="E68" s="10">
        <v>0.20200000000000001</v>
      </c>
      <c r="F68" s="10">
        <v>0.28399999999999997</v>
      </c>
      <c r="G68" s="10">
        <v>0.10100000000000001</v>
      </c>
      <c r="H68" s="10" t="s">
        <v>1028</v>
      </c>
    </row>
    <row r="69" spans="1:8">
      <c r="B69" s="6" t="s">
        <v>1020</v>
      </c>
      <c r="C69" s="6" t="s">
        <v>1021</v>
      </c>
      <c r="H69" s="10" t="s">
        <v>1028</v>
      </c>
    </row>
    <row r="70" spans="1:8">
      <c r="B70" s="6" t="s">
        <v>1022</v>
      </c>
      <c r="C70" s="6" t="s">
        <v>1023</v>
      </c>
      <c r="E70" s="10">
        <v>21.832999999999998</v>
      </c>
      <c r="F70" s="10">
        <v>20.503</v>
      </c>
      <c r="G70" s="10">
        <v>21.864999999999998</v>
      </c>
      <c r="H70" s="10" t="s">
        <v>1028</v>
      </c>
    </row>
    <row r="71" spans="1:8">
      <c r="B71" s="6" t="s">
        <v>1024</v>
      </c>
      <c r="C71" s="6" t="s">
        <v>1023</v>
      </c>
      <c r="E71" s="10">
        <v>21.841000000000001</v>
      </c>
      <c r="F71" s="10">
        <v>20.510999999999999</v>
      </c>
      <c r="G71" s="10">
        <v>21.863</v>
      </c>
      <c r="H71" s="10" t="s">
        <v>1028</v>
      </c>
    </row>
    <row r="72" spans="1:8">
      <c r="B72" s="6" t="s">
        <v>1025</v>
      </c>
      <c r="C72" s="6" t="s">
        <v>1023</v>
      </c>
      <c r="E72" s="10">
        <v>0.23499999999999999</v>
      </c>
      <c r="F72" s="10">
        <v>0.188</v>
      </c>
      <c r="G72" s="10">
        <v>0.216</v>
      </c>
      <c r="H72" s="10" t="s">
        <v>1028</v>
      </c>
    </row>
    <row r="73" spans="1:8">
      <c r="B73" s="6" t="s">
        <v>1026</v>
      </c>
      <c r="C73" s="6" t="s">
        <v>1023</v>
      </c>
      <c r="E73" s="10">
        <v>0.191</v>
      </c>
      <c r="F73" s="10">
        <v>0.13</v>
      </c>
      <c r="G73" s="10">
        <v>0.19400000000000001</v>
      </c>
      <c r="H73" s="10" t="s">
        <v>1028</v>
      </c>
    </row>
  </sheetData>
  <mergeCells count="1">
    <mergeCell ref="J31:K3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0"/>
  <sheetViews>
    <sheetView topLeftCell="H1" workbookViewId="0">
      <selection activeCell="AC3" sqref="AC3"/>
    </sheetView>
  </sheetViews>
  <sheetFormatPr defaultRowHeight="15"/>
  <cols>
    <col min="28" max="28" width="19.28515625" bestFit="1" customWidth="1"/>
    <col min="29" max="29" width="18.4257812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B1" t="s">
        <v>926</v>
      </c>
      <c r="AC1" s="2" t="s">
        <v>927</v>
      </c>
      <c r="AD1" s="2" t="s">
        <v>1029</v>
      </c>
    </row>
    <row r="2" spans="1:30">
      <c r="A2">
        <v>501</v>
      </c>
      <c r="B2">
        <v>1871598</v>
      </c>
      <c r="C2" t="s">
        <v>26</v>
      </c>
      <c r="D2">
        <v>0</v>
      </c>
      <c r="E2" t="s">
        <v>27</v>
      </c>
      <c r="F2" t="s">
        <v>1632</v>
      </c>
      <c r="G2">
        <v>189148.02799999999</v>
      </c>
      <c r="H2" t="s">
        <v>1633</v>
      </c>
      <c r="I2" t="s">
        <v>1634</v>
      </c>
      <c r="J2" t="s">
        <v>1633</v>
      </c>
      <c r="K2" s="1">
        <v>41786.563831018517</v>
      </c>
      <c r="L2">
        <v>0.73997000000000002</v>
      </c>
      <c r="M2">
        <v>90.1</v>
      </c>
      <c r="N2">
        <v>1.508</v>
      </c>
      <c r="O2">
        <v>8.1099999999999998E-4</v>
      </c>
      <c r="P2">
        <v>84.5</v>
      </c>
      <c r="Q2">
        <v>13.038</v>
      </c>
      <c r="R2">
        <v>0.83640000000000003</v>
      </c>
      <c r="S2">
        <v>-5.8E-4</v>
      </c>
      <c r="T2">
        <v>13.148999999999999</v>
      </c>
      <c r="U2">
        <v>-8.5999999999999998E-4</v>
      </c>
      <c r="V2">
        <v>91</v>
      </c>
      <c r="W2">
        <v>89.2</v>
      </c>
      <c r="X2">
        <v>-10.199999999999999</v>
      </c>
      <c r="Y2">
        <v>-17.600000000000001</v>
      </c>
      <c r="Z2">
        <v>102.9</v>
      </c>
      <c r="AB2">
        <f>100*(R2-(L2+S2*(90-M2)))/((L2+S2*(90-M2))-O2)</f>
        <v>13.037037838686071</v>
      </c>
      <c r="AC2" t="s">
        <v>1722</v>
      </c>
      <c r="AD2">
        <f>A2/10</f>
        <v>50.1</v>
      </c>
    </row>
    <row r="3" spans="1:30">
      <c r="A3">
        <v>502</v>
      </c>
      <c r="B3">
        <v>1875204</v>
      </c>
      <c r="C3" t="s">
        <v>26</v>
      </c>
      <c r="D3">
        <v>0</v>
      </c>
      <c r="E3" t="s">
        <v>27</v>
      </c>
      <c r="F3" t="s">
        <v>1635</v>
      </c>
      <c r="G3">
        <v>189508.02799999999</v>
      </c>
      <c r="H3" t="s">
        <v>1636</v>
      </c>
      <c r="I3" t="s">
        <v>1637</v>
      </c>
      <c r="J3" t="s">
        <v>1636</v>
      </c>
      <c r="K3" s="1">
        <v>41786.567997685182</v>
      </c>
      <c r="L3">
        <v>0.73965999999999998</v>
      </c>
      <c r="M3">
        <v>90</v>
      </c>
      <c r="N3">
        <v>1.5029999999999999</v>
      </c>
      <c r="O3">
        <v>8.0599999999999997E-4</v>
      </c>
      <c r="P3">
        <v>84</v>
      </c>
      <c r="Q3">
        <v>13.093</v>
      </c>
      <c r="R3">
        <v>0.83640000000000003</v>
      </c>
      <c r="S3">
        <v>-5.8E-4</v>
      </c>
      <c r="T3">
        <v>13.148999999999999</v>
      </c>
      <c r="U3">
        <v>-8.5999999999999998E-4</v>
      </c>
      <c r="V3">
        <v>90.9</v>
      </c>
      <c r="W3">
        <v>89.1</v>
      </c>
      <c r="X3">
        <v>-10.7</v>
      </c>
      <c r="Y3">
        <v>-18.100000000000001</v>
      </c>
      <c r="Z3">
        <v>102.9</v>
      </c>
      <c r="AB3">
        <f t="shared" ref="AB3:AB31" si="0">100*(R3-(L3+S3*(90-M3)))/((L3+S3*(90-M3))-O3)</f>
        <v>13.093249816607889</v>
      </c>
      <c r="AD3">
        <f t="shared" ref="AD3:AD31" si="1">A3/10</f>
        <v>50.2</v>
      </c>
    </row>
    <row r="4" spans="1:30">
      <c r="A4">
        <v>503</v>
      </c>
      <c r="B4">
        <v>1878810</v>
      </c>
      <c r="C4" t="s">
        <v>26</v>
      </c>
      <c r="D4">
        <v>0</v>
      </c>
      <c r="E4" t="s">
        <v>27</v>
      </c>
      <c r="F4" t="s">
        <v>1638</v>
      </c>
      <c r="G4">
        <v>189868.02799999999</v>
      </c>
      <c r="H4" t="s">
        <v>1639</v>
      </c>
      <c r="I4" t="s">
        <v>1640</v>
      </c>
      <c r="J4" t="s">
        <v>1639</v>
      </c>
      <c r="K4" s="1">
        <v>41786.572164351855</v>
      </c>
      <c r="L4">
        <v>0.73740000000000006</v>
      </c>
      <c r="M4">
        <v>89.9</v>
      </c>
      <c r="N4">
        <v>1.49</v>
      </c>
      <c r="O4">
        <v>8.0400000000000003E-4</v>
      </c>
      <c r="P4">
        <v>83.7</v>
      </c>
      <c r="Q4">
        <v>13.454000000000001</v>
      </c>
      <c r="R4">
        <v>0.83640000000000003</v>
      </c>
      <c r="S4">
        <v>-5.8E-4</v>
      </c>
      <c r="T4">
        <v>13.097</v>
      </c>
      <c r="U4">
        <v>-8.5999999999999998E-4</v>
      </c>
      <c r="V4">
        <v>90.7</v>
      </c>
      <c r="W4">
        <v>89</v>
      </c>
      <c r="X4">
        <v>-11</v>
      </c>
      <c r="Y4">
        <v>-18.399999999999999</v>
      </c>
      <c r="Z4">
        <v>103.5</v>
      </c>
      <c r="AB4">
        <f t="shared" si="0"/>
        <v>13.449136364994063</v>
      </c>
      <c r="AD4">
        <f t="shared" si="1"/>
        <v>50.3</v>
      </c>
    </row>
    <row r="5" spans="1:30">
      <c r="A5">
        <v>504</v>
      </c>
      <c r="B5">
        <v>1882416</v>
      </c>
      <c r="C5" t="s">
        <v>26</v>
      </c>
      <c r="D5">
        <v>0</v>
      </c>
      <c r="E5" t="s">
        <v>27</v>
      </c>
      <c r="F5" t="s">
        <v>1641</v>
      </c>
      <c r="G5">
        <v>190228.02799999999</v>
      </c>
      <c r="H5" t="s">
        <v>1642</v>
      </c>
      <c r="I5" t="s">
        <v>1643</v>
      </c>
      <c r="J5" t="s">
        <v>1642</v>
      </c>
      <c r="K5" s="1">
        <v>41786.576331018521</v>
      </c>
      <c r="L5">
        <v>0.73758000000000001</v>
      </c>
      <c r="M5">
        <v>90</v>
      </c>
      <c r="N5">
        <v>1.494</v>
      </c>
      <c r="O5">
        <v>8.0500000000000005E-4</v>
      </c>
      <c r="P5">
        <v>83.9</v>
      </c>
      <c r="Q5">
        <v>13.414999999999999</v>
      </c>
      <c r="R5">
        <v>0.83640000000000003</v>
      </c>
      <c r="S5">
        <v>-5.8E-4</v>
      </c>
      <c r="T5">
        <v>13.396000000000001</v>
      </c>
      <c r="U5">
        <v>-8.5999999999999998E-4</v>
      </c>
      <c r="V5">
        <v>90.8</v>
      </c>
      <c r="W5">
        <v>89.1</v>
      </c>
      <c r="X5">
        <v>-10.8</v>
      </c>
      <c r="Y5">
        <v>-18.2</v>
      </c>
      <c r="Z5">
        <v>103.5</v>
      </c>
      <c r="AB5">
        <f t="shared" si="0"/>
        <v>13.412507210478099</v>
      </c>
      <c r="AD5">
        <f t="shared" si="1"/>
        <v>50.4</v>
      </c>
    </row>
    <row r="6" spans="1:30">
      <c r="A6">
        <v>505</v>
      </c>
      <c r="B6">
        <v>1886022</v>
      </c>
      <c r="C6" t="s">
        <v>26</v>
      </c>
      <c r="D6">
        <v>0</v>
      </c>
      <c r="E6" t="s">
        <v>27</v>
      </c>
      <c r="F6" t="s">
        <v>1644</v>
      </c>
      <c r="G6">
        <v>190588.02799999999</v>
      </c>
      <c r="H6" t="s">
        <v>1645</v>
      </c>
      <c r="I6" t="s">
        <v>1646</v>
      </c>
      <c r="J6" t="s">
        <v>1645</v>
      </c>
      <c r="K6" s="1">
        <v>41786.580497685187</v>
      </c>
      <c r="L6">
        <v>0.73709000000000002</v>
      </c>
      <c r="M6">
        <v>90.1</v>
      </c>
      <c r="N6">
        <v>1.494</v>
      </c>
      <c r="O6">
        <v>8.0599999999999997E-4</v>
      </c>
      <c r="P6">
        <v>84</v>
      </c>
      <c r="Q6">
        <v>13.481</v>
      </c>
      <c r="R6">
        <v>0.83640000000000003</v>
      </c>
      <c r="S6">
        <v>-5.8E-4</v>
      </c>
      <c r="T6">
        <v>13.396000000000001</v>
      </c>
      <c r="U6">
        <v>-8.5999999999999998E-4</v>
      </c>
      <c r="V6">
        <v>91</v>
      </c>
      <c r="W6">
        <v>89.2</v>
      </c>
      <c r="X6">
        <v>-10.7</v>
      </c>
      <c r="Y6">
        <v>-18.100000000000001</v>
      </c>
      <c r="Z6">
        <v>103.4</v>
      </c>
      <c r="AB6">
        <f t="shared" si="0"/>
        <v>13.479062718139126</v>
      </c>
      <c r="AD6">
        <f t="shared" si="1"/>
        <v>50.5</v>
      </c>
    </row>
    <row r="7" spans="1:30">
      <c r="A7">
        <v>506</v>
      </c>
      <c r="B7">
        <v>1889628</v>
      </c>
      <c r="C7" t="s">
        <v>26</v>
      </c>
      <c r="D7">
        <v>0</v>
      </c>
      <c r="E7" t="s">
        <v>27</v>
      </c>
      <c r="F7" t="s">
        <v>1647</v>
      </c>
      <c r="G7">
        <v>190948.02799999999</v>
      </c>
      <c r="H7" t="s">
        <v>1648</v>
      </c>
      <c r="I7" t="s">
        <v>1649</v>
      </c>
      <c r="J7" t="s">
        <v>1648</v>
      </c>
      <c r="K7" s="1">
        <v>41786.584664351853</v>
      </c>
      <c r="L7">
        <v>0.73824999999999996</v>
      </c>
      <c r="M7">
        <v>90.1</v>
      </c>
      <c r="N7">
        <v>1.5029999999999999</v>
      </c>
      <c r="O7">
        <v>8.0500000000000005E-4</v>
      </c>
      <c r="P7">
        <v>83.9</v>
      </c>
      <c r="Q7">
        <v>13.298999999999999</v>
      </c>
      <c r="R7">
        <v>0.83640000000000003</v>
      </c>
      <c r="S7">
        <v>-5.8E-4</v>
      </c>
      <c r="T7">
        <v>13.477</v>
      </c>
      <c r="U7">
        <v>-8.5999999999999998E-4</v>
      </c>
      <c r="V7">
        <v>91</v>
      </c>
      <c r="W7">
        <v>89.2</v>
      </c>
      <c r="X7">
        <v>-10.8</v>
      </c>
      <c r="Y7">
        <v>-18.2</v>
      </c>
      <c r="Z7">
        <v>103.5</v>
      </c>
      <c r="AB7">
        <f t="shared" si="0"/>
        <v>13.300556065534659</v>
      </c>
      <c r="AD7">
        <f t="shared" si="1"/>
        <v>50.6</v>
      </c>
    </row>
    <row r="8" spans="1:30">
      <c r="A8">
        <v>507</v>
      </c>
      <c r="B8">
        <v>1893234</v>
      </c>
      <c r="C8" t="s">
        <v>26</v>
      </c>
      <c r="D8">
        <v>0</v>
      </c>
      <c r="E8" t="s">
        <v>27</v>
      </c>
      <c r="F8" t="s">
        <v>1650</v>
      </c>
      <c r="G8">
        <v>191308.02799999999</v>
      </c>
      <c r="H8" t="s">
        <v>1651</v>
      </c>
      <c r="I8" t="s">
        <v>1652</v>
      </c>
      <c r="J8" t="s">
        <v>1651</v>
      </c>
      <c r="K8" s="1">
        <v>41786.588831018518</v>
      </c>
      <c r="L8">
        <v>0.73929</v>
      </c>
      <c r="M8">
        <v>89.9</v>
      </c>
      <c r="N8">
        <v>1.5</v>
      </c>
      <c r="O8">
        <v>8.0699999999999999E-4</v>
      </c>
      <c r="P8">
        <v>84.1</v>
      </c>
      <c r="Q8">
        <v>13.156000000000001</v>
      </c>
      <c r="R8">
        <v>0.83640000000000003</v>
      </c>
      <c r="S8">
        <v>-5.8E-4</v>
      </c>
      <c r="T8">
        <v>13.477</v>
      </c>
      <c r="U8">
        <v>-8.5999999999999998E-4</v>
      </c>
      <c r="V8">
        <v>90.9</v>
      </c>
      <c r="W8">
        <v>89</v>
      </c>
      <c r="X8">
        <v>-10.7</v>
      </c>
      <c r="Y8">
        <v>-18.100000000000001</v>
      </c>
      <c r="Z8">
        <v>103.2</v>
      </c>
      <c r="AB8">
        <f t="shared" si="0"/>
        <v>13.158817754003458</v>
      </c>
      <c r="AD8">
        <f t="shared" si="1"/>
        <v>50.7</v>
      </c>
    </row>
    <row r="9" spans="1:30">
      <c r="A9">
        <v>508</v>
      </c>
      <c r="B9">
        <v>1896840</v>
      </c>
      <c r="C9" t="s">
        <v>26</v>
      </c>
      <c r="D9">
        <v>0</v>
      </c>
      <c r="E9" t="s">
        <v>27</v>
      </c>
      <c r="F9" t="s">
        <v>1653</v>
      </c>
      <c r="G9">
        <v>191668.02799999999</v>
      </c>
      <c r="H9" t="s">
        <v>1654</v>
      </c>
      <c r="I9" t="s">
        <v>1655</v>
      </c>
      <c r="J9" t="s">
        <v>1654</v>
      </c>
      <c r="K9" s="1">
        <v>41786.592997685184</v>
      </c>
      <c r="L9">
        <v>0.73929</v>
      </c>
      <c r="M9">
        <v>89.9</v>
      </c>
      <c r="N9">
        <v>1.494</v>
      </c>
      <c r="O9">
        <v>8.0800000000000002E-4</v>
      </c>
      <c r="P9">
        <v>84.1</v>
      </c>
      <c r="Q9">
        <v>13.157999999999999</v>
      </c>
      <c r="R9">
        <v>0.83640000000000003</v>
      </c>
      <c r="S9">
        <v>-5.8E-4</v>
      </c>
      <c r="T9">
        <v>13.304</v>
      </c>
      <c r="U9">
        <v>-8.5999999999999998E-4</v>
      </c>
      <c r="V9">
        <v>90.8</v>
      </c>
      <c r="W9">
        <v>89</v>
      </c>
      <c r="X9">
        <v>-10.6</v>
      </c>
      <c r="Y9">
        <v>-18</v>
      </c>
      <c r="Z9">
        <v>103</v>
      </c>
      <c r="AB9">
        <f t="shared" si="0"/>
        <v>13.15883557414169</v>
      </c>
      <c r="AD9">
        <f t="shared" si="1"/>
        <v>50.8</v>
      </c>
    </row>
    <row r="10" spans="1:30">
      <c r="A10">
        <v>509</v>
      </c>
      <c r="B10">
        <v>1900446</v>
      </c>
      <c r="C10" t="s">
        <v>26</v>
      </c>
      <c r="D10">
        <v>0</v>
      </c>
      <c r="E10" t="s">
        <v>27</v>
      </c>
      <c r="F10" t="s">
        <v>1656</v>
      </c>
      <c r="G10">
        <v>192028.02799999999</v>
      </c>
      <c r="H10" t="s">
        <v>1657</v>
      </c>
      <c r="I10" t="s">
        <v>1658</v>
      </c>
      <c r="J10" t="s">
        <v>1657</v>
      </c>
      <c r="K10" s="1">
        <v>41786.59716435185</v>
      </c>
      <c r="L10">
        <v>0.73941999999999997</v>
      </c>
      <c r="M10">
        <v>89.8</v>
      </c>
      <c r="N10">
        <v>1.494</v>
      </c>
      <c r="O10">
        <v>8.0699999999999999E-4</v>
      </c>
      <c r="P10">
        <v>84.1</v>
      </c>
      <c r="Q10">
        <v>13.144</v>
      </c>
      <c r="R10">
        <v>0.83640000000000003</v>
      </c>
      <c r="S10">
        <v>-5.8E-4</v>
      </c>
      <c r="T10">
        <v>13.164</v>
      </c>
      <c r="U10">
        <v>-8.5999999999999998E-4</v>
      </c>
      <c r="V10">
        <v>90.8</v>
      </c>
      <c r="W10">
        <v>88.9</v>
      </c>
      <c r="X10">
        <v>-10.6</v>
      </c>
      <c r="Y10">
        <v>-18</v>
      </c>
      <c r="Z10">
        <v>103</v>
      </c>
      <c r="AB10">
        <f t="shared" si="0"/>
        <v>13.147785299060128</v>
      </c>
      <c r="AD10">
        <f t="shared" si="1"/>
        <v>50.9</v>
      </c>
    </row>
    <row r="11" spans="1:30">
      <c r="A11">
        <v>510</v>
      </c>
      <c r="B11">
        <v>1904052</v>
      </c>
      <c r="C11" t="s">
        <v>26</v>
      </c>
      <c r="D11">
        <v>0</v>
      </c>
      <c r="E11" t="s">
        <v>27</v>
      </c>
      <c r="F11" t="s">
        <v>1659</v>
      </c>
      <c r="G11">
        <v>192388.02799999999</v>
      </c>
      <c r="H11" t="s">
        <v>1660</v>
      </c>
      <c r="I11" t="s">
        <v>1661</v>
      </c>
      <c r="J11" t="s">
        <v>1660</v>
      </c>
      <c r="K11" s="1">
        <v>41786.601331018515</v>
      </c>
      <c r="L11">
        <v>0.73892999999999998</v>
      </c>
      <c r="M11">
        <v>90</v>
      </c>
      <c r="N11">
        <v>1.5</v>
      </c>
      <c r="O11">
        <v>8.0599999999999997E-4</v>
      </c>
      <c r="P11">
        <v>84</v>
      </c>
      <c r="Q11">
        <v>13.205</v>
      </c>
      <c r="R11">
        <v>0.83640000000000003</v>
      </c>
      <c r="S11">
        <v>-5.8E-4</v>
      </c>
      <c r="T11">
        <v>13.164</v>
      </c>
      <c r="U11">
        <v>-8.5999999999999998E-4</v>
      </c>
      <c r="V11">
        <v>90.9</v>
      </c>
      <c r="W11">
        <v>89.1</v>
      </c>
      <c r="X11">
        <v>-10.7</v>
      </c>
      <c r="Y11">
        <v>-18.100000000000001</v>
      </c>
      <c r="Z11">
        <v>103</v>
      </c>
      <c r="AB11">
        <f t="shared" si="0"/>
        <v>13.205098330361844</v>
      </c>
      <c r="AD11">
        <f t="shared" si="1"/>
        <v>51</v>
      </c>
    </row>
    <row r="12" spans="1:30">
      <c r="A12">
        <v>511</v>
      </c>
      <c r="B12">
        <v>1907658</v>
      </c>
      <c r="C12" t="s">
        <v>26</v>
      </c>
      <c r="D12">
        <v>0</v>
      </c>
      <c r="E12" t="s">
        <v>27</v>
      </c>
      <c r="F12" t="s">
        <v>1662</v>
      </c>
      <c r="G12">
        <v>192748.02799999999</v>
      </c>
      <c r="H12" t="s">
        <v>1663</v>
      </c>
      <c r="I12" t="s">
        <v>1664</v>
      </c>
      <c r="J12" t="s">
        <v>1663</v>
      </c>
      <c r="K12" s="1">
        <v>41786.605497685188</v>
      </c>
      <c r="L12">
        <v>0.73843999999999999</v>
      </c>
      <c r="M12">
        <v>90.1</v>
      </c>
      <c r="N12">
        <v>1.498</v>
      </c>
      <c r="O12">
        <v>8.0599999999999997E-4</v>
      </c>
      <c r="P12">
        <v>84</v>
      </c>
      <c r="Q12">
        <v>13.273</v>
      </c>
      <c r="R12">
        <v>0.83640000000000003</v>
      </c>
      <c r="S12">
        <v>-5.8E-4</v>
      </c>
      <c r="T12">
        <v>13.175000000000001</v>
      </c>
      <c r="U12">
        <v>-8.5999999999999998E-4</v>
      </c>
      <c r="V12">
        <v>91</v>
      </c>
      <c r="W12">
        <v>89.2</v>
      </c>
      <c r="X12">
        <v>-10.7</v>
      </c>
      <c r="Y12">
        <v>-18.100000000000001</v>
      </c>
      <c r="Z12">
        <v>103</v>
      </c>
      <c r="AB12">
        <f t="shared" si="0"/>
        <v>13.271392396826865</v>
      </c>
      <c r="AD12">
        <f t="shared" si="1"/>
        <v>51.1</v>
      </c>
    </row>
    <row r="13" spans="1:30">
      <c r="A13">
        <v>512</v>
      </c>
      <c r="B13">
        <v>1911264</v>
      </c>
      <c r="C13" t="s">
        <v>26</v>
      </c>
      <c r="D13">
        <v>0</v>
      </c>
      <c r="E13" t="s">
        <v>27</v>
      </c>
      <c r="F13" t="s">
        <v>1665</v>
      </c>
      <c r="G13">
        <v>193108.02799999999</v>
      </c>
      <c r="H13" t="s">
        <v>1666</v>
      </c>
      <c r="I13" t="s">
        <v>1667</v>
      </c>
      <c r="J13" t="s">
        <v>1666</v>
      </c>
      <c r="K13" s="1">
        <v>41786.609664351854</v>
      </c>
      <c r="L13">
        <v>0.73916999999999999</v>
      </c>
      <c r="M13">
        <v>90</v>
      </c>
      <c r="N13">
        <v>1.4930000000000001</v>
      </c>
      <c r="O13">
        <v>8.0599999999999997E-4</v>
      </c>
      <c r="P13">
        <v>84</v>
      </c>
      <c r="Q13">
        <v>13.169</v>
      </c>
      <c r="R13">
        <v>0.83640000000000003</v>
      </c>
      <c r="S13">
        <v>-5.8E-4</v>
      </c>
      <c r="T13">
        <v>13.175000000000001</v>
      </c>
      <c r="U13">
        <v>-8.5999999999999998E-4</v>
      </c>
      <c r="V13">
        <v>90.9</v>
      </c>
      <c r="W13">
        <v>89.1</v>
      </c>
      <c r="X13">
        <v>-10.7</v>
      </c>
      <c r="Y13">
        <v>-18</v>
      </c>
      <c r="Z13">
        <v>102.9</v>
      </c>
      <c r="AB13">
        <f t="shared" si="0"/>
        <v>13.168301813197832</v>
      </c>
      <c r="AD13">
        <f t="shared" si="1"/>
        <v>51.2</v>
      </c>
    </row>
    <row r="14" spans="1:30">
      <c r="A14">
        <v>513</v>
      </c>
      <c r="B14">
        <v>1914870</v>
      </c>
      <c r="C14" t="s">
        <v>26</v>
      </c>
      <c r="D14">
        <v>0</v>
      </c>
      <c r="E14" t="s">
        <v>27</v>
      </c>
      <c r="F14" t="s">
        <v>1668</v>
      </c>
      <c r="G14">
        <v>193468.02799999999</v>
      </c>
      <c r="H14" t="s">
        <v>1669</v>
      </c>
      <c r="I14" t="s">
        <v>1670</v>
      </c>
      <c r="J14" t="s">
        <v>1669</v>
      </c>
      <c r="K14" s="1">
        <v>41786.61383101852</v>
      </c>
      <c r="L14">
        <v>0.73934999999999995</v>
      </c>
      <c r="M14">
        <v>90</v>
      </c>
      <c r="N14">
        <v>1.4930000000000001</v>
      </c>
      <c r="O14">
        <v>8.0599999999999997E-4</v>
      </c>
      <c r="P14">
        <v>84</v>
      </c>
      <c r="Q14">
        <v>13.137</v>
      </c>
      <c r="R14">
        <v>0.83640000000000003</v>
      </c>
      <c r="S14">
        <v>-5.8E-4</v>
      </c>
      <c r="T14">
        <v>13.195</v>
      </c>
      <c r="U14">
        <v>-8.5999999999999998E-4</v>
      </c>
      <c r="V14">
        <v>90.9</v>
      </c>
      <c r="W14">
        <v>89.1</v>
      </c>
      <c r="X14">
        <v>-10.6</v>
      </c>
      <c r="Y14">
        <v>-18</v>
      </c>
      <c r="Z14">
        <v>102.9</v>
      </c>
      <c r="AB14">
        <f t="shared" si="0"/>
        <v>13.140720119586659</v>
      </c>
      <c r="AD14">
        <f t="shared" si="1"/>
        <v>51.3</v>
      </c>
    </row>
    <row r="15" spans="1:30">
      <c r="A15">
        <v>514</v>
      </c>
      <c r="B15">
        <v>1918476</v>
      </c>
      <c r="C15" t="s">
        <v>26</v>
      </c>
      <c r="D15">
        <v>0</v>
      </c>
      <c r="E15" t="s">
        <v>27</v>
      </c>
      <c r="F15" t="s">
        <v>1671</v>
      </c>
      <c r="G15">
        <v>193828.02799999999</v>
      </c>
      <c r="H15" t="s">
        <v>1672</v>
      </c>
      <c r="I15" t="s">
        <v>1673</v>
      </c>
      <c r="J15" t="s">
        <v>1672</v>
      </c>
      <c r="K15" s="1">
        <v>41786.617997685185</v>
      </c>
      <c r="L15">
        <v>0.73862000000000005</v>
      </c>
      <c r="M15">
        <v>90.1</v>
      </c>
      <c r="N15">
        <v>1.496</v>
      </c>
      <c r="O15">
        <v>8.0599999999999997E-4</v>
      </c>
      <c r="P15">
        <v>84.1</v>
      </c>
      <c r="Q15">
        <v>13.247</v>
      </c>
      <c r="R15">
        <v>0.83640000000000003</v>
      </c>
      <c r="S15">
        <v>-5.8E-4</v>
      </c>
      <c r="T15">
        <v>13.188000000000001</v>
      </c>
      <c r="U15">
        <v>-8.5999999999999998E-4</v>
      </c>
      <c r="V15">
        <v>90.9</v>
      </c>
      <c r="W15">
        <v>89.2</v>
      </c>
      <c r="X15">
        <v>-10.6</v>
      </c>
      <c r="Y15">
        <v>-18</v>
      </c>
      <c r="Z15">
        <v>102.9</v>
      </c>
      <c r="AB15">
        <f t="shared" si="0"/>
        <v>13.243760435414268</v>
      </c>
      <c r="AD15">
        <f t="shared" si="1"/>
        <v>51.4</v>
      </c>
    </row>
    <row r="16" spans="1:30">
      <c r="A16">
        <v>515</v>
      </c>
      <c r="B16">
        <v>1922082</v>
      </c>
      <c r="C16" t="s">
        <v>26</v>
      </c>
      <c r="D16">
        <v>0</v>
      </c>
      <c r="E16" t="s">
        <v>27</v>
      </c>
      <c r="F16" t="s">
        <v>1674</v>
      </c>
      <c r="G16">
        <v>194188.02799999999</v>
      </c>
      <c r="H16" t="s">
        <v>1675</v>
      </c>
      <c r="I16" t="s">
        <v>1676</v>
      </c>
      <c r="J16" t="s">
        <v>1675</v>
      </c>
      <c r="K16" s="1">
        <v>41786.622164351851</v>
      </c>
      <c r="L16">
        <v>0.73916999999999999</v>
      </c>
      <c r="M16">
        <v>90</v>
      </c>
      <c r="N16">
        <v>1.5</v>
      </c>
      <c r="O16">
        <v>8.0500000000000005E-4</v>
      </c>
      <c r="P16">
        <v>83.9</v>
      </c>
      <c r="Q16">
        <v>13.167</v>
      </c>
      <c r="R16">
        <v>0.83640000000000003</v>
      </c>
      <c r="S16">
        <v>-5.8E-4</v>
      </c>
      <c r="T16">
        <v>13.188000000000001</v>
      </c>
      <c r="U16">
        <v>-8.5999999999999998E-4</v>
      </c>
      <c r="V16">
        <v>90.9</v>
      </c>
      <c r="W16">
        <v>89.1</v>
      </c>
      <c r="X16">
        <v>-10.7</v>
      </c>
      <c r="Y16">
        <v>-18.100000000000001</v>
      </c>
      <c r="Z16">
        <v>102.9</v>
      </c>
      <c r="AB16">
        <f t="shared" si="0"/>
        <v>13.168283978790983</v>
      </c>
      <c r="AD16">
        <f t="shared" si="1"/>
        <v>51.5</v>
      </c>
    </row>
    <row r="17" spans="1:30">
      <c r="A17">
        <v>516</v>
      </c>
      <c r="B17">
        <v>1925688</v>
      </c>
      <c r="C17" t="s">
        <v>26</v>
      </c>
      <c r="D17">
        <v>0</v>
      </c>
      <c r="E17" t="s">
        <v>27</v>
      </c>
      <c r="F17" t="s">
        <v>1677</v>
      </c>
      <c r="G17">
        <v>194548.02799999999</v>
      </c>
      <c r="H17" t="s">
        <v>1678</v>
      </c>
      <c r="I17" t="s">
        <v>1679</v>
      </c>
      <c r="J17" t="s">
        <v>1678</v>
      </c>
      <c r="K17" s="1">
        <v>41786.626331018517</v>
      </c>
      <c r="L17">
        <v>0.73929</v>
      </c>
      <c r="M17">
        <v>90</v>
      </c>
      <c r="N17">
        <v>1.5009999999999999</v>
      </c>
      <c r="O17">
        <v>8.0699999999999999E-4</v>
      </c>
      <c r="P17">
        <v>84.1</v>
      </c>
      <c r="Q17">
        <v>13.153</v>
      </c>
      <c r="R17">
        <v>0.83640000000000003</v>
      </c>
      <c r="S17">
        <v>-5.8E-4</v>
      </c>
      <c r="T17">
        <v>13.204000000000001</v>
      </c>
      <c r="U17">
        <v>-8.5999999999999998E-4</v>
      </c>
      <c r="V17">
        <v>90.8</v>
      </c>
      <c r="W17">
        <v>89.1</v>
      </c>
      <c r="X17">
        <v>-10.6</v>
      </c>
      <c r="Y17">
        <v>-18</v>
      </c>
      <c r="Z17">
        <v>102.9</v>
      </c>
      <c r="AB17">
        <f t="shared" si="0"/>
        <v>13.149930330149783</v>
      </c>
      <c r="AD17">
        <f t="shared" si="1"/>
        <v>51.6</v>
      </c>
    </row>
    <row r="18" spans="1:30">
      <c r="A18">
        <v>517</v>
      </c>
      <c r="B18">
        <v>1929294</v>
      </c>
      <c r="C18" t="s">
        <v>26</v>
      </c>
      <c r="D18">
        <v>0</v>
      </c>
      <c r="E18" t="s">
        <v>27</v>
      </c>
      <c r="F18" t="s">
        <v>1680</v>
      </c>
      <c r="G18">
        <v>194908.02799999999</v>
      </c>
      <c r="H18" t="s">
        <v>1681</v>
      </c>
      <c r="I18" t="s">
        <v>1682</v>
      </c>
      <c r="J18" t="s">
        <v>1681</v>
      </c>
      <c r="K18" s="1">
        <v>41786.630497685182</v>
      </c>
      <c r="L18">
        <v>0.73923000000000005</v>
      </c>
      <c r="M18">
        <v>89.9</v>
      </c>
      <c r="N18">
        <v>1.504</v>
      </c>
      <c r="O18">
        <v>8.0800000000000002E-4</v>
      </c>
      <c r="P18">
        <v>84.2</v>
      </c>
      <c r="Q18">
        <v>13.167999999999999</v>
      </c>
      <c r="R18">
        <v>0.83640000000000003</v>
      </c>
      <c r="S18">
        <v>-5.8E-4</v>
      </c>
      <c r="T18">
        <v>13.204000000000001</v>
      </c>
      <c r="U18">
        <v>-8.5999999999999998E-4</v>
      </c>
      <c r="V18">
        <v>90.8</v>
      </c>
      <c r="W18">
        <v>89</v>
      </c>
      <c r="X18">
        <v>-10.5</v>
      </c>
      <c r="Y18">
        <v>-17.8</v>
      </c>
      <c r="Z18">
        <v>102.9</v>
      </c>
      <c r="AB18">
        <f t="shared" si="0"/>
        <v>13.168030944087194</v>
      </c>
      <c r="AD18">
        <f t="shared" si="1"/>
        <v>51.7</v>
      </c>
    </row>
    <row r="19" spans="1:30">
      <c r="A19">
        <v>518</v>
      </c>
      <c r="B19">
        <v>1932900</v>
      </c>
      <c r="C19" t="s">
        <v>26</v>
      </c>
      <c r="D19">
        <v>0</v>
      </c>
      <c r="E19" t="s">
        <v>27</v>
      </c>
      <c r="F19" t="s">
        <v>1683</v>
      </c>
      <c r="G19">
        <v>195268.02799999999</v>
      </c>
      <c r="H19" t="s">
        <v>1684</v>
      </c>
      <c r="I19" t="s">
        <v>1685</v>
      </c>
      <c r="J19" t="s">
        <v>1684</v>
      </c>
      <c r="K19" s="1">
        <v>41786.634664351855</v>
      </c>
      <c r="L19">
        <v>0.74583999999999995</v>
      </c>
      <c r="M19">
        <v>89.9</v>
      </c>
      <c r="N19">
        <v>1.5209999999999999</v>
      </c>
      <c r="O19">
        <v>8.0599999999999997E-4</v>
      </c>
      <c r="P19">
        <v>84</v>
      </c>
      <c r="Q19">
        <v>12.167</v>
      </c>
      <c r="R19">
        <v>0.83640000000000003</v>
      </c>
      <c r="S19">
        <v>-5.8E-4</v>
      </c>
      <c r="T19">
        <v>13.194000000000001</v>
      </c>
      <c r="U19">
        <v>-8.5999999999999998E-4</v>
      </c>
      <c r="V19">
        <v>90.8</v>
      </c>
      <c r="W19">
        <v>88.9</v>
      </c>
      <c r="X19">
        <v>-10.7</v>
      </c>
      <c r="Y19">
        <v>-18.100000000000001</v>
      </c>
      <c r="Z19">
        <v>98.5</v>
      </c>
      <c r="AB19">
        <f t="shared" si="0"/>
        <v>12.163881789480479</v>
      </c>
      <c r="AD19">
        <f t="shared" si="1"/>
        <v>51.8</v>
      </c>
    </row>
    <row r="20" spans="1:30">
      <c r="A20">
        <v>519</v>
      </c>
      <c r="B20">
        <v>1936506</v>
      </c>
      <c r="C20" t="s">
        <v>26</v>
      </c>
      <c r="D20">
        <v>0</v>
      </c>
      <c r="E20" t="s">
        <v>27</v>
      </c>
      <c r="F20" t="s">
        <v>1686</v>
      </c>
      <c r="G20">
        <v>195628.02799999999</v>
      </c>
      <c r="H20" t="s">
        <v>1687</v>
      </c>
      <c r="I20" t="s">
        <v>1688</v>
      </c>
      <c r="J20" t="s">
        <v>1687</v>
      </c>
      <c r="K20" s="1">
        <v>41786.638831018521</v>
      </c>
      <c r="L20">
        <v>0.74651000000000001</v>
      </c>
      <c r="M20">
        <v>90</v>
      </c>
      <c r="N20">
        <v>1.5189999999999999</v>
      </c>
      <c r="O20">
        <v>8.0800000000000002E-4</v>
      </c>
      <c r="P20">
        <v>84.2</v>
      </c>
      <c r="Q20">
        <v>12.052</v>
      </c>
      <c r="R20">
        <v>0.83640000000000003</v>
      </c>
      <c r="S20">
        <v>-5.8E-4</v>
      </c>
      <c r="T20">
        <v>12.459</v>
      </c>
      <c r="U20">
        <v>-8.5999999999999998E-4</v>
      </c>
      <c r="V20">
        <v>91</v>
      </c>
      <c r="W20">
        <v>89.1</v>
      </c>
      <c r="X20">
        <v>-10.5</v>
      </c>
      <c r="Y20">
        <v>-17.899999999999999</v>
      </c>
      <c r="Z20">
        <v>98.5</v>
      </c>
      <c r="AB20">
        <f t="shared" si="0"/>
        <v>12.054413156998375</v>
      </c>
      <c r="AD20">
        <f t="shared" si="1"/>
        <v>51.9</v>
      </c>
    </row>
    <row r="21" spans="1:30">
      <c r="A21">
        <v>520</v>
      </c>
      <c r="B21">
        <v>1940112</v>
      </c>
      <c r="C21" t="s">
        <v>26</v>
      </c>
      <c r="D21">
        <v>0</v>
      </c>
      <c r="E21" t="s">
        <v>27</v>
      </c>
      <c r="F21" t="s">
        <v>1689</v>
      </c>
      <c r="G21">
        <v>195988.02799999999</v>
      </c>
      <c r="H21" t="s">
        <v>1690</v>
      </c>
      <c r="I21" t="s">
        <v>1691</v>
      </c>
      <c r="J21" t="s">
        <v>1690</v>
      </c>
      <c r="K21" s="1">
        <v>41786.642997685187</v>
      </c>
      <c r="L21">
        <v>0.74572000000000005</v>
      </c>
      <c r="M21">
        <v>90.1</v>
      </c>
      <c r="N21">
        <v>1.516</v>
      </c>
      <c r="O21">
        <v>8.0599999999999997E-4</v>
      </c>
      <c r="P21">
        <v>84.1</v>
      </c>
      <c r="Q21">
        <v>12.164</v>
      </c>
      <c r="R21">
        <v>0.83640000000000003</v>
      </c>
      <c r="S21">
        <v>-5.8E-4</v>
      </c>
      <c r="T21">
        <v>12.459</v>
      </c>
      <c r="U21">
        <v>-8.5999999999999998E-4</v>
      </c>
      <c r="V21">
        <v>91.1</v>
      </c>
      <c r="W21">
        <v>89.1</v>
      </c>
      <c r="X21">
        <v>-10.6</v>
      </c>
      <c r="Y21">
        <v>-17.899999999999999</v>
      </c>
      <c r="Z21">
        <v>98.5</v>
      </c>
      <c r="AB21">
        <f t="shared" si="0"/>
        <v>12.164484034299271</v>
      </c>
      <c r="AD21">
        <f t="shared" si="1"/>
        <v>52</v>
      </c>
    </row>
    <row r="22" spans="1:30">
      <c r="A22">
        <v>521</v>
      </c>
      <c r="B22">
        <v>1943718</v>
      </c>
      <c r="C22" t="s">
        <v>26</v>
      </c>
      <c r="D22">
        <v>0</v>
      </c>
      <c r="E22" t="s">
        <v>27</v>
      </c>
      <c r="F22" t="s">
        <v>1692</v>
      </c>
      <c r="G22">
        <v>196348.02799999999</v>
      </c>
      <c r="H22" t="s">
        <v>1693</v>
      </c>
      <c r="I22" t="s">
        <v>1694</v>
      </c>
      <c r="J22" t="s">
        <v>1693</v>
      </c>
      <c r="K22" s="1">
        <v>41786.647164351853</v>
      </c>
      <c r="L22">
        <v>0.74541000000000002</v>
      </c>
      <c r="M22">
        <v>90.1</v>
      </c>
      <c r="N22">
        <v>1.5169999999999999</v>
      </c>
      <c r="O22">
        <v>8.0599999999999997E-4</v>
      </c>
      <c r="P22">
        <v>84</v>
      </c>
      <c r="Q22">
        <v>12.212</v>
      </c>
      <c r="R22">
        <v>0.83640000000000003</v>
      </c>
      <c r="S22">
        <v>-5.8E-4</v>
      </c>
      <c r="T22">
        <v>12.14</v>
      </c>
      <c r="U22">
        <v>-8.5999999999999998E-4</v>
      </c>
      <c r="V22">
        <v>91.1</v>
      </c>
      <c r="W22">
        <v>89.1</v>
      </c>
      <c r="X22">
        <v>-10.6</v>
      </c>
      <c r="Y22">
        <v>-17.899999999999999</v>
      </c>
      <c r="Z22">
        <v>98.4</v>
      </c>
      <c r="AB22">
        <f t="shared" si="0"/>
        <v>12.21117768866949</v>
      </c>
      <c r="AD22">
        <f t="shared" si="1"/>
        <v>52.1</v>
      </c>
    </row>
    <row r="23" spans="1:30">
      <c r="A23">
        <v>522</v>
      </c>
      <c r="B23">
        <v>1947324</v>
      </c>
      <c r="C23" t="s">
        <v>26</v>
      </c>
      <c r="D23">
        <v>0</v>
      </c>
      <c r="E23" t="s">
        <v>27</v>
      </c>
      <c r="F23" t="s">
        <v>1695</v>
      </c>
      <c r="G23">
        <v>196708.02799999999</v>
      </c>
      <c r="H23" t="s">
        <v>1696</v>
      </c>
      <c r="I23" t="s">
        <v>1697</v>
      </c>
      <c r="J23" t="s">
        <v>1696</v>
      </c>
      <c r="K23" s="1">
        <v>41786.651331018518</v>
      </c>
      <c r="L23">
        <v>0.74621000000000004</v>
      </c>
      <c r="M23">
        <v>90</v>
      </c>
      <c r="N23">
        <v>1.512</v>
      </c>
      <c r="O23">
        <v>8.0599999999999997E-4</v>
      </c>
      <c r="P23">
        <v>84</v>
      </c>
      <c r="Q23">
        <v>12.099</v>
      </c>
      <c r="R23">
        <v>0.83640000000000003</v>
      </c>
      <c r="S23">
        <v>-5.8E-4</v>
      </c>
      <c r="T23">
        <v>12.14</v>
      </c>
      <c r="U23">
        <v>-8.5999999999999998E-4</v>
      </c>
      <c r="V23">
        <v>91</v>
      </c>
      <c r="W23">
        <v>89</v>
      </c>
      <c r="X23">
        <v>-10.6</v>
      </c>
      <c r="Y23">
        <v>-17.899999999999999</v>
      </c>
      <c r="Z23">
        <v>98.5</v>
      </c>
      <c r="AB23">
        <f t="shared" si="0"/>
        <v>12.099478940279361</v>
      </c>
      <c r="AD23">
        <f t="shared" si="1"/>
        <v>52.2</v>
      </c>
    </row>
    <row r="24" spans="1:30">
      <c r="A24">
        <v>523</v>
      </c>
      <c r="B24">
        <v>1950930</v>
      </c>
      <c r="C24" t="s">
        <v>26</v>
      </c>
      <c r="D24">
        <v>0</v>
      </c>
      <c r="E24" t="s">
        <v>27</v>
      </c>
      <c r="F24" t="s">
        <v>1698</v>
      </c>
      <c r="G24">
        <v>197068.02799999999</v>
      </c>
      <c r="H24" t="s">
        <v>1699</v>
      </c>
      <c r="I24" t="s">
        <v>1700</v>
      </c>
      <c r="J24" t="s">
        <v>1699</v>
      </c>
      <c r="K24" s="1">
        <v>41786.655497685184</v>
      </c>
      <c r="L24">
        <v>0.74534999999999996</v>
      </c>
      <c r="M24">
        <v>90</v>
      </c>
      <c r="N24">
        <v>1.51</v>
      </c>
      <c r="O24">
        <v>8.0599999999999997E-4</v>
      </c>
      <c r="P24">
        <v>84</v>
      </c>
      <c r="Q24">
        <v>12.226000000000001</v>
      </c>
      <c r="R24">
        <v>0.83640000000000003</v>
      </c>
      <c r="S24">
        <v>-5.8E-4</v>
      </c>
      <c r="T24">
        <v>12.175000000000001</v>
      </c>
      <c r="U24">
        <v>-8.5999999999999998E-4</v>
      </c>
      <c r="V24">
        <v>91</v>
      </c>
      <c r="W24">
        <v>89</v>
      </c>
      <c r="X24">
        <v>-10.6</v>
      </c>
      <c r="Y24">
        <v>-17.899999999999999</v>
      </c>
      <c r="Z24">
        <v>98.5</v>
      </c>
      <c r="AB24">
        <f t="shared" si="0"/>
        <v>12.22896161946105</v>
      </c>
      <c r="AD24">
        <f t="shared" si="1"/>
        <v>52.3</v>
      </c>
    </row>
    <row r="25" spans="1:30">
      <c r="A25">
        <v>524</v>
      </c>
      <c r="B25">
        <v>1954536</v>
      </c>
      <c r="C25" t="s">
        <v>26</v>
      </c>
      <c r="D25">
        <v>0</v>
      </c>
      <c r="E25" t="s">
        <v>27</v>
      </c>
      <c r="F25" t="s">
        <v>1701</v>
      </c>
      <c r="G25">
        <v>197428.02799999999</v>
      </c>
      <c r="H25" t="s">
        <v>1702</v>
      </c>
      <c r="I25" t="s">
        <v>1703</v>
      </c>
      <c r="J25" t="s">
        <v>1702</v>
      </c>
      <c r="K25" s="1">
        <v>41786.65966435185</v>
      </c>
      <c r="L25">
        <v>0.74609000000000003</v>
      </c>
      <c r="M25">
        <v>89.9</v>
      </c>
      <c r="N25">
        <v>1.506</v>
      </c>
      <c r="O25">
        <v>8.0599999999999997E-4</v>
      </c>
      <c r="P25">
        <v>84.1</v>
      </c>
      <c r="Q25">
        <v>12.125</v>
      </c>
      <c r="R25">
        <v>0.83640000000000003</v>
      </c>
      <c r="S25">
        <v>-5.8E-4</v>
      </c>
      <c r="T25">
        <v>12.180999999999999</v>
      </c>
      <c r="U25">
        <v>-8.5999999999999998E-4</v>
      </c>
      <c r="V25">
        <v>90.8</v>
      </c>
      <c r="W25">
        <v>89</v>
      </c>
      <c r="X25">
        <v>-10.6</v>
      </c>
      <c r="Y25">
        <v>-17.899999999999999</v>
      </c>
      <c r="Z25">
        <v>98.5</v>
      </c>
      <c r="AB25">
        <f t="shared" si="0"/>
        <v>12.126254317482212</v>
      </c>
      <c r="AD25">
        <f t="shared" si="1"/>
        <v>52.4</v>
      </c>
    </row>
    <row r="26" spans="1:30">
      <c r="A26">
        <v>525</v>
      </c>
      <c r="B26">
        <v>1958142</v>
      </c>
      <c r="C26" t="s">
        <v>26</v>
      </c>
      <c r="D26">
        <v>0</v>
      </c>
      <c r="E26" t="s">
        <v>27</v>
      </c>
      <c r="F26" t="s">
        <v>1704</v>
      </c>
      <c r="G26">
        <v>197788.02799999999</v>
      </c>
      <c r="H26" t="s">
        <v>1705</v>
      </c>
      <c r="I26" t="s">
        <v>1706</v>
      </c>
      <c r="J26" t="s">
        <v>1705</v>
      </c>
      <c r="K26" s="1">
        <v>41786.663831018515</v>
      </c>
      <c r="L26">
        <v>0.74663999999999997</v>
      </c>
      <c r="M26">
        <v>89.9</v>
      </c>
      <c r="N26">
        <v>1.5109999999999999</v>
      </c>
      <c r="O26">
        <v>8.0699999999999999E-4</v>
      </c>
      <c r="P26">
        <v>84.2</v>
      </c>
      <c r="Q26">
        <v>12.042999999999999</v>
      </c>
      <c r="R26">
        <v>0.83640000000000003</v>
      </c>
      <c r="S26">
        <v>-5.8E-4</v>
      </c>
      <c r="T26">
        <v>12.180999999999999</v>
      </c>
      <c r="U26">
        <v>-8.5999999999999998E-4</v>
      </c>
      <c r="V26">
        <v>90.9</v>
      </c>
      <c r="W26">
        <v>88.9</v>
      </c>
      <c r="X26">
        <v>-10.5</v>
      </c>
      <c r="Y26">
        <v>-17.899999999999999</v>
      </c>
      <c r="Z26">
        <v>98.5</v>
      </c>
      <c r="AB26">
        <f t="shared" si="0"/>
        <v>12.043578827394331</v>
      </c>
      <c r="AD26">
        <f t="shared" si="1"/>
        <v>52.5</v>
      </c>
    </row>
    <row r="27" spans="1:30">
      <c r="A27">
        <v>526</v>
      </c>
      <c r="B27">
        <v>1961748</v>
      </c>
      <c r="C27" t="s">
        <v>26</v>
      </c>
      <c r="D27">
        <v>0</v>
      </c>
      <c r="E27" t="s">
        <v>27</v>
      </c>
      <c r="F27" t="s">
        <v>1707</v>
      </c>
      <c r="G27">
        <v>198148.02799999999</v>
      </c>
      <c r="H27" t="s">
        <v>1708</v>
      </c>
      <c r="I27" t="s">
        <v>1709</v>
      </c>
      <c r="J27" t="s">
        <v>1708</v>
      </c>
      <c r="K27" s="1">
        <v>41786.667997685188</v>
      </c>
      <c r="L27">
        <v>0.74522999999999995</v>
      </c>
      <c r="M27">
        <v>90.1</v>
      </c>
      <c r="N27">
        <v>1.516</v>
      </c>
      <c r="O27">
        <v>8.0500000000000005E-4</v>
      </c>
      <c r="P27">
        <v>83.9</v>
      </c>
      <c r="Q27">
        <v>12.239000000000001</v>
      </c>
      <c r="R27">
        <v>0.83640000000000003</v>
      </c>
      <c r="S27">
        <v>-5.8E-4</v>
      </c>
      <c r="T27">
        <v>12.164</v>
      </c>
      <c r="U27">
        <v>-8.5999999999999998E-4</v>
      </c>
      <c r="V27">
        <v>91.1</v>
      </c>
      <c r="W27">
        <v>89.1</v>
      </c>
      <c r="X27">
        <v>-10.7</v>
      </c>
      <c r="Y27">
        <v>-18</v>
      </c>
      <c r="Z27">
        <v>98.4</v>
      </c>
      <c r="AB27">
        <f t="shared" si="0"/>
        <v>12.238291539229246</v>
      </c>
      <c r="AD27">
        <f t="shared" si="1"/>
        <v>52.6</v>
      </c>
    </row>
    <row r="28" spans="1:30">
      <c r="A28">
        <v>527</v>
      </c>
      <c r="B28">
        <v>1965354</v>
      </c>
      <c r="C28" t="s">
        <v>26</v>
      </c>
      <c r="D28">
        <v>0</v>
      </c>
      <c r="E28" t="s">
        <v>27</v>
      </c>
      <c r="F28" t="s">
        <v>1710</v>
      </c>
      <c r="G28">
        <v>198508.02799999999</v>
      </c>
      <c r="H28" t="s">
        <v>1711</v>
      </c>
      <c r="I28" t="s">
        <v>1712</v>
      </c>
      <c r="J28" t="s">
        <v>1711</v>
      </c>
      <c r="K28" s="1">
        <v>41786.672164351854</v>
      </c>
      <c r="L28">
        <v>0.74504999999999999</v>
      </c>
      <c r="M28">
        <v>90.1</v>
      </c>
      <c r="N28">
        <v>1.506</v>
      </c>
      <c r="O28">
        <v>8.0500000000000005E-4</v>
      </c>
      <c r="P28">
        <v>83.9</v>
      </c>
      <c r="Q28">
        <v>12.266</v>
      </c>
      <c r="R28">
        <v>0.83640000000000003</v>
      </c>
      <c r="S28">
        <v>-5.8E-4</v>
      </c>
      <c r="T28">
        <v>12.164</v>
      </c>
      <c r="U28">
        <v>-8.5999999999999998E-4</v>
      </c>
      <c r="V28">
        <v>91.1</v>
      </c>
      <c r="W28">
        <v>89.1</v>
      </c>
      <c r="X28">
        <v>-10.7</v>
      </c>
      <c r="Y28">
        <v>-18</v>
      </c>
      <c r="Z28">
        <v>98.4</v>
      </c>
      <c r="AB28">
        <f t="shared" si="0"/>
        <v>12.265434910244892</v>
      </c>
      <c r="AD28">
        <f t="shared" si="1"/>
        <v>52.7</v>
      </c>
    </row>
    <row r="29" spans="1:30">
      <c r="A29">
        <v>528</v>
      </c>
      <c r="B29">
        <v>1968960</v>
      </c>
      <c r="C29" t="s">
        <v>26</v>
      </c>
      <c r="D29">
        <v>0</v>
      </c>
      <c r="E29" t="s">
        <v>27</v>
      </c>
      <c r="F29" t="s">
        <v>1713</v>
      </c>
      <c r="G29">
        <v>198868.02799999999</v>
      </c>
      <c r="H29" t="s">
        <v>1714</v>
      </c>
      <c r="I29" t="s">
        <v>1715</v>
      </c>
      <c r="J29" t="s">
        <v>1714</v>
      </c>
      <c r="K29" s="1">
        <v>41786.67633101852</v>
      </c>
      <c r="L29">
        <v>0.74511000000000005</v>
      </c>
      <c r="M29">
        <v>90</v>
      </c>
      <c r="N29">
        <v>1.5109999999999999</v>
      </c>
      <c r="O29">
        <v>8.0599999999999997E-4</v>
      </c>
      <c r="P29">
        <v>84</v>
      </c>
      <c r="Q29">
        <v>12.262</v>
      </c>
      <c r="R29">
        <v>0.83640000000000003</v>
      </c>
      <c r="S29">
        <v>-5.8E-4</v>
      </c>
      <c r="T29">
        <v>12.215</v>
      </c>
      <c r="U29">
        <v>-8.5999999999999998E-4</v>
      </c>
      <c r="V29">
        <v>91</v>
      </c>
      <c r="W29">
        <v>89.1</v>
      </c>
      <c r="X29">
        <v>-10.6</v>
      </c>
      <c r="Y29">
        <v>-17.899999999999999</v>
      </c>
      <c r="Z29">
        <v>98.5</v>
      </c>
      <c r="AB29">
        <f t="shared" si="0"/>
        <v>12.265149723768779</v>
      </c>
      <c r="AD29">
        <f t="shared" si="1"/>
        <v>52.8</v>
      </c>
    </row>
    <row r="30" spans="1:30">
      <c r="A30">
        <v>529</v>
      </c>
      <c r="B30">
        <v>1972566</v>
      </c>
      <c r="C30" t="s">
        <v>26</v>
      </c>
      <c r="D30">
        <v>0</v>
      </c>
      <c r="E30" t="s">
        <v>27</v>
      </c>
      <c r="F30" t="s">
        <v>1716</v>
      </c>
      <c r="G30">
        <v>199228.02799999999</v>
      </c>
      <c r="H30" t="s">
        <v>1717</v>
      </c>
      <c r="I30" t="s">
        <v>1718</v>
      </c>
      <c r="J30" t="s">
        <v>1717</v>
      </c>
      <c r="K30" s="1">
        <v>41786.680497685185</v>
      </c>
      <c r="L30">
        <v>0.74517</v>
      </c>
      <c r="M30">
        <v>90</v>
      </c>
      <c r="N30">
        <v>1.4970000000000001</v>
      </c>
      <c r="O30">
        <v>8.0500000000000005E-4</v>
      </c>
      <c r="P30">
        <v>84</v>
      </c>
      <c r="Q30">
        <v>12.253</v>
      </c>
      <c r="R30">
        <v>0.83640000000000003</v>
      </c>
      <c r="S30">
        <v>-5.8E-4</v>
      </c>
      <c r="T30">
        <v>12.217000000000001</v>
      </c>
      <c r="U30">
        <v>-8.5999999999999998E-4</v>
      </c>
      <c r="V30">
        <v>91</v>
      </c>
      <c r="W30">
        <v>89.1</v>
      </c>
      <c r="X30">
        <v>-10.7</v>
      </c>
      <c r="Y30">
        <v>-18</v>
      </c>
      <c r="Z30">
        <v>98.4</v>
      </c>
      <c r="AB30">
        <f t="shared" si="0"/>
        <v>12.256084044789857</v>
      </c>
      <c r="AD30">
        <f t="shared" si="1"/>
        <v>52.9</v>
      </c>
    </row>
    <row r="31" spans="1:30">
      <c r="A31">
        <v>530</v>
      </c>
      <c r="B31">
        <v>1976172</v>
      </c>
      <c r="C31" t="s">
        <v>26</v>
      </c>
      <c r="D31">
        <v>0</v>
      </c>
      <c r="E31" t="s">
        <v>27</v>
      </c>
      <c r="F31" t="s">
        <v>1719</v>
      </c>
      <c r="G31">
        <v>199588.02799999999</v>
      </c>
      <c r="H31" t="s">
        <v>1720</v>
      </c>
      <c r="I31" t="s">
        <v>1721</v>
      </c>
      <c r="J31" t="s">
        <v>1720</v>
      </c>
      <c r="K31" s="1">
        <v>41786.684664351851</v>
      </c>
      <c r="L31">
        <v>0.74492000000000003</v>
      </c>
      <c r="M31">
        <v>90.1</v>
      </c>
      <c r="N31">
        <v>1.5049999999999999</v>
      </c>
      <c r="O31">
        <v>8.0599999999999997E-4</v>
      </c>
      <c r="P31">
        <v>84.1</v>
      </c>
      <c r="Q31">
        <v>12.288</v>
      </c>
      <c r="R31">
        <v>0.83640000000000003</v>
      </c>
      <c r="S31">
        <v>-5.8E-4</v>
      </c>
      <c r="T31">
        <v>12.217000000000001</v>
      </c>
      <c r="U31">
        <v>-8.5999999999999998E-4</v>
      </c>
      <c r="V31">
        <v>91</v>
      </c>
      <c r="W31">
        <v>89.1</v>
      </c>
      <c r="X31">
        <v>-10.6</v>
      </c>
      <c r="Y31">
        <v>-17.899999999999999</v>
      </c>
      <c r="Z31">
        <v>98.5</v>
      </c>
      <c r="AB31">
        <f t="shared" si="0"/>
        <v>12.28506313056659</v>
      </c>
      <c r="AD31">
        <f t="shared" si="1"/>
        <v>53</v>
      </c>
    </row>
    <row r="32" spans="1:30">
      <c r="K32" s="1"/>
    </row>
    <row r="33" spans="11:11">
      <c r="K33" s="1"/>
    </row>
    <row r="34" spans="11:11">
      <c r="K34" s="1"/>
    </row>
    <row r="35" spans="11:11">
      <c r="K35" s="1"/>
    </row>
    <row r="36" spans="11:11">
      <c r="K36" s="1"/>
    </row>
    <row r="37" spans="11:11">
      <c r="K37" s="1"/>
    </row>
    <row r="38" spans="11:11">
      <c r="K38" s="1"/>
    </row>
    <row r="39" spans="11:11">
      <c r="K39" s="1"/>
    </row>
    <row r="40" spans="11:11">
      <c r="K40" s="1"/>
    </row>
    <row r="41" spans="11:11">
      <c r="K41" s="1"/>
    </row>
    <row r="42" spans="11:11">
      <c r="K42" s="1"/>
    </row>
    <row r="43" spans="11:11">
      <c r="K43" s="1"/>
    </row>
    <row r="44" spans="11:11">
      <c r="K44" s="1"/>
    </row>
    <row r="45" spans="11:11">
      <c r="K45" s="1"/>
    </row>
    <row r="46" spans="11:11">
      <c r="K46" s="1"/>
    </row>
    <row r="47" spans="11:11">
      <c r="K47" s="1"/>
    </row>
    <row r="48" spans="11:11">
      <c r="K48" s="1"/>
    </row>
    <row r="49" spans="11:11">
      <c r="K49" s="1"/>
    </row>
    <row r="50" spans="11:11">
      <c r="K5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531"/>
  <sheetViews>
    <sheetView workbookViewId="0">
      <selection activeCell="G32" sqref="G32"/>
    </sheetView>
  </sheetViews>
  <sheetFormatPr defaultRowHeight="15"/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1724</v>
      </c>
      <c r="M1" t="s">
        <v>1725</v>
      </c>
      <c r="N1" t="s">
        <v>1726</v>
      </c>
      <c r="O1" t="s">
        <v>1727</v>
      </c>
      <c r="P1" t="s">
        <v>1728</v>
      </c>
      <c r="Q1" t="s">
        <v>1729</v>
      </c>
      <c r="R1" t="s">
        <v>1730</v>
      </c>
      <c r="S1" t="s">
        <v>1731</v>
      </c>
      <c r="T1" t="s">
        <v>1732</v>
      </c>
      <c r="U1" t="s">
        <v>1733</v>
      </c>
      <c r="V1" t="s">
        <v>1734</v>
      </c>
      <c r="W1" t="s">
        <v>1735</v>
      </c>
      <c r="X1" t="s">
        <v>1736</v>
      </c>
      <c r="Y1" t="s">
        <v>1737</v>
      </c>
      <c r="Z1" t="s">
        <v>1738</v>
      </c>
      <c r="AA1" t="s">
        <v>1739</v>
      </c>
      <c r="AB1" t="s">
        <v>1740</v>
      </c>
      <c r="AC1" t="s">
        <v>1741</v>
      </c>
      <c r="AD1" t="s">
        <v>1742</v>
      </c>
      <c r="AE1" t="s">
        <v>1743</v>
      </c>
      <c r="AF1" t="s">
        <v>1744</v>
      </c>
      <c r="AG1" t="s">
        <v>25</v>
      </c>
    </row>
    <row r="2" spans="1:33">
      <c r="A2">
        <v>1</v>
      </c>
      <c r="B2">
        <v>68596</v>
      </c>
      <c r="C2" t="s">
        <v>26</v>
      </c>
      <c r="D2">
        <v>0</v>
      </c>
      <c r="E2" t="s">
        <v>27</v>
      </c>
      <c r="F2" t="s">
        <v>1030</v>
      </c>
      <c r="G2">
        <v>9148.0280000000002</v>
      </c>
      <c r="H2" t="s">
        <v>28</v>
      </c>
      <c r="I2" t="s">
        <v>29</v>
      </c>
      <c r="J2" t="s">
        <v>28</v>
      </c>
      <c r="K2" s="1">
        <v>41784.480497685188</v>
      </c>
      <c r="L2">
        <v>1799</v>
      </c>
      <c r="M2">
        <v>-0.6</v>
      </c>
      <c r="N2">
        <v>113.32</v>
      </c>
      <c r="O2">
        <v>610.6</v>
      </c>
      <c r="P2">
        <v>358.8</v>
      </c>
      <c r="Q2">
        <v>604.79999999999995</v>
      </c>
      <c r="R2">
        <v>1.7</v>
      </c>
      <c r="S2">
        <v>246</v>
      </c>
      <c r="T2">
        <v>7</v>
      </c>
      <c r="U2">
        <v>17.8</v>
      </c>
      <c r="V2">
        <v>4.5999999999999996</v>
      </c>
      <c r="W2">
        <v>97.7</v>
      </c>
      <c r="X2">
        <v>89.9</v>
      </c>
      <c r="Y2">
        <v>89.1</v>
      </c>
      <c r="Z2">
        <v>90</v>
      </c>
      <c r="AA2">
        <v>26</v>
      </c>
      <c r="AB2">
        <v>40</v>
      </c>
      <c r="AC2">
        <v>39.4</v>
      </c>
      <c r="AD2">
        <v>94.9</v>
      </c>
      <c r="AE2">
        <v>26.1</v>
      </c>
      <c r="AF2">
        <v>98.7</v>
      </c>
      <c r="AG2">
        <v>103.3</v>
      </c>
    </row>
    <row r="3" spans="1:33">
      <c r="A3">
        <v>2</v>
      </c>
      <c r="B3">
        <v>72203</v>
      </c>
      <c r="C3" t="s">
        <v>26</v>
      </c>
      <c r="D3">
        <v>0</v>
      </c>
      <c r="E3" t="s">
        <v>27</v>
      </c>
      <c r="F3" t="s">
        <v>1031</v>
      </c>
      <c r="G3">
        <v>9508.0280000000002</v>
      </c>
      <c r="H3" t="s">
        <v>30</v>
      </c>
      <c r="I3" t="s">
        <v>31</v>
      </c>
      <c r="J3" t="s">
        <v>30</v>
      </c>
      <c r="K3" s="1">
        <v>41784.484664351854</v>
      </c>
      <c r="L3">
        <v>1799</v>
      </c>
      <c r="M3">
        <v>-0.6</v>
      </c>
      <c r="N3">
        <v>113.4</v>
      </c>
      <c r="O3">
        <v>610.70000000000005</v>
      </c>
      <c r="P3">
        <v>354.2</v>
      </c>
      <c r="Q3">
        <v>603.5</v>
      </c>
      <c r="R3">
        <v>1.7</v>
      </c>
      <c r="S3">
        <v>249.3</v>
      </c>
      <c r="T3">
        <v>5.8</v>
      </c>
      <c r="U3">
        <v>18.2</v>
      </c>
      <c r="V3">
        <v>4.38</v>
      </c>
      <c r="W3">
        <v>97.7</v>
      </c>
      <c r="X3">
        <v>90</v>
      </c>
      <c r="Y3">
        <v>89.2</v>
      </c>
      <c r="Z3">
        <v>90.2</v>
      </c>
      <c r="AA3">
        <v>25.5</v>
      </c>
      <c r="AB3">
        <v>40</v>
      </c>
      <c r="AC3">
        <v>38.6</v>
      </c>
      <c r="AD3">
        <v>95.2</v>
      </c>
      <c r="AE3">
        <v>26.5</v>
      </c>
      <c r="AF3">
        <v>98.7</v>
      </c>
      <c r="AG3">
        <v>103</v>
      </c>
    </row>
    <row r="4" spans="1:33">
      <c r="A4">
        <v>3</v>
      </c>
      <c r="B4">
        <v>75810</v>
      </c>
      <c r="C4" t="s">
        <v>26</v>
      </c>
      <c r="D4">
        <v>0</v>
      </c>
      <c r="E4" t="s">
        <v>27</v>
      </c>
      <c r="F4" t="s">
        <v>1032</v>
      </c>
      <c r="G4">
        <v>9868.0280000000002</v>
      </c>
      <c r="H4" t="s">
        <v>32</v>
      </c>
      <c r="I4" t="s">
        <v>33</v>
      </c>
      <c r="J4" t="s">
        <v>32</v>
      </c>
      <c r="K4" s="1">
        <v>41784.48883101852</v>
      </c>
      <c r="L4">
        <v>1800</v>
      </c>
      <c r="M4">
        <v>-0.6</v>
      </c>
      <c r="N4">
        <v>113.98</v>
      </c>
      <c r="O4">
        <v>609.70000000000005</v>
      </c>
      <c r="P4">
        <v>352.9</v>
      </c>
      <c r="Q4">
        <v>603.1</v>
      </c>
      <c r="R4">
        <v>1.7</v>
      </c>
      <c r="S4">
        <v>250.2</v>
      </c>
      <c r="T4">
        <v>5.9</v>
      </c>
      <c r="U4">
        <v>18.3</v>
      </c>
      <c r="V4">
        <v>4.28</v>
      </c>
      <c r="W4">
        <v>97.7</v>
      </c>
      <c r="X4">
        <v>90</v>
      </c>
      <c r="Y4">
        <v>89.1</v>
      </c>
      <c r="Z4">
        <v>90.1</v>
      </c>
      <c r="AA4">
        <v>25.6</v>
      </c>
      <c r="AB4">
        <v>40.1</v>
      </c>
      <c r="AC4">
        <v>41.3</v>
      </c>
      <c r="AD4">
        <v>95.1</v>
      </c>
      <c r="AE4">
        <v>26.9</v>
      </c>
      <c r="AF4">
        <v>98.7</v>
      </c>
      <c r="AG4">
        <v>102.9</v>
      </c>
    </row>
    <row r="5" spans="1:33">
      <c r="A5">
        <v>4</v>
      </c>
      <c r="B5">
        <v>79416</v>
      </c>
      <c r="C5" t="s">
        <v>26</v>
      </c>
      <c r="D5">
        <v>0</v>
      </c>
      <c r="E5" t="s">
        <v>27</v>
      </c>
      <c r="F5" t="s">
        <v>1033</v>
      </c>
      <c r="G5">
        <v>10228.028</v>
      </c>
      <c r="H5" t="s">
        <v>34</v>
      </c>
      <c r="I5" t="s">
        <v>35</v>
      </c>
      <c r="J5" t="s">
        <v>34</v>
      </c>
      <c r="K5" s="1">
        <v>41784.492997685185</v>
      </c>
      <c r="L5">
        <v>1800</v>
      </c>
      <c r="M5">
        <v>-0.6</v>
      </c>
      <c r="N5">
        <v>112.61</v>
      </c>
      <c r="O5">
        <v>607.20000000000005</v>
      </c>
      <c r="P5">
        <v>351.7</v>
      </c>
      <c r="Q5">
        <v>602.4</v>
      </c>
      <c r="R5">
        <v>1.7</v>
      </c>
      <c r="S5">
        <v>250.8</v>
      </c>
      <c r="T5">
        <v>5.9</v>
      </c>
      <c r="U5">
        <v>18.2</v>
      </c>
      <c r="V5">
        <v>4.29</v>
      </c>
      <c r="W5">
        <v>97.7</v>
      </c>
      <c r="X5">
        <v>89.9</v>
      </c>
      <c r="Y5">
        <v>89.1</v>
      </c>
      <c r="Z5">
        <v>89.9</v>
      </c>
      <c r="AA5">
        <v>25.7</v>
      </c>
      <c r="AB5">
        <v>40</v>
      </c>
      <c r="AC5">
        <v>40.700000000000003</v>
      </c>
      <c r="AD5">
        <v>94.9</v>
      </c>
      <c r="AE5">
        <v>26.7</v>
      </c>
      <c r="AF5">
        <v>98.7</v>
      </c>
      <c r="AG5">
        <v>103</v>
      </c>
    </row>
    <row r="6" spans="1:33">
      <c r="A6">
        <v>5</v>
      </c>
      <c r="B6">
        <v>83022</v>
      </c>
      <c r="C6" t="s">
        <v>26</v>
      </c>
      <c r="D6">
        <v>0</v>
      </c>
      <c r="E6" t="s">
        <v>27</v>
      </c>
      <c r="F6" t="s">
        <v>1034</v>
      </c>
      <c r="G6">
        <v>10588.028</v>
      </c>
      <c r="H6" t="s">
        <v>36</v>
      </c>
      <c r="I6" t="s">
        <v>37</v>
      </c>
      <c r="J6" t="s">
        <v>36</v>
      </c>
      <c r="K6" s="1">
        <v>41784.497164351851</v>
      </c>
      <c r="L6">
        <v>1800</v>
      </c>
      <c r="M6">
        <v>-0.6</v>
      </c>
      <c r="N6">
        <v>113.6</v>
      </c>
      <c r="O6">
        <v>609.20000000000005</v>
      </c>
      <c r="P6">
        <v>350.9</v>
      </c>
      <c r="Q6">
        <v>601.6</v>
      </c>
      <c r="R6">
        <v>1.7</v>
      </c>
      <c r="S6">
        <v>250.8</v>
      </c>
      <c r="T6">
        <v>5.9</v>
      </c>
      <c r="U6">
        <v>18.2</v>
      </c>
      <c r="V6">
        <v>4.3</v>
      </c>
      <c r="W6">
        <v>97.7</v>
      </c>
      <c r="X6">
        <v>90</v>
      </c>
      <c r="Y6">
        <v>89.2</v>
      </c>
      <c r="Z6">
        <v>89.9</v>
      </c>
      <c r="AA6">
        <v>25.7</v>
      </c>
      <c r="AB6">
        <v>39.799999999999997</v>
      </c>
      <c r="AC6">
        <v>38.4</v>
      </c>
      <c r="AD6">
        <v>94.9</v>
      </c>
      <c r="AE6">
        <v>26.8</v>
      </c>
      <c r="AF6">
        <v>98.7</v>
      </c>
      <c r="AG6">
        <v>103</v>
      </c>
    </row>
    <row r="7" spans="1:33">
      <c r="A7">
        <v>6</v>
      </c>
      <c r="B7">
        <v>86628</v>
      </c>
      <c r="C7" t="s">
        <v>26</v>
      </c>
      <c r="D7">
        <v>0</v>
      </c>
      <c r="E7" t="s">
        <v>27</v>
      </c>
      <c r="F7" t="s">
        <v>1035</v>
      </c>
      <c r="G7">
        <v>10948.028</v>
      </c>
      <c r="H7" t="s">
        <v>38</v>
      </c>
      <c r="I7" t="s">
        <v>39</v>
      </c>
      <c r="J7" t="s">
        <v>38</v>
      </c>
      <c r="K7" s="1">
        <v>41784.501331018517</v>
      </c>
      <c r="L7">
        <v>1800</v>
      </c>
      <c r="M7">
        <v>-0.6</v>
      </c>
      <c r="N7">
        <v>111.7</v>
      </c>
      <c r="O7">
        <v>610.4</v>
      </c>
      <c r="P7">
        <v>349.5</v>
      </c>
      <c r="Q7">
        <v>601</v>
      </c>
      <c r="R7">
        <v>1.7</v>
      </c>
      <c r="S7">
        <v>251.5</v>
      </c>
      <c r="T7">
        <v>5.8</v>
      </c>
      <c r="U7">
        <v>18.3</v>
      </c>
      <c r="V7">
        <v>4.26</v>
      </c>
      <c r="W7">
        <v>97.7</v>
      </c>
      <c r="X7">
        <v>90</v>
      </c>
      <c r="Y7">
        <v>89.1</v>
      </c>
      <c r="Z7">
        <v>89.9</v>
      </c>
      <c r="AA7">
        <v>25.9</v>
      </c>
      <c r="AB7">
        <v>40</v>
      </c>
      <c r="AC7">
        <v>39.9</v>
      </c>
      <c r="AD7">
        <v>94.9</v>
      </c>
      <c r="AE7">
        <v>26.9</v>
      </c>
      <c r="AF7">
        <v>98.7</v>
      </c>
      <c r="AG7">
        <v>102.9</v>
      </c>
    </row>
    <row r="8" spans="1:33">
      <c r="A8">
        <v>7</v>
      </c>
      <c r="B8">
        <v>90234</v>
      </c>
      <c r="C8" t="s">
        <v>26</v>
      </c>
      <c r="D8">
        <v>0</v>
      </c>
      <c r="E8" t="s">
        <v>27</v>
      </c>
      <c r="F8" t="s">
        <v>1036</v>
      </c>
      <c r="G8">
        <v>11308.028</v>
      </c>
      <c r="H8" t="s">
        <v>40</v>
      </c>
      <c r="I8" t="s">
        <v>41</v>
      </c>
      <c r="J8" t="s">
        <v>40</v>
      </c>
      <c r="K8" s="1">
        <v>41784.505497685182</v>
      </c>
      <c r="L8">
        <v>1800</v>
      </c>
      <c r="M8">
        <v>-0.6</v>
      </c>
      <c r="N8">
        <v>112.57</v>
      </c>
      <c r="O8">
        <v>600.70000000000005</v>
      </c>
      <c r="P8">
        <v>347.7</v>
      </c>
      <c r="Q8">
        <v>600.20000000000005</v>
      </c>
      <c r="R8">
        <v>1.7</v>
      </c>
      <c r="S8">
        <v>252.5</v>
      </c>
      <c r="T8">
        <v>5.9</v>
      </c>
      <c r="U8">
        <v>18.2</v>
      </c>
      <c r="V8">
        <v>4.26</v>
      </c>
      <c r="W8">
        <v>97.7</v>
      </c>
      <c r="X8">
        <v>90</v>
      </c>
      <c r="Y8">
        <v>89.2</v>
      </c>
      <c r="Z8">
        <v>90</v>
      </c>
      <c r="AA8">
        <v>26</v>
      </c>
      <c r="AB8">
        <v>40</v>
      </c>
      <c r="AC8">
        <v>41.6</v>
      </c>
      <c r="AD8">
        <v>94.9</v>
      </c>
      <c r="AE8">
        <v>26.9</v>
      </c>
      <c r="AF8">
        <v>98.6</v>
      </c>
      <c r="AG8">
        <v>102.9</v>
      </c>
    </row>
    <row r="9" spans="1:33">
      <c r="A9">
        <v>8</v>
      </c>
      <c r="B9">
        <v>93840</v>
      </c>
      <c r="C9" t="s">
        <v>26</v>
      </c>
      <c r="D9">
        <v>0</v>
      </c>
      <c r="E9" t="s">
        <v>27</v>
      </c>
      <c r="F9" t="s">
        <v>1037</v>
      </c>
      <c r="G9">
        <v>11668.028</v>
      </c>
      <c r="H9" t="s">
        <v>42</v>
      </c>
      <c r="I9" t="s">
        <v>43</v>
      </c>
      <c r="J9" t="s">
        <v>42</v>
      </c>
      <c r="K9" s="1">
        <v>41784.509664351855</v>
      </c>
      <c r="L9">
        <v>1800</v>
      </c>
      <c r="M9">
        <v>-0.6</v>
      </c>
      <c r="N9">
        <v>112.06</v>
      </c>
      <c r="O9">
        <v>603.20000000000005</v>
      </c>
      <c r="P9">
        <v>345.5</v>
      </c>
      <c r="Q9">
        <v>598.79999999999995</v>
      </c>
      <c r="R9">
        <v>1.8</v>
      </c>
      <c r="S9">
        <v>253.3</v>
      </c>
      <c r="T9">
        <v>5.9</v>
      </c>
      <c r="U9">
        <v>18.2</v>
      </c>
      <c r="V9">
        <v>4.22</v>
      </c>
      <c r="W9">
        <v>97.7</v>
      </c>
      <c r="X9">
        <v>90.1</v>
      </c>
      <c r="Y9">
        <v>89.3</v>
      </c>
      <c r="Z9">
        <v>90</v>
      </c>
      <c r="AA9">
        <v>26.1</v>
      </c>
      <c r="AB9">
        <v>40.1</v>
      </c>
      <c r="AC9">
        <v>39.1</v>
      </c>
      <c r="AD9">
        <v>95</v>
      </c>
      <c r="AE9">
        <v>27.2</v>
      </c>
      <c r="AF9">
        <v>98.6</v>
      </c>
      <c r="AG9">
        <v>102.8</v>
      </c>
    </row>
    <row r="10" spans="1:33">
      <c r="A10">
        <v>9</v>
      </c>
      <c r="B10">
        <v>97446</v>
      </c>
      <c r="C10" t="s">
        <v>26</v>
      </c>
      <c r="D10">
        <v>0</v>
      </c>
      <c r="E10" t="s">
        <v>27</v>
      </c>
      <c r="F10" t="s">
        <v>1038</v>
      </c>
      <c r="G10">
        <v>12028.028</v>
      </c>
      <c r="H10" t="s">
        <v>44</v>
      </c>
      <c r="I10" t="s">
        <v>45</v>
      </c>
      <c r="J10" t="s">
        <v>44</v>
      </c>
      <c r="K10" s="1">
        <v>41784.513831018521</v>
      </c>
      <c r="L10">
        <v>1800</v>
      </c>
      <c r="M10">
        <v>-0.6</v>
      </c>
      <c r="N10">
        <v>112.17</v>
      </c>
      <c r="O10">
        <v>610.1</v>
      </c>
      <c r="P10">
        <v>345</v>
      </c>
      <c r="Q10">
        <v>598.4</v>
      </c>
      <c r="R10">
        <v>1.8</v>
      </c>
      <c r="S10">
        <v>253.4</v>
      </c>
      <c r="T10">
        <v>5.9</v>
      </c>
      <c r="U10">
        <v>18.2</v>
      </c>
      <c r="V10">
        <v>4.21</v>
      </c>
      <c r="W10">
        <v>97.7</v>
      </c>
      <c r="X10">
        <v>90</v>
      </c>
      <c r="Y10">
        <v>89.1</v>
      </c>
      <c r="Z10">
        <v>90</v>
      </c>
      <c r="AA10">
        <v>26.1</v>
      </c>
      <c r="AB10">
        <v>40.1</v>
      </c>
      <c r="AC10">
        <v>39</v>
      </c>
      <c r="AD10">
        <v>95</v>
      </c>
      <c r="AE10">
        <v>27.1</v>
      </c>
      <c r="AF10">
        <v>98.7</v>
      </c>
      <c r="AG10">
        <v>102.9</v>
      </c>
    </row>
    <row r="11" spans="1:33">
      <c r="A11">
        <v>10</v>
      </c>
      <c r="B11">
        <v>101052</v>
      </c>
      <c r="C11" t="s">
        <v>26</v>
      </c>
      <c r="D11">
        <v>0</v>
      </c>
      <c r="E11" t="s">
        <v>27</v>
      </c>
      <c r="F11" t="s">
        <v>1039</v>
      </c>
      <c r="G11">
        <v>12388.028</v>
      </c>
      <c r="H11" t="s">
        <v>46</v>
      </c>
      <c r="I11" t="s">
        <v>47</v>
      </c>
      <c r="J11" t="s">
        <v>46</v>
      </c>
      <c r="K11" s="1">
        <v>41784.517997685187</v>
      </c>
      <c r="L11">
        <v>1800</v>
      </c>
      <c r="M11">
        <v>-0.6</v>
      </c>
      <c r="N11">
        <v>113.09</v>
      </c>
      <c r="O11">
        <v>609.9</v>
      </c>
      <c r="P11">
        <v>344.8</v>
      </c>
      <c r="Q11">
        <v>597.29999999999995</v>
      </c>
      <c r="R11">
        <v>1.8</v>
      </c>
      <c r="S11">
        <v>252.5</v>
      </c>
      <c r="T11">
        <v>5.9</v>
      </c>
      <c r="U11">
        <v>18.2</v>
      </c>
      <c r="V11">
        <v>4.22</v>
      </c>
      <c r="W11">
        <v>97.7</v>
      </c>
      <c r="X11">
        <v>90.1</v>
      </c>
      <c r="Y11">
        <v>89.2</v>
      </c>
      <c r="Z11">
        <v>90</v>
      </c>
      <c r="AA11">
        <v>26.3</v>
      </c>
      <c r="AB11">
        <v>40.1</v>
      </c>
      <c r="AC11">
        <v>41.7</v>
      </c>
      <c r="AD11">
        <v>95</v>
      </c>
      <c r="AE11">
        <v>27.2</v>
      </c>
      <c r="AF11">
        <v>98.6</v>
      </c>
      <c r="AG11">
        <v>102.8</v>
      </c>
    </row>
    <row r="12" spans="1:33">
      <c r="A12">
        <v>11</v>
      </c>
      <c r="B12">
        <v>104658</v>
      </c>
      <c r="C12" t="s">
        <v>26</v>
      </c>
      <c r="D12">
        <v>0</v>
      </c>
      <c r="E12" t="s">
        <v>27</v>
      </c>
      <c r="F12" t="s">
        <v>1040</v>
      </c>
      <c r="G12">
        <v>12748.028</v>
      </c>
      <c r="H12" t="s">
        <v>48</v>
      </c>
      <c r="I12" t="s">
        <v>49</v>
      </c>
      <c r="J12" t="s">
        <v>48</v>
      </c>
      <c r="K12" s="1">
        <v>41784.522164351853</v>
      </c>
      <c r="L12">
        <v>1800</v>
      </c>
      <c r="M12">
        <v>-0.6</v>
      </c>
      <c r="N12">
        <v>112.65</v>
      </c>
      <c r="O12">
        <v>608.20000000000005</v>
      </c>
      <c r="P12">
        <v>346.1</v>
      </c>
      <c r="Q12">
        <v>597.79999999999995</v>
      </c>
      <c r="R12">
        <v>1.8</v>
      </c>
      <c r="S12">
        <v>251.7</v>
      </c>
      <c r="T12">
        <v>5.9</v>
      </c>
      <c r="U12">
        <v>18.100000000000001</v>
      </c>
      <c r="V12">
        <v>5.05</v>
      </c>
      <c r="W12">
        <v>97.7</v>
      </c>
      <c r="X12">
        <v>89.9</v>
      </c>
      <c r="Y12">
        <v>89.1</v>
      </c>
      <c r="Z12">
        <v>89.9</v>
      </c>
      <c r="AA12">
        <v>26.6</v>
      </c>
      <c r="AB12">
        <v>39.9</v>
      </c>
      <c r="AC12">
        <v>39.5</v>
      </c>
      <c r="AD12">
        <v>95</v>
      </c>
      <c r="AE12">
        <v>27.6</v>
      </c>
      <c r="AF12">
        <v>98.6</v>
      </c>
      <c r="AG12">
        <v>103.6</v>
      </c>
    </row>
    <row r="13" spans="1:33">
      <c r="A13">
        <v>12</v>
      </c>
      <c r="B13">
        <v>108264</v>
      </c>
      <c r="C13" t="s">
        <v>26</v>
      </c>
      <c r="D13">
        <v>0</v>
      </c>
      <c r="E13" t="s">
        <v>27</v>
      </c>
      <c r="F13" t="s">
        <v>1041</v>
      </c>
      <c r="G13">
        <v>13108.028</v>
      </c>
      <c r="H13" t="s">
        <v>50</v>
      </c>
      <c r="I13" t="s">
        <v>51</v>
      </c>
      <c r="J13" t="s">
        <v>50</v>
      </c>
      <c r="K13" s="1">
        <v>41784.526331018518</v>
      </c>
      <c r="L13">
        <v>1800</v>
      </c>
      <c r="M13">
        <v>-0.6</v>
      </c>
      <c r="N13">
        <v>112.41</v>
      </c>
      <c r="O13">
        <v>607.9</v>
      </c>
      <c r="P13">
        <v>345.6</v>
      </c>
      <c r="Q13">
        <v>596.6</v>
      </c>
      <c r="R13">
        <v>1.8</v>
      </c>
      <c r="S13">
        <v>251.1</v>
      </c>
      <c r="T13">
        <v>5.8</v>
      </c>
      <c r="U13">
        <v>17.7</v>
      </c>
      <c r="V13">
        <v>5.05</v>
      </c>
      <c r="W13">
        <v>97.7</v>
      </c>
      <c r="X13">
        <v>90</v>
      </c>
      <c r="Y13">
        <v>89.2</v>
      </c>
      <c r="Z13">
        <v>90</v>
      </c>
      <c r="AA13">
        <v>26.6</v>
      </c>
      <c r="AB13">
        <v>39.9</v>
      </c>
      <c r="AC13">
        <v>38.700000000000003</v>
      </c>
      <c r="AD13">
        <v>95</v>
      </c>
      <c r="AE13">
        <v>27.6</v>
      </c>
      <c r="AF13">
        <v>98.6</v>
      </c>
      <c r="AG13">
        <v>103.6</v>
      </c>
    </row>
    <row r="14" spans="1:33">
      <c r="A14">
        <v>13</v>
      </c>
      <c r="B14">
        <v>111870</v>
      </c>
      <c r="C14" t="s">
        <v>26</v>
      </c>
      <c r="D14">
        <v>0</v>
      </c>
      <c r="E14" t="s">
        <v>27</v>
      </c>
      <c r="F14" t="s">
        <v>1042</v>
      </c>
      <c r="G14">
        <v>13468.028</v>
      </c>
      <c r="H14" t="s">
        <v>52</v>
      </c>
      <c r="I14" t="s">
        <v>53</v>
      </c>
      <c r="J14" t="s">
        <v>52</v>
      </c>
      <c r="K14" s="1">
        <v>41784.530497685184</v>
      </c>
      <c r="L14">
        <v>1800</v>
      </c>
      <c r="M14">
        <v>-0.6</v>
      </c>
      <c r="N14">
        <v>111.95</v>
      </c>
      <c r="O14">
        <v>612.70000000000005</v>
      </c>
      <c r="P14">
        <v>345.3</v>
      </c>
      <c r="Q14">
        <v>595.70000000000005</v>
      </c>
      <c r="R14">
        <v>1.8</v>
      </c>
      <c r="S14">
        <v>250.4</v>
      </c>
      <c r="T14">
        <v>5.8</v>
      </c>
      <c r="U14">
        <v>17.8</v>
      </c>
      <c r="V14">
        <v>4.8099999999999996</v>
      </c>
      <c r="W14">
        <v>97.7</v>
      </c>
      <c r="X14">
        <v>90</v>
      </c>
      <c r="Y14">
        <v>89.2</v>
      </c>
      <c r="Z14">
        <v>90</v>
      </c>
      <c r="AA14">
        <v>26.8</v>
      </c>
      <c r="AB14">
        <v>39.9</v>
      </c>
      <c r="AC14">
        <v>41.6</v>
      </c>
      <c r="AD14">
        <v>95</v>
      </c>
      <c r="AE14">
        <v>27.7</v>
      </c>
      <c r="AF14">
        <v>98.6</v>
      </c>
      <c r="AG14">
        <v>103.4</v>
      </c>
    </row>
    <row r="15" spans="1:33">
      <c r="A15">
        <v>14</v>
      </c>
      <c r="B15">
        <v>115476</v>
      </c>
      <c r="C15" t="s">
        <v>26</v>
      </c>
      <c r="D15">
        <v>0</v>
      </c>
      <c r="E15" t="s">
        <v>27</v>
      </c>
      <c r="F15" t="s">
        <v>1043</v>
      </c>
      <c r="G15">
        <v>13828.028</v>
      </c>
      <c r="H15" t="s">
        <v>54</v>
      </c>
      <c r="I15" t="s">
        <v>55</v>
      </c>
      <c r="J15" t="s">
        <v>54</v>
      </c>
      <c r="K15" s="1">
        <v>41784.53466435185</v>
      </c>
      <c r="L15">
        <v>1800</v>
      </c>
      <c r="M15">
        <v>-0.6</v>
      </c>
      <c r="N15">
        <v>112.89</v>
      </c>
      <c r="O15">
        <v>611.1</v>
      </c>
      <c r="P15">
        <v>344.5</v>
      </c>
      <c r="Q15">
        <v>594.5</v>
      </c>
      <c r="R15">
        <v>1.8</v>
      </c>
      <c r="S15">
        <v>250</v>
      </c>
      <c r="T15">
        <v>5.9</v>
      </c>
      <c r="U15">
        <v>18.2</v>
      </c>
      <c r="V15">
        <v>4.49</v>
      </c>
      <c r="W15">
        <v>97.7</v>
      </c>
      <c r="X15">
        <v>90.1</v>
      </c>
      <c r="Y15">
        <v>89.3</v>
      </c>
      <c r="Z15">
        <v>90</v>
      </c>
      <c r="AA15">
        <v>26.9</v>
      </c>
      <c r="AB15">
        <v>40.1</v>
      </c>
      <c r="AC15">
        <v>40.299999999999997</v>
      </c>
      <c r="AD15">
        <v>95</v>
      </c>
      <c r="AE15">
        <v>27.7</v>
      </c>
      <c r="AF15">
        <v>98.5</v>
      </c>
      <c r="AG15">
        <v>103</v>
      </c>
    </row>
    <row r="16" spans="1:33">
      <c r="A16">
        <v>15</v>
      </c>
      <c r="B16">
        <v>119082</v>
      </c>
      <c r="C16" t="s">
        <v>26</v>
      </c>
      <c r="D16">
        <v>0</v>
      </c>
      <c r="E16" t="s">
        <v>27</v>
      </c>
      <c r="F16" t="s">
        <v>1044</v>
      </c>
      <c r="G16">
        <v>14188.028</v>
      </c>
      <c r="H16" t="s">
        <v>56</v>
      </c>
      <c r="I16" t="s">
        <v>57</v>
      </c>
      <c r="J16" t="s">
        <v>56</v>
      </c>
      <c r="K16" s="1">
        <v>41784.538831018515</v>
      </c>
      <c r="L16">
        <v>1800</v>
      </c>
      <c r="M16">
        <v>-0.6</v>
      </c>
      <c r="N16">
        <v>112.31</v>
      </c>
      <c r="O16">
        <v>604</v>
      </c>
      <c r="P16">
        <v>344.1</v>
      </c>
      <c r="Q16">
        <v>593.6</v>
      </c>
      <c r="R16">
        <v>1.8</v>
      </c>
      <c r="S16">
        <v>249.5</v>
      </c>
      <c r="T16">
        <v>5.9</v>
      </c>
      <c r="U16">
        <v>18.100000000000001</v>
      </c>
      <c r="V16">
        <v>4.42</v>
      </c>
      <c r="W16">
        <v>97.7</v>
      </c>
      <c r="X16">
        <v>90</v>
      </c>
      <c r="Y16">
        <v>89.2</v>
      </c>
      <c r="Z16">
        <v>90</v>
      </c>
      <c r="AA16">
        <v>27.1</v>
      </c>
      <c r="AB16">
        <v>40.1</v>
      </c>
      <c r="AC16">
        <v>38.5</v>
      </c>
      <c r="AD16">
        <v>95</v>
      </c>
      <c r="AE16">
        <v>27.8</v>
      </c>
      <c r="AF16">
        <v>98.6</v>
      </c>
      <c r="AG16">
        <v>103</v>
      </c>
    </row>
    <row r="17" spans="1:33">
      <c r="A17">
        <v>16</v>
      </c>
      <c r="B17">
        <v>122688</v>
      </c>
      <c r="C17" t="s">
        <v>26</v>
      </c>
      <c r="D17">
        <v>0</v>
      </c>
      <c r="E17" t="s">
        <v>27</v>
      </c>
      <c r="F17" t="s">
        <v>1045</v>
      </c>
      <c r="G17">
        <v>14548.028</v>
      </c>
      <c r="H17" t="s">
        <v>58</v>
      </c>
      <c r="I17" t="s">
        <v>59</v>
      </c>
      <c r="J17" t="s">
        <v>58</v>
      </c>
      <c r="K17" s="1">
        <v>41784.542997685188</v>
      </c>
      <c r="L17">
        <v>1800</v>
      </c>
      <c r="M17">
        <v>-0.6</v>
      </c>
      <c r="N17">
        <v>112.31</v>
      </c>
      <c r="O17">
        <v>608.5</v>
      </c>
      <c r="P17">
        <v>343.8</v>
      </c>
      <c r="Q17">
        <v>592.6</v>
      </c>
      <c r="R17">
        <v>1.8</v>
      </c>
      <c r="S17">
        <v>248.8</v>
      </c>
      <c r="T17">
        <v>5.8</v>
      </c>
      <c r="U17">
        <v>18.2</v>
      </c>
      <c r="V17">
        <v>4.3600000000000003</v>
      </c>
      <c r="W17">
        <v>97.7</v>
      </c>
      <c r="X17">
        <v>90</v>
      </c>
      <c r="Y17">
        <v>89.2</v>
      </c>
      <c r="Z17">
        <v>90</v>
      </c>
      <c r="AA17">
        <v>27.3</v>
      </c>
      <c r="AB17">
        <v>40.1</v>
      </c>
      <c r="AC17">
        <v>41.3</v>
      </c>
      <c r="AD17">
        <v>95</v>
      </c>
      <c r="AE17">
        <v>28.2</v>
      </c>
      <c r="AF17">
        <v>98.6</v>
      </c>
      <c r="AG17">
        <v>102.9</v>
      </c>
    </row>
    <row r="18" spans="1:33">
      <c r="A18">
        <v>17</v>
      </c>
      <c r="B18">
        <v>126294</v>
      </c>
      <c r="C18" t="s">
        <v>26</v>
      </c>
      <c r="D18">
        <v>0</v>
      </c>
      <c r="E18" t="s">
        <v>27</v>
      </c>
      <c r="F18" t="s">
        <v>1046</v>
      </c>
      <c r="G18">
        <v>14908.028</v>
      </c>
      <c r="H18" t="s">
        <v>60</v>
      </c>
      <c r="I18" t="s">
        <v>61</v>
      </c>
      <c r="J18" t="s">
        <v>60</v>
      </c>
      <c r="K18" s="1">
        <v>41784.547164351854</v>
      </c>
      <c r="L18">
        <v>1800</v>
      </c>
      <c r="M18">
        <v>-0.6</v>
      </c>
      <c r="N18">
        <v>112.31</v>
      </c>
      <c r="O18">
        <v>609.79999999999995</v>
      </c>
      <c r="P18">
        <v>343.2</v>
      </c>
      <c r="Q18">
        <v>591.79999999999995</v>
      </c>
      <c r="R18">
        <v>1.8</v>
      </c>
      <c r="S18">
        <v>248.7</v>
      </c>
      <c r="T18">
        <v>5.9</v>
      </c>
      <c r="U18">
        <v>18.2</v>
      </c>
      <c r="V18">
        <v>4.32</v>
      </c>
      <c r="W18">
        <v>97.7</v>
      </c>
      <c r="X18">
        <v>90</v>
      </c>
      <c r="Y18">
        <v>89.2</v>
      </c>
      <c r="Z18">
        <v>90</v>
      </c>
      <c r="AA18">
        <v>27.4</v>
      </c>
      <c r="AB18">
        <v>40.1</v>
      </c>
      <c r="AC18">
        <v>40.5</v>
      </c>
      <c r="AD18">
        <v>95</v>
      </c>
      <c r="AE18">
        <v>28.2</v>
      </c>
      <c r="AF18">
        <v>98.6</v>
      </c>
      <c r="AG18">
        <v>102.9</v>
      </c>
    </row>
    <row r="19" spans="1:33">
      <c r="A19">
        <v>18</v>
      </c>
      <c r="B19">
        <v>129900</v>
      </c>
      <c r="C19" t="s">
        <v>26</v>
      </c>
      <c r="D19">
        <v>0</v>
      </c>
      <c r="E19" t="s">
        <v>27</v>
      </c>
      <c r="F19" t="s">
        <v>1047</v>
      </c>
      <c r="G19">
        <v>15268.028</v>
      </c>
      <c r="H19" t="s">
        <v>62</v>
      </c>
      <c r="I19" t="s">
        <v>63</v>
      </c>
      <c r="J19" t="s">
        <v>62</v>
      </c>
      <c r="K19" s="1">
        <v>41784.55133101852</v>
      </c>
      <c r="L19">
        <v>1800</v>
      </c>
      <c r="M19">
        <v>-0.6</v>
      </c>
      <c r="N19">
        <v>111.6</v>
      </c>
      <c r="O19">
        <v>603.6</v>
      </c>
      <c r="P19">
        <v>343.1</v>
      </c>
      <c r="Q19">
        <v>591.6</v>
      </c>
      <c r="R19">
        <v>1.8</v>
      </c>
      <c r="S19">
        <v>248.5</v>
      </c>
      <c r="T19">
        <v>5.9</v>
      </c>
      <c r="U19">
        <v>18.100000000000001</v>
      </c>
      <c r="V19">
        <v>4.42</v>
      </c>
      <c r="W19">
        <v>97.7</v>
      </c>
      <c r="X19">
        <v>90</v>
      </c>
      <c r="Y19">
        <v>89.2</v>
      </c>
      <c r="Z19">
        <v>90</v>
      </c>
      <c r="AA19">
        <v>27.5</v>
      </c>
      <c r="AB19">
        <v>40</v>
      </c>
      <c r="AC19">
        <v>38.5</v>
      </c>
      <c r="AD19">
        <v>95</v>
      </c>
      <c r="AE19">
        <v>28.3</v>
      </c>
      <c r="AF19">
        <v>98.5</v>
      </c>
      <c r="AG19">
        <v>103</v>
      </c>
    </row>
    <row r="20" spans="1:33">
      <c r="A20">
        <v>19</v>
      </c>
      <c r="B20">
        <v>133506</v>
      </c>
      <c r="C20" t="s">
        <v>26</v>
      </c>
      <c r="D20">
        <v>0</v>
      </c>
      <c r="E20" t="s">
        <v>27</v>
      </c>
      <c r="F20" t="s">
        <v>1048</v>
      </c>
      <c r="G20">
        <v>15628.028</v>
      </c>
      <c r="H20" t="s">
        <v>64</v>
      </c>
      <c r="I20" t="s">
        <v>65</v>
      </c>
      <c r="J20" t="s">
        <v>64</v>
      </c>
      <c r="K20" s="1">
        <v>41784.555497685185</v>
      </c>
      <c r="L20">
        <v>1800</v>
      </c>
      <c r="M20">
        <v>-0.6</v>
      </c>
      <c r="N20">
        <v>111.95</v>
      </c>
      <c r="O20">
        <v>606</v>
      </c>
      <c r="P20">
        <v>342.6</v>
      </c>
      <c r="Q20">
        <v>590.70000000000005</v>
      </c>
      <c r="R20">
        <v>1.8</v>
      </c>
      <c r="S20">
        <v>248.1</v>
      </c>
      <c r="T20">
        <v>5.8</v>
      </c>
      <c r="U20">
        <v>18.2</v>
      </c>
      <c r="V20">
        <v>4.3600000000000003</v>
      </c>
      <c r="W20">
        <v>97.7</v>
      </c>
      <c r="X20">
        <v>90</v>
      </c>
      <c r="Y20">
        <v>89.1</v>
      </c>
      <c r="Z20">
        <v>90</v>
      </c>
      <c r="AA20">
        <v>27.5</v>
      </c>
      <c r="AB20">
        <v>40</v>
      </c>
      <c r="AC20">
        <v>40.799999999999997</v>
      </c>
      <c r="AD20">
        <v>95</v>
      </c>
      <c r="AE20">
        <v>28.2</v>
      </c>
      <c r="AF20">
        <v>98.5</v>
      </c>
      <c r="AG20">
        <v>102.9</v>
      </c>
    </row>
    <row r="21" spans="1:33">
      <c r="A21">
        <v>20</v>
      </c>
      <c r="B21">
        <v>137112</v>
      </c>
      <c r="C21" t="s">
        <v>26</v>
      </c>
      <c r="D21">
        <v>0</v>
      </c>
      <c r="E21" t="s">
        <v>27</v>
      </c>
      <c r="F21" t="s">
        <v>1049</v>
      </c>
      <c r="G21">
        <v>15988.028</v>
      </c>
      <c r="H21" t="s">
        <v>66</v>
      </c>
      <c r="I21" t="s">
        <v>67</v>
      </c>
      <c r="J21" t="s">
        <v>66</v>
      </c>
      <c r="K21" s="1">
        <v>41784.559664351851</v>
      </c>
      <c r="L21">
        <v>1800</v>
      </c>
      <c r="M21">
        <v>-0.6</v>
      </c>
      <c r="N21">
        <v>111.88</v>
      </c>
      <c r="O21">
        <v>609.70000000000005</v>
      </c>
      <c r="P21">
        <v>342.3</v>
      </c>
      <c r="Q21">
        <v>589.9</v>
      </c>
      <c r="R21">
        <v>1.8</v>
      </c>
      <c r="S21">
        <v>247.6</v>
      </c>
      <c r="T21">
        <v>5.8</v>
      </c>
      <c r="U21">
        <v>17.7</v>
      </c>
      <c r="V21">
        <v>4.3</v>
      </c>
      <c r="W21">
        <v>97.7</v>
      </c>
      <c r="X21">
        <v>90.1</v>
      </c>
      <c r="Y21">
        <v>89.3</v>
      </c>
      <c r="Z21">
        <v>90.1</v>
      </c>
      <c r="AA21">
        <v>27.8</v>
      </c>
      <c r="AB21">
        <v>39.9</v>
      </c>
      <c r="AC21">
        <v>40.700000000000003</v>
      </c>
      <c r="AD21">
        <v>95</v>
      </c>
      <c r="AE21">
        <v>28.4</v>
      </c>
      <c r="AF21">
        <v>98.6</v>
      </c>
      <c r="AG21">
        <v>102.9</v>
      </c>
    </row>
    <row r="22" spans="1:33">
      <c r="A22">
        <v>21</v>
      </c>
      <c r="B22">
        <v>140718</v>
      </c>
      <c r="C22" t="s">
        <v>26</v>
      </c>
      <c r="D22">
        <v>0</v>
      </c>
      <c r="E22" t="s">
        <v>27</v>
      </c>
      <c r="F22" t="s">
        <v>1050</v>
      </c>
      <c r="G22">
        <v>16348.028</v>
      </c>
      <c r="H22" t="s">
        <v>68</v>
      </c>
      <c r="I22" t="s">
        <v>69</v>
      </c>
      <c r="J22" t="s">
        <v>68</v>
      </c>
      <c r="K22" s="1">
        <v>41784.563831018517</v>
      </c>
      <c r="L22">
        <v>1800</v>
      </c>
      <c r="M22">
        <v>-0.6</v>
      </c>
      <c r="N22">
        <v>112.06</v>
      </c>
      <c r="O22">
        <v>613.9</v>
      </c>
      <c r="P22">
        <v>342.1</v>
      </c>
      <c r="Q22">
        <v>589.20000000000005</v>
      </c>
      <c r="R22">
        <v>1.9</v>
      </c>
      <c r="S22">
        <v>247.1</v>
      </c>
      <c r="T22">
        <v>5.8</v>
      </c>
      <c r="U22">
        <v>17.600000000000001</v>
      </c>
      <c r="V22">
        <v>4.33</v>
      </c>
      <c r="W22">
        <v>97.7</v>
      </c>
      <c r="X22">
        <v>90</v>
      </c>
      <c r="Y22">
        <v>89.2</v>
      </c>
      <c r="Z22">
        <v>90</v>
      </c>
      <c r="AA22">
        <v>28</v>
      </c>
      <c r="AB22">
        <v>40</v>
      </c>
      <c r="AC22">
        <v>38.5</v>
      </c>
      <c r="AD22">
        <v>95.1</v>
      </c>
      <c r="AE22">
        <v>28.6</v>
      </c>
      <c r="AF22">
        <v>98.5</v>
      </c>
      <c r="AG22">
        <v>102.9</v>
      </c>
    </row>
    <row r="23" spans="1:33">
      <c r="A23">
        <v>22</v>
      </c>
      <c r="B23">
        <v>144324</v>
      </c>
      <c r="C23" t="s">
        <v>26</v>
      </c>
      <c r="D23">
        <v>0</v>
      </c>
      <c r="E23" t="s">
        <v>27</v>
      </c>
      <c r="F23" t="s">
        <v>1051</v>
      </c>
      <c r="G23">
        <v>16708.027999999998</v>
      </c>
      <c r="H23" t="s">
        <v>70</v>
      </c>
      <c r="I23" t="s">
        <v>71</v>
      </c>
      <c r="J23" t="s">
        <v>70</v>
      </c>
      <c r="K23" s="1">
        <v>41784.567997685182</v>
      </c>
      <c r="L23">
        <v>1800</v>
      </c>
      <c r="M23">
        <v>-0.6</v>
      </c>
      <c r="N23">
        <v>111.97</v>
      </c>
      <c r="O23">
        <v>598.29999999999995</v>
      </c>
      <c r="P23">
        <v>341.9</v>
      </c>
      <c r="Q23">
        <v>588.79999999999995</v>
      </c>
      <c r="R23">
        <v>1.9</v>
      </c>
      <c r="S23">
        <v>246.9</v>
      </c>
      <c r="T23">
        <v>5.8</v>
      </c>
      <c r="U23">
        <v>17.7</v>
      </c>
      <c r="V23">
        <v>4.32</v>
      </c>
      <c r="W23">
        <v>97.7</v>
      </c>
      <c r="X23">
        <v>89.9</v>
      </c>
      <c r="Y23">
        <v>89.1</v>
      </c>
      <c r="Z23">
        <v>89.9</v>
      </c>
      <c r="AA23">
        <v>28</v>
      </c>
      <c r="AB23">
        <v>39.9</v>
      </c>
      <c r="AC23">
        <v>40.700000000000003</v>
      </c>
      <c r="AD23">
        <v>95</v>
      </c>
      <c r="AE23">
        <v>28.5</v>
      </c>
      <c r="AF23">
        <v>98.5</v>
      </c>
      <c r="AG23">
        <v>102.9</v>
      </c>
    </row>
    <row r="24" spans="1:33">
      <c r="A24">
        <v>23</v>
      </c>
      <c r="B24">
        <v>147930</v>
      </c>
      <c r="C24" t="s">
        <v>26</v>
      </c>
      <c r="D24">
        <v>0</v>
      </c>
      <c r="E24" t="s">
        <v>27</v>
      </c>
      <c r="F24" t="s">
        <v>1052</v>
      </c>
      <c r="G24">
        <v>17068.027999999998</v>
      </c>
      <c r="H24" t="s">
        <v>72</v>
      </c>
      <c r="I24" t="s">
        <v>73</v>
      </c>
      <c r="J24" t="s">
        <v>72</v>
      </c>
      <c r="K24" s="1">
        <v>41784.572164351855</v>
      </c>
      <c r="L24">
        <v>1800</v>
      </c>
      <c r="M24">
        <v>-0.6</v>
      </c>
      <c r="N24">
        <v>112.98</v>
      </c>
      <c r="O24">
        <v>607</v>
      </c>
      <c r="P24">
        <v>341.4</v>
      </c>
      <c r="Q24">
        <v>588.20000000000005</v>
      </c>
      <c r="R24">
        <v>1.9</v>
      </c>
      <c r="S24">
        <v>246.8</v>
      </c>
      <c r="T24">
        <v>5.8</v>
      </c>
      <c r="U24">
        <v>17.600000000000001</v>
      </c>
      <c r="V24">
        <v>4.33</v>
      </c>
      <c r="W24">
        <v>97.7</v>
      </c>
      <c r="X24">
        <v>90.1</v>
      </c>
      <c r="Y24">
        <v>89.2</v>
      </c>
      <c r="Z24">
        <v>90.1</v>
      </c>
      <c r="AA24">
        <v>28.1</v>
      </c>
      <c r="AB24">
        <v>40</v>
      </c>
      <c r="AC24">
        <v>40.700000000000003</v>
      </c>
      <c r="AD24">
        <v>95.1</v>
      </c>
      <c r="AE24">
        <v>28.6</v>
      </c>
      <c r="AF24">
        <v>98.6</v>
      </c>
      <c r="AG24">
        <v>102.9</v>
      </c>
    </row>
    <row r="25" spans="1:33">
      <c r="A25">
        <v>24</v>
      </c>
      <c r="B25">
        <v>151536</v>
      </c>
      <c r="C25" t="s">
        <v>26</v>
      </c>
      <c r="D25">
        <v>0</v>
      </c>
      <c r="E25" t="s">
        <v>27</v>
      </c>
      <c r="F25" t="s">
        <v>1053</v>
      </c>
      <c r="G25">
        <v>17428.027999999998</v>
      </c>
      <c r="H25" t="s">
        <v>74</v>
      </c>
      <c r="I25" t="s">
        <v>75</v>
      </c>
      <c r="J25" t="s">
        <v>74</v>
      </c>
      <c r="K25" s="1">
        <v>41784.576331018521</v>
      </c>
      <c r="L25">
        <v>1800</v>
      </c>
      <c r="M25">
        <v>-0.6</v>
      </c>
      <c r="N25">
        <v>112.82</v>
      </c>
      <c r="O25">
        <v>605.9</v>
      </c>
      <c r="P25">
        <v>341.1</v>
      </c>
      <c r="Q25">
        <v>587.5</v>
      </c>
      <c r="R25">
        <v>1.9</v>
      </c>
      <c r="S25">
        <v>246.4</v>
      </c>
      <c r="T25">
        <v>5.8</v>
      </c>
      <c r="U25">
        <v>17.5</v>
      </c>
      <c r="V25">
        <v>4.29</v>
      </c>
      <c r="W25">
        <v>97.7</v>
      </c>
      <c r="X25">
        <v>90</v>
      </c>
      <c r="Y25">
        <v>89.2</v>
      </c>
      <c r="Z25">
        <v>90</v>
      </c>
      <c r="AA25">
        <v>28.1</v>
      </c>
      <c r="AB25">
        <v>40.1</v>
      </c>
      <c r="AC25">
        <v>38.5</v>
      </c>
      <c r="AD25">
        <v>95.1</v>
      </c>
      <c r="AE25">
        <v>28.7</v>
      </c>
      <c r="AF25">
        <v>98.6</v>
      </c>
      <c r="AG25">
        <v>102.9</v>
      </c>
    </row>
    <row r="26" spans="1:33">
      <c r="A26">
        <v>25</v>
      </c>
      <c r="B26">
        <v>155142</v>
      </c>
      <c r="C26" t="s">
        <v>26</v>
      </c>
      <c r="D26">
        <v>0</v>
      </c>
      <c r="E26" t="s">
        <v>27</v>
      </c>
      <c r="F26" t="s">
        <v>1054</v>
      </c>
      <c r="G26">
        <v>17788.027999999998</v>
      </c>
      <c r="H26" t="s">
        <v>76</v>
      </c>
      <c r="I26" t="s">
        <v>77</v>
      </c>
      <c r="J26" t="s">
        <v>76</v>
      </c>
      <c r="K26" s="1">
        <v>41784.580497685187</v>
      </c>
      <c r="L26">
        <v>1800</v>
      </c>
      <c r="M26">
        <v>-0.6</v>
      </c>
      <c r="N26">
        <v>112.4</v>
      </c>
      <c r="O26">
        <v>616.5</v>
      </c>
      <c r="P26">
        <v>340.9</v>
      </c>
      <c r="Q26">
        <v>586.9</v>
      </c>
      <c r="R26">
        <v>1.9</v>
      </c>
      <c r="S26">
        <v>246</v>
      </c>
      <c r="T26">
        <v>5.8</v>
      </c>
      <c r="U26">
        <v>17.7</v>
      </c>
      <c r="V26">
        <v>4.21</v>
      </c>
      <c r="W26">
        <v>97.7</v>
      </c>
      <c r="X26">
        <v>90</v>
      </c>
      <c r="Y26">
        <v>89.2</v>
      </c>
      <c r="Z26">
        <v>90</v>
      </c>
      <c r="AA26">
        <v>28.2</v>
      </c>
      <c r="AB26">
        <v>40.1</v>
      </c>
      <c r="AC26">
        <v>40.4</v>
      </c>
      <c r="AD26">
        <v>95.1</v>
      </c>
      <c r="AE26">
        <v>28.8</v>
      </c>
      <c r="AF26">
        <v>98.5</v>
      </c>
      <c r="AG26">
        <v>102.7</v>
      </c>
    </row>
    <row r="27" spans="1:33">
      <c r="A27">
        <v>26</v>
      </c>
      <c r="B27">
        <v>158748</v>
      </c>
      <c r="C27" t="s">
        <v>26</v>
      </c>
      <c r="D27">
        <v>0</v>
      </c>
      <c r="E27" t="s">
        <v>27</v>
      </c>
      <c r="F27" t="s">
        <v>1055</v>
      </c>
      <c r="G27">
        <v>18148.027999999998</v>
      </c>
      <c r="H27" t="s">
        <v>78</v>
      </c>
      <c r="I27" t="s">
        <v>79</v>
      </c>
      <c r="J27" t="s">
        <v>78</v>
      </c>
      <c r="K27" s="1">
        <v>41784.584664351853</v>
      </c>
      <c r="L27">
        <v>1800</v>
      </c>
      <c r="M27">
        <v>-0.5</v>
      </c>
      <c r="N27">
        <v>112.84</v>
      </c>
      <c r="O27">
        <v>608.29999999999995</v>
      </c>
      <c r="P27">
        <v>340.5</v>
      </c>
      <c r="Q27">
        <v>586.29999999999995</v>
      </c>
      <c r="R27">
        <v>1.9</v>
      </c>
      <c r="S27">
        <v>245.8</v>
      </c>
      <c r="T27">
        <v>5.8</v>
      </c>
      <c r="U27">
        <v>17.600000000000001</v>
      </c>
      <c r="V27">
        <v>4.2699999999999996</v>
      </c>
      <c r="W27">
        <v>97.7</v>
      </c>
      <c r="X27">
        <v>90</v>
      </c>
      <c r="Y27">
        <v>89.2</v>
      </c>
      <c r="Z27">
        <v>90</v>
      </c>
      <c r="AA27">
        <v>28.2</v>
      </c>
      <c r="AB27">
        <v>40.1</v>
      </c>
      <c r="AC27">
        <v>41</v>
      </c>
      <c r="AD27">
        <v>95</v>
      </c>
      <c r="AE27">
        <v>28.7</v>
      </c>
      <c r="AF27">
        <v>98.5</v>
      </c>
      <c r="AG27">
        <v>102.8</v>
      </c>
    </row>
    <row r="28" spans="1:33">
      <c r="A28">
        <v>27</v>
      </c>
      <c r="B28">
        <v>162354</v>
      </c>
      <c r="C28" t="s">
        <v>26</v>
      </c>
      <c r="D28">
        <v>0</v>
      </c>
      <c r="E28" t="s">
        <v>27</v>
      </c>
      <c r="F28" t="s">
        <v>1056</v>
      </c>
      <c r="G28">
        <v>18508.027999999998</v>
      </c>
      <c r="H28" t="s">
        <v>80</v>
      </c>
      <c r="I28" t="s">
        <v>81</v>
      </c>
      <c r="J28" t="s">
        <v>80</v>
      </c>
      <c r="K28" s="1">
        <v>41784.588831018518</v>
      </c>
      <c r="L28">
        <v>1800</v>
      </c>
      <c r="M28">
        <v>-0.6</v>
      </c>
      <c r="N28">
        <v>111.82</v>
      </c>
      <c r="O28">
        <v>603.79999999999995</v>
      </c>
      <c r="P28">
        <v>340.3</v>
      </c>
      <c r="Q28">
        <v>585.5</v>
      </c>
      <c r="R28">
        <v>1.9</v>
      </c>
      <c r="S28">
        <v>245.2</v>
      </c>
      <c r="T28">
        <v>5.8</v>
      </c>
      <c r="U28">
        <v>17.5</v>
      </c>
      <c r="V28">
        <v>4.54</v>
      </c>
      <c r="W28">
        <v>97.7</v>
      </c>
      <c r="X28">
        <v>90</v>
      </c>
      <c r="Y28">
        <v>89.2</v>
      </c>
      <c r="Z28">
        <v>90</v>
      </c>
      <c r="AA28">
        <v>28.2</v>
      </c>
      <c r="AB28">
        <v>40</v>
      </c>
      <c r="AC28">
        <v>38.700000000000003</v>
      </c>
      <c r="AD28">
        <v>95.1</v>
      </c>
      <c r="AE28">
        <v>28.7</v>
      </c>
      <c r="AF28">
        <v>98.5</v>
      </c>
      <c r="AG28">
        <v>103.1</v>
      </c>
    </row>
    <row r="29" spans="1:33">
      <c r="A29">
        <v>28</v>
      </c>
      <c r="B29">
        <v>165960</v>
      </c>
      <c r="C29" t="s">
        <v>26</v>
      </c>
      <c r="D29">
        <v>0</v>
      </c>
      <c r="E29" t="s">
        <v>27</v>
      </c>
      <c r="F29" t="s">
        <v>1057</v>
      </c>
      <c r="G29">
        <v>18868.027999999998</v>
      </c>
      <c r="H29" t="s">
        <v>82</v>
      </c>
      <c r="I29" t="s">
        <v>83</v>
      </c>
      <c r="J29" t="s">
        <v>82</v>
      </c>
      <c r="K29" s="1">
        <v>41784.592997685184</v>
      </c>
      <c r="L29">
        <v>1800</v>
      </c>
      <c r="M29">
        <v>-0.6</v>
      </c>
      <c r="N29">
        <v>111.61</v>
      </c>
      <c r="O29">
        <v>604.6</v>
      </c>
      <c r="P29">
        <v>340.1</v>
      </c>
      <c r="Q29">
        <v>585.1</v>
      </c>
      <c r="R29">
        <v>1.9</v>
      </c>
      <c r="S29">
        <v>245</v>
      </c>
      <c r="T29">
        <v>5.8</v>
      </c>
      <c r="U29">
        <v>17.600000000000001</v>
      </c>
      <c r="V29">
        <v>4.5</v>
      </c>
      <c r="W29">
        <v>97.7</v>
      </c>
      <c r="X29">
        <v>90</v>
      </c>
      <c r="Y29">
        <v>89.1</v>
      </c>
      <c r="Z29">
        <v>90</v>
      </c>
      <c r="AA29">
        <v>28.3</v>
      </c>
      <c r="AB29">
        <v>39.9</v>
      </c>
      <c r="AC29">
        <v>40.1</v>
      </c>
      <c r="AD29">
        <v>95</v>
      </c>
      <c r="AE29">
        <v>29.2</v>
      </c>
      <c r="AF29">
        <v>98.5</v>
      </c>
      <c r="AG29">
        <v>103</v>
      </c>
    </row>
    <row r="30" spans="1:33">
      <c r="A30">
        <v>29</v>
      </c>
      <c r="B30">
        <v>169566</v>
      </c>
      <c r="C30" t="s">
        <v>26</v>
      </c>
      <c r="D30">
        <v>0</v>
      </c>
      <c r="E30" t="s">
        <v>27</v>
      </c>
      <c r="F30" t="s">
        <v>1058</v>
      </c>
      <c r="G30">
        <v>19228.027999999998</v>
      </c>
      <c r="H30" t="s">
        <v>84</v>
      </c>
      <c r="I30" t="s">
        <v>85</v>
      </c>
      <c r="J30" t="s">
        <v>84</v>
      </c>
      <c r="K30" s="1">
        <v>41784.59716435185</v>
      </c>
      <c r="L30">
        <v>1800</v>
      </c>
      <c r="M30">
        <v>-0.6</v>
      </c>
      <c r="N30">
        <v>112.56</v>
      </c>
      <c r="O30">
        <v>609.5</v>
      </c>
      <c r="P30">
        <v>339.8</v>
      </c>
      <c r="Q30">
        <v>584.5</v>
      </c>
      <c r="R30">
        <v>1.9</v>
      </c>
      <c r="S30">
        <v>244.7</v>
      </c>
      <c r="T30">
        <v>5.8</v>
      </c>
      <c r="U30">
        <v>17.600000000000001</v>
      </c>
      <c r="V30">
        <v>4.5599999999999996</v>
      </c>
      <c r="W30">
        <v>97.7</v>
      </c>
      <c r="X30">
        <v>90</v>
      </c>
      <c r="Y30">
        <v>89.2</v>
      </c>
      <c r="Z30">
        <v>90.1</v>
      </c>
      <c r="AA30">
        <v>28.4</v>
      </c>
      <c r="AB30">
        <v>40</v>
      </c>
      <c r="AC30">
        <v>40.9</v>
      </c>
      <c r="AD30">
        <v>95.1</v>
      </c>
      <c r="AE30">
        <v>29.1</v>
      </c>
      <c r="AF30">
        <v>98.5</v>
      </c>
      <c r="AG30">
        <v>103</v>
      </c>
    </row>
    <row r="31" spans="1:33">
      <c r="A31">
        <v>30</v>
      </c>
      <c r="B31">
        <v>173172</v>
      </c>
      <c r="C31" t="s">
        <v>26</v>
      </c>
      <c r="D31">
        <v>0</v>
      </c>
      <c r="E31" t="s">
        <v>27</v>
      </c>
      <c r="F31" t="s">
        <v>1059</v>
      </c>
      <c r="G31">
        <v>19588.027999999998</v>
      </c>
      <c r="H31" t="s">
        <v>86</v>
      </c>
      <c r="I31" t="s">
        <v>87</v>
      </c>
      <c r="J31" t="s">
        <v>86</v>
      </c>
      <c r="K31" s="1">
        <v>41784.601331018515</v>
      </c>
      <c r="L31">
        <v>1800</v>
      </c>
      <c r="M31">
        <v>-0.6</v>
      </c>
      <c r="N31">
        <v>112.15</v>
      </c>
      <c r="O31">
        <v>598</v>
      </c>
      <c r="P31">
        <v>339.6</v>
      </c>
      <c r="Q31">
        <v>584.20000000000005</v>
      </c>
      <c r="R31">
        <v>1.9</v>
      </c>
      <c r="S31">
        <v>244.6</v>
      </c>
      <c r="T31">
        <v>5.8</v>
      </c>
      <c r="U31">
        <v>17.5</v>
      </c>
      <c r="V31">
        <v>4.53</v>
      </c>
      <c r="W31">
        <v>97.7</v>
      </c>
      <c r="X31">
        <v>90</v>
      </c>
      <c r="Y31">
        <v>89.2</v>
      </c>
      <c r="Z31">
        <v>90</v>
      </c>
      <c r="AA31">
        <v>28.6</v>
      </c>
      <c r="AB31">
        <v>39.799999999999997</v>
      </c>
      <c r="AC31">
        <v>38.5</v>
      </c>
      <c r="AD31">
        <v>95.1</v>
      </c>
      <c r="AE31">
        <v>29</v>
      </c>
      <c r="AF31">
        <v>98.5</v>
      </c>
      <c r="AG31">
        <v>103</v>
      </c>
    </row>
    <row r="32" spans="1:33">
      <c r="A32">
        <v>31</v>
      </c>
      <c r="B32">
        <v>176778</v>
      </c>
      <c r="C32" t="s">
        <v>26</v>
      </c>
      <c r="D32">
        <v>0</v>
      </c>
      <c r="E32" t="s">
        <v>27</v>
      </c>
      <c r="F32" t="s">
        <v>1060</v>
      </c>
      <c r="G32">
        <v>19948.027999999998</v>
      </c>
      <c r="H32" t="s">
        <v>88</v>
      </c>
      <c r="I32" t="s">
        <v>89</v>
      </c>
      <c r="J32" t="s">
        <v>88</v>
      </c>
      <c r="K32" s="1">
        <v>41784.605497685188</v>
      </c>
      <c r="L32">
        <v>1800</v>
      </c>
      <c r="M32">
        <v>-0.5</v>
      </c>
      <c r="N32">
        <v>112</v>
      </c>
      <c r="O32">
        <v>613.6</v>
      </c>
      <c r="P32">
        <v>339.2</v>
      </c>
      <c r="Q32">
        <v>583.29999999999995</v>
      </c>
      <c r="R32">
        <v>1.9</v>
      </c>
      <c r="S32">
        <v>244.1</v>
      </c>
      <c r="T32">
        <v>5.8</v>
      </c>
      <c r="U32">
        <v>17.600000000000001</v>
      </c>
      <c r="V32">
        <v>4.5199999999999996</v>
      </c>
      <c r="W32">
        <v>97.7</v>
      </c>
      <c r="X32">
        <v>90</v>
      </c>
      <c r="Y32">
        <v>89.1</v>
      </c>
      <c r="Z32">
        <v>90</v>
      </c>
      <c r="AA32">
        <v>28.6</v>
      </c>
      <c r="AB32">
        <v>40</v>
      </c>
      <c r="AC32">
        <v>40.1</v>
      </c>
      <c r="AD32">
        <v>95.1</v>
      </c>
      <c r="AE32">
        <v>29.2</v>
      </c>
      <c r="AF32">
        <v>98.5</v>
      </c>
      <c r="AG32">
        <v>103</v>
      </c>
    </row>
    <row r="33" spans="1:33">
      <c r="A33">
        <v>32</v>
      </c>
      <c r="B33">
        <v>180384</v>
      </c>
      <c r="C33" t="s">
        <v>26</v>
      </c>
      <c r="D33">
        <v>0</v>
      </c>
      <c r="E33" t="s">
        <v>27</v>
      </c>
      <c r="F33" t="s">
        <v>1061</v>
      </c>
      <c r="G33">
        <v>20308.027999999998</v>
      </c>
      <c r="H33" t="s">
        <v>90</v>
      </c>
      <c r="I33" t="s">
        <v>91</v>
      </c>
      <c r="J33" t="s">
        <v>90</v>
      </c>
      <c r="K33" s="1">
        <v>41784.609664351854</v>
      </c>
      <c r="L33">
        <v>1800</v>
      </c>
      <c r="M33">
        <v>-0.5</v>
      </c>
      <c r="N33">
        <v>112.38</v>
      </c>
      <c r="O33">
        <v>611.1</v>
      </c>
      <c r="P33">
        <v>339.2</v>
      </c>
      <c r="Q33">
        <v>583.5</v>
      </c>
      <c r="R33">
        <v>1.9</v>
      </c>
      <c r="S33">
        <v>244.3</v>
      </c>
      <c r="T33">
        <v>5.8</v>
      </c>
      <c r="U33">
        <v>17.5</v>
      </c>
      <c r="V33">
        <v>4.5</v>
      </c>
      <c r="W33">
        <v>97.7</v>
      </c>
      <c r="X33">
        <v>89.9</v>
      </c>
      <c r="Y33">
        <v>89.1</v>
      </c>
      <c r="Z33">
        <v>90</v>
      </c>
      <c r="AA33">
        <v>28.6</v>
      </c>
      <c r="AB33">
        <v>39.9</v>
      </c>
      <c r="AC33">
        <v>41</v>
      </c>
      <c r="AD33">
        <v>95.1</v>
      </c>
      <c r="AE33">
        <v>29.2</v>
      </c>
      <c r="AF33">
        <v>98.5</v>
      </c>
      <c r="AG33">
        <v>103</v>
      </c>
    </row>
    <row r="34" spans="1:33">
      <c r="A34">
        <v>33</v>
      </c>
      <c r="B34">
        <v>183990</v>
      </c>
      <c r="C34" t="s">
        <v>26</v>
      </c>
      <c r="D34">
        <v>0</v>
      </c>
      <c r="E34" t="s">
        <v>27</v>
      </c>
      <c r="F34" t="s">
        <v>1062</v>
      </c>
      <c r="G34">
        <v>20668.027999999998</v>
      </c>
      <c r="H34" t="s">
        <v>92</v>
      </c>
      <c r="I34" t="s">
        <v>93</v>
      </c>
      <c r="J34" t="s">
        <v>92</v>
      </c>
      <c r="K34" s="1">
        <v>41784.61383101852</v>
      </c>
      <c r="L34">
        <v>1800</v>
      </c>
      <c r="M34">
        <v>-0.6</v>
      </c>
      <c r="N34">
        <v>111.32</v>
      </c>
      <c r="O34">
        <v>612.5</v>
      </c>
      <c r="P34">
        <v>338.9</v>
      </c>
      <c r="Q34">
        <v>582.9</v>
      </c>
      <c r="R34">
        <v>1.9</v>
      </c>
      <c r="S34">
        <v>244</v>
      </c>
      <c r="T34">
        <v>5.8</v>
      </c>
      <c r="U34">
        <v>17.5</v>
      </c>
      <c r="V34">
        <v>4.5</v>
      </c>
      <c r="W34">
        <v>97.7</v>
      </c>
      <c r="X34">
        <v>90.1</v>
      </c>
      <c r="Y34">
        <v>89.3</v>
      </c>
      <c r="Z34">
        <v>90.1</v>
      </c>
      <c r="AA34">
        <v>28.9</v>
      </c>
      <c r="AB34">
        <v>40</v>
      </c>
      <c r="AC34">
        <v>38.6</v>
      </c>
      <c r="AD34">
        <v>95.1</v>
      </c>
      <c r="AE34">
        <v>29.3</v>
      </c>
      <c r="AF34">
        <v>98.5</v>
      </c>
      <c r="AG34">
        <v>103</v>
      </c>
    </row>
    <row r="35" spans="1:33">
      <c r="A35">
        <v>34</v>
      </c>
      <c r="B35">
        <v>187596</v>
      </c>
      <c r="C35" t="s">
        <v>26</v>
      </c>
      <c r="D35">
        <v>0</v>
      </c>
      <c r="E35" t="s">
        <v>27</v>
      </c>
      <c r="F35" t="s">
        <v>1063</v>
      </c>
      <c r="G35">
        <v>21028.027999999998</v>
      </c>
      <c r="H35" t="s">
        <v>94</v>
      </c>
      <c r="I35" t="s">
        <v>95</v>
      </c>
      <c r="J35" t="s">
        <v>94</v>
      </c>
      <c r="K35" s="1">
        <v>41784.617997685185</v>
      </c>
      <c r="L35">
        <v>1800</v>
      </c>
      <c r="M35">
        <v>-0.5</v>
      </c>
      <c r="N35">
        <v>111.77</v>
      </c>
      <c r="O35">
        <v>612.20000000000005</v>
      </c>
      <c r="P35">
        <v>338.9</v>
      </c>
      <c r="Q35">
        <v>582.9</v>
      </c>
      <c r="R35">
        <v>1.9</v>
      </c>
      <c r="S35">
        <v>244.1</v>
      </c>
      <c r="T35">
        <v>5.7</v>
      </c>
      <c r="U35">
        <v>17.600000000000001</v>
      </c>
      <c r="V35">
        <v>4.51</v>
      </c>
      <c r="W35">
        <v>97.7</v>
      </c>
      <c r="X35">
        <v>90</v>
      </c>
      <c r="Y35">
        <v>89.1</v>
      </c>
      <c r="Z35">
        <v>90</v>
      </c>
      <c r="AA35">
        <v>29</v>
      </c>
      <c r="AB35">
        <v>39.9</v>
      </c>
      <c r="AC35">
        <v>40.299999999999997</v>
      </c>
      <c r="AD35">
        <v>95.1</v>
      </c>
      <c r="AE35">
        <v>29.3</v>
      </c>
      <c r="AF35">
        <v>98.4</v>
      </c>
      <c r="AG35">
        <v>103</v>
      </c>
    </row>
    <row r="36" spans="1:33">
      <c r="A36">
        <v>35</v>
      </c>
      <c r="B36">
        <v>191202</v>
      </c>
      <c r="C36" t="s">
        <v>26</v>
      </c>
      <c r="D36">
        <v>0</v>
      </c>
      <c r="E36" t="s">
        <v>27</v>
      </c>
      <c r="F36" t="s">
        <v>1064</v>
      </c>
      <c r="G36">
        <v>21388.027999999998</v>
      </c>
      <c r="H36" t="s">
        <v>96</v>
      </c>
      <c r="I36" t="s">
        <v>97</v>
      </c>
      <c r="J36" t="s">
        <v>96</v>
      </c>
      <c r="K36" s="1">
        <v>41784.622164351851</v>
      </c>
      <c r="L36">
        <v>1800</v>
      </c>
      <c r="M36">
        <v>-0.6</v>
      </c>
      <c r="N36">
        <v>111.68</v>
      </c>
      <c r="O36">
        <v>611</v>
      </c>
      <c r="P36">
        <v>338.8</v>
      </c>
      <c r="Q36">
        <v>582.5</v>
      </c>
      <c r="R36">
        <v>1.9</v>
      </c>
      <c r="S36">
        <v>243.7</v>
      </c>
      <c r="T36">
        <v>5.8</v>
      </c>
      <c r="U36">
        <v>17.5</v>
      </c>
      <c r="V36">
        <v>4.54</v>
      </c>
      <c r="W36">
        <v>97.7</v>
      </c>
      <c r="X36">
        <v>89.9</v>
      </c>
      <c r="Y36">
        <v>89.1</v>
      </c>
      <c r="Z36">
        <v>89.8</v>
      </c>
      <c r="AA36">
        <v>29</v>
      </c>
      <c r="AB36">
        <v>40</v>
      </c>
      <c r="AC36">
        <v>41</v>
      </c>
      <c r="AD36">
        <v>94.9</v>
      </c>
      <c r="AE36">
        <v>29.2</v>
      </c>
      <c r="AF36">
        <v>98.4</v>
      </c>
      <c r="AG36">
        <v>103</v>
      </c>
    </row>
    <row r="37" spans="1:33">
      <c r="A37">
        <v>36</v>
      </c>
      <c r="B37">
        <v>194808</v>
      </c>
      <c r="C37" t="s">
        <v>26</v>
      </c>
      <c r="D37">
        <v>0</v>
      </c>
      <c r="E37" t="s">
        <v>27</v>
      </c>
      <c r="F37" t="s">
        <v>1065</v>
      </c>
      <c r="G37">
        <v>21748.027999999998</v>
      </c>
      <c r="H37" t="s">
        <v>98</v>
      </c>
      <c r="I37" t="s">
        <v>99</v>
      </c>
      <c r="J37" t="s">
        <v>98</v>
      </c>
      <c r="K37" s="1">
        <v>41784.626331018517</v>
      </c>
      <c r="L37">
        <v>1800</v>
      </c>
      <c r="M37">
        <v>-0.6</v>
      </c>
      <c r="N37">
        <v>111.25</v>
      </c>
      <c r="O37">
        <v>606.1</v>
      </c>
      <c r="P37">
        <v>338.3</v>
      </c>
      <c r="Q37">
        <v>581.9</v>
      </c>
      <c r="R37">
        <v>1.9</v>
      </c>
      <c r="S37">
        <v>243.5</v>
      </c>
      <c r="T37">
        <v>5.8</v>
      </c>
      <c r="U37">
        <v>17.5</v>
      </c>
      <c r="V37">
        <v>4.57</v>
      </c>
      <c r="W37">
        <v>97.7</v>
      </c>
      <c r="X37">
        <v>90.1</v>
      </c>
      <c r="Y37">
        <v>89.3</v>
      </c>
      <c r="Z37">
        <v>90</v>
      </c>
      <c r="AA37">
        <v>29</v>
      </c>
      <c r="AB37">
        <v>40.1</v>
      </c>
      <c r="AC37">
        <v>38.6</v>
      </c>
      <c r="AD37">
        <v>95</v>
      </c>
      <c r="AE37">
        <v>29.1</v>
      </c>
      <c r="AF37">
        <v>98.4</v>
      </c>
      <c r="AG37">
        <v>103</v>
      </c>
    </row>
    <row r="38" spans="1:33">
      <c r="A38">
        <v>37</v>
      </c>
      <c r="B38">
        <v>198414</v>
      </c>
      <c r="C38" t="s">
        <v>26</v>
      </c>
      <c r="D38">
        <v>0</v>
      </c>
      <c r="E38" t="s">
        <v>27</v>
      </c>
      <c r="F38" t="s">
        <v>1066</v>
      </c>
      <c r="G38">
        <v>22108.027999999998</v>
      </c>
      <c r="H38" t="s">
        <v>100</v>
      </c>
      <c r="I38" t="s">
        <v>101</v>
      </c>
      <c r="J38" t="s">
        <v>100</v>
      </c>
      <c r="K38" s="1">
        <v>41784.630497685182</v>
      </c>
      <c r="L38">
        <v>1800</v>
      </c>
      <c r="M38">
        <v>-0.6</v>
      </c>
      <c r="N38">
        <v>111.67</v>
      </c>
      <c r="O38">
        <v>604.20000000000005</v>
      </c>
      <c r="P38">
        <v>337.9</v>
      </c>
      <c r="Q38">
        <v>581.1</v>
      </c>
      <c r="R38">
        <v>1.9</v>
      </c>
      <c r="S38">
        <v>243.2</v>
      </c>
      <c r="T38">
        <v>5.7</v>
      </c>
      <c r="U38">
        <v>17.600000000000001</v>
      </c>
      <c r="V38">
        <v>4.4800000000000004</v>
      </c>
      <c r="W38">
        <v>97.7</v>
      </c>
      <c r="X38">
        <v>90.1</v>
      </c>
      <c r="Y38">
        <v>89.3</v>
      </c>
      <c r="Z38">
        <v>90.1</v>
      </c>
      <c r="AA38">
        <v>29</v>
      </c>
      <c r="AB38">
        <v>40</v>
      </c>
      <c r="AC38">
        <v>40.4</v>
      </c>
      <c r="AD38">
        <v>95.1</v>
      </c>
      <c r="AE38">
        <v>29.4</v>
      </c>
      <c r="AF38">
        <v>98.5</v>
      </c>
      <c r="AG38">
        <v>102.9</v>
      </c>
    </row>
    <row r="39" spans="1:33">
      <c r="A39">
        <v>38</v>
      </c>
      <c r="B39">
        <v>202020</v>
      </c>
      <c r="C39" t="s">
        <v>26</v>
      </c>
      <c r="D39">
        <v>0</v>
      </c>
      <c r="E39" t="s">
        <v>27</v>
      </c>
      <c r="F39" t="s">
        <v>1067</v>
      </c>
      <c r="G39">
        <v>22468.027999999998</v>
      </c>
      <c r="H39" t="s">
        <v>102</v>
      </c>
      <c r="I39" t="s">
        <v>103</v>
      </c>
      <c r="J39" t="s">
        <v>102</v>
      </c>
      <c r="K39" s="1">
        <v>41784.634664351855</v>
      </c>
      <c r="L39">
        <v>1800</v>
      </c>
      <c r="M39">
        <v>-0.5</v>
      </c>
      <c r="N39">
        <v>111.1</v>
      </c>
      <c r="O39">
        <v>607.9</v>
      </c>
      <c r="P39">
        <v>338</v>
      </c>
      <c r="Q39">
        <v>580.9</v>
      </c>
      <c r="R39">
        <v>1.9</v>
      </c>
      <c r="S39">
        <v>242.8</v>
      </c>
      <c r="T39">
        <v>5.8</v>
      </c>
      <c r="U39">
        <v>17.399999999999999</v>
      </c>
      <c r="V39">
        <v>4.6500000000000004</v>
      </c>
      <c r="W39">
        <v>97.7</v>
      </c>
      <c r="X39">
        <v>90.1</v>
      </c>
      <c r="Y39">
        <v>89.2</v>
      </c>
      <c r="Z39">
        <v>90.2</v>
      </c>
      <c r="AA39">
        <v>29.3</v>
      </c>
      <c r="AB39">
        <v>40.200000000000003</v>
      </c>
      <c r="AC39">
        <v>41.1</v>
      </c>
      <c r="AD39">
        <v>95.2</v>
      </c>
      <c r="AE39">
        <v>29.8</v>
      </c>
      <c r="AF39">
        <v>98.4</v>
      </c>
      <c r="AG39">
        <v>103.1</v>
      </c>
    </row>
    <row r="40" spans="1:33">
      <c r="A40">
        <v>39</v>
      </c>
      <c r="B40">
        <v>205626</v>
      </c>
      <c r="C40" t="s">
        <v>26</v>
      </c>
      <c r="D40">
        <v>0</v>
      </c>
      <c r="E40" t="s">
        <v>27</v>
      </c>
      <c r="F40" t="s">
        <v>1068</v>
      </c>
      <c r="G40">
        <v>22828.027999999998</v>
      </c>
      <c r="H40" t="s">
        <v>104</v>
      </c>
      <c r="I40" t="s">
        <v>105</v>
      </c>
      <c r="J40" t="s">
        <v>104</v>
      </c>
      <c r="K40" s="1">
        <v>41784.638831018521</v>
      </c>
      <c r="L40">
        <v>1800</v>
      </c>
      <c r="M40">
        <v>-0.5</v>
      </c>
      <c r="N40">
        <v>112.26</v>
      </c>
      <c r="O40">
        <v>606.79999999999995</v>
      </c>
      <c r="P40">
        <v>337.9</v>
      </c>
      <c r="Q40">
        <v>580.9</v>
      </c>
      <c r="R40">
        <v>2</v>
      </c>
      <c r="S40">
        <v>243</v>
      </c>
      <c r="T40">
        <v>5.8</v>
      </c>
      <c r="U40">
        <v>17.399999999999999</v>
      </c>
      <c r="V40">
        <v>4.6399999999999997</v>
      </c>
      <c r="W40">
        <v>97.7</v>
      </c>
      <c r="X40">
        <v>89.9</v>
      </c>
      <c r="Y40">
        <v>89.1</v>
      </c>
      <c r="Z40">
        <v>89.9</v>
      </c>
      <c r="AA40">
        <v>29.3</v>
      </c>
      <c r="AB40">
        <v>40.1</v>
      </c>
      <c r="AC40">
        <v>38.700000000000003</v>
      </c>
      <c r="AD40">
        <v>95.1</v>
      </c>
      <c r="AE40">
        <v>29.7</v>
      </c>
      <c r="AF40">
        <v>98.4</v>
      </c>
      <c r="AG40">
        <v>103.1</v>
      </c>
    </row>
    <row r="41" spans="1:33">
      <c r="A41">
        <v>40</v>
      </c>
      <c r="B41">
        <v>209232</v>
      </c>
      <c r="C41" t="s">
        <v>26</v>
      </c>
      <c r="D41">
        <v>0</v>
      </c>
      <c r="E41" t="s">
        <v>27</v>
      </c>
      <c r="F41" t="s">
        <v>1069</v>
      </c>
      <c r="G41">
        <v>23188.027999999998</v>
      </c>
      <c r="H41" t="s">
        <v>106</v>
      </c>
      <c r="I41" t="s">
        <v>107</v>
      </c>
      <c r="J41" t="s">
        <v>106</v>
      </c>
      <c r="K41" s="1">
        <v>41784.642997685187</v>
      </c>
      <c r="L41">
        <v>1800</v>
      </c>
      <c r="M41">
        <v>-0.6</v>
      </c>
      <c r="N41">
        <v>112.53</v>
      </c>
      <c r="O41">
        <v>606</v>
      </c>
      <c r="P41">
        <v>337.9</v>
      </c>
      <c r="Q41">
        <v>581</v>
      </c>
      <c r="R41">
        <v>2</v>
      </c>
      <c r="S41">
        <v>243.1</v>
      </c>
      <c r="T41">
        <v>5.7</v>
      </c>
      <c r="U41">
        <v>17.5</v>
      </c>
      <c r="V41">
        <v>4.6500000000000004</v>
      </c>
      <c r="W41">
        <v>97.7</v>
      </c>
      <c r="X41">
        <v>90</v>
      </c>
      <c r="Y41">
        <v>89.2</v>
      </c>
      <c r="Z41">
        <v>89.7</v>
      </c>
      <c r="AA41">
        <v>29.3</v>
      </c>
      <c r="AB41">
        <v>39.799999999999997</v>
      </c>
      <c r="AC41">
        <v>40</v>
      </c>
      <c r="AD41">
        <v>94.8</v>
      </c>
      <c r="AE41">
        <v>29.6</v>
      </c>
      <c r="AF41">
        <v>98.4</v>
      </c>
      <c r="AG41">
        <v>103.1</v>
      </c>
    </row>
    <row r="42" spans="1:33">
      <c r="A42">
        <v>41</v>
      </c>
      <c r="B42">
        <v>212838</v>
      </c>
      <c r="C42" t="s">
        <v>26</v>
      </c>
      <c r="D42">
        <v>0</v>
      </c>
      <c r="E42" t="s">
        <v>27</v>
      </c>
      <c r="F42" t="s">
        <v>1070</v>
      </c>
      <c r="G42">
        <v>23548.027999999998</v>
      </c>
      <c r="H42" t="s">
        <v>108</v>
      </c>
      <c r="I42" t="s">
        <v>109</v>
      </c>
      <c r="J42" t="s">
        <v>108</v>
      </c>
      <c r="K42" s="1">
        <v>41784.647164351853</v>
      </c>
      <c r="L42">
        <v>1800</v>
      </c>
      <c r="M42">
        <v>-0.6</v>
      </c>
      <c r="N42">
        <v>111.9</v>
      </c>
      <c r="O42">
        <v>602.70000000000005</v>
      </c>
      <c r="P42">
        <v>337.7</v>
      </c>
      <c r="Q42">
        <v>580.1</v>
      </c>
      <c r="R42">
        <v>2</v>
      </c>
      <c r="S42">
        <v>242.4</v>
      </c>
      <c r="T42">
        <v>5.8</v>
      </c>
      <c r="U42">
        <v>17.399999999999999</v>
      </c>
      <c r="V42">
        <v>4.66</v>
      </c>
      <c r="W42">
        <v>97.7</v>
      </c>
      <c r="X42">
        <v>90.2</v>
      </c>
      <c r="Y42">
        <v>89.4</v>
      </c>
      <c r="Z42">
        <v>90.1</v>
      </c>
      <c r="AA42">
        <v>29.2</v>
      </c>
      <c r="AB42">
        <v>40</v>
      </c>
      <c r="AC42">
        <v>41.1</v>
      </c>
      <c r="AD42">
        <v>95.1</v>
      </c>
      <c r="AE42">
        <v>30.4</v>
      </c>
      <c r="AF42">
        <v>98.4</v>
      </c>
      <c r="AG42">
        <v>103.1</v>
      </c>
    </row>
    <row r="43" spans="1:33">
      <c r="A43">
        <v>42</v>
      </c>
      <c r="B43">
        <v>216444</v>
      </c>
      <c r="C43" t="s">
        <v>26</v>
      </c>
      <c r="D43">
        <v>0</v>
      </c>
      <c r="E43" t="s">
        <v>27</v>
      </c>
      <c r="F43" t="s">
        <v>1071</v>
      </c>
      <c r="G43">
        <v>23908.027999999998</v>
      </c>
      <c r="H43" t="s">
        <v>110</v>
      </c>
      <c r="I43" t="s">
        <v>111</v>
      </c>
      <c r="J43" t="s">
        <v>110</v>
      </c>
      <c r="K43" s="1">
        <v>41784.651331018518</v>
      </c>
      <c r="L43">
        <v>1800</v>
      </c>
      <c r="M43">
        <v>-0.6</v>
      </c>
      <c r="N43">
        <v>111.61</v>
      </c>
      <c r="O43">
        <v>603.6</v>
      </c>
      <c r="P43">
        <v>337.4</v>
      </c>
      <c r="Q43">
        <v>580</v>
      </c>
      <c r="R43">
        <v>2</v>
      </c>
      <c r="S43">
        <v>242.6</v>
      </c>
      <c r="T43">
        <v>5.8</v>
      </c>
      <c r="U43">
        <v>17.3</v>
      </c>
      <c r="V43">
        <v>4.6100000000000003</v>
      </c>
      <c r="W43">
        <v>97.7</v>
      </c>
      <c r="X43">
        <v>90</v>
      </c>
      <c r="Y43">
        <v>89.2</v>
      </c>
      <c r="Z43">
        <v>90</v>
      </c>
      <c r="AA43">
        <v>29.4</v>
      </c>
      <c r="AB43">
        <v>39.9</v>
      </c>
      <c r="AC43">
        <v>38.700000000000003</v>
      </c>
      <c r="AD43">
        <v>95.1</v>
      </c>
      <c r="AE43">
        <v>29.6</v>
      </c>
      <c r="AF43">
        <v>98.4</v>
      </c>
      <c r="AG43">
        <v>103</v>
      </c>
    </row>
    <row r="44" spans="1:33">
      <c r="A44">
        <v>43</v>
      </c>
      <c r="B44">
        <v>220050</v>
      </c>
      <c r="C44" t="s">
        <v>26</v>
      </c>
      <c r="D44">
        <v>0</v>
      </c>
      <c r="E44" t="s">
        <v>27</v>
      </c>
      <c r="F44" t="s">
        <v>1072</v>
      </c>
      <c r="G44">
        <v>24268.027999999998</v>
      </c>
      <c r="H44" t="s">
        <v>112</v>
      </c>
      <c r="I44" t="s">
        <v>113</v>
      </c>
      <c r="J44" t="s">
        <v>112</v>
      </c>
      <c r="K44" s="1">
        <v>41784.655497685184</v>
      </c>
      <c r="L44">
        <v>1800</v>
      </c>
      <c r="M44">
        <v>-0.5</v>
      </c>
      <c r="N44">
        <v>111.99</v>
      </c>
      <c r="O44">
        <v>612.70000000000005</v>
      </c>
      <c r="P44">
        <v>337</v>
      </c>
      <c r="Q44">
        <v>579.70000000000005</v>
      </c>
      <c r="R44">
        <v>2</v>
      </c>
      <c r="S44">
        <v>242.6</v>
      </c>
      <c r="T44">
        <v>5.7</v>
      </c>
      <c r="U44">
        <v>17.399999999999999</v>
      </c>
      <c r="V44">
        <v>4.6500000000000004</v>
      </c>
      <c r="W44">
        <v>97.7</v>
      </c>
      <c r="X44">
        <v>90.1</v>
      </c>
      <c r="Y44">
        <v>89.2</v>
      </c>
      <c r="Z44">
        <v>90.1</v>
      </c>
      <c r="AA44">
        <v>29.4</v>
      </c>
      <c r="AB44">
        <v>40.1</v>
      </c>
      <c r="AC44">
        <v>40.299999999999997</v>
      </c>
      <c r="AD44">
        <v>95.2</v>
      </c>
      <c r="AE44">
        <v>29.8</v>
      </c>
      <c r="AF44">
        <v>98.4</v>
      </c>
      <c r="AG44">
        <v>103</v>
      </c>
    </row>
    <row r="45" spans="1:33">
      <c r="A45">
        <v>44</v>
      </c>
      <c r="B45">
        <v>223656</v>
      </c>
      <c r="C45" t="s">
        <v>26</v>
      </c>
      <c r="D45">
        <v>0</v>
      </c>
      <c r="E45" t="s">
        <v>27</v>
      </c>
      <c r="F45" t="s">
        <v>1073</v>
      </c>
      <c r="G45">
        <v>24628.027999999998</v>
      </c>
      <c r="H45" t="s">
        <v>114</v>
      </c>
      <c r="I45" t="s">
        <v>115</v>
      </c>
      <c r="J45" t="s">
        <v>114</v>
      </c>
      <c r="K45" s="1">
        <v>41784.65966435185</v>
      </c>
      <c r="L45">
        <v>1800</v>
      </c>
      <c r="M45">
        <v>-0.5</v>
      </c>
      <c r="N45">
        <v>111.14</v>
      </c>
      <c r="O45">
        <v>609.29999999999995</v>
      </c>
      <c r="P45">
        <v>337</v>
      </c>
      <c r="Q45">
        <v>579.1</v>
      </c>
      <c r="R45">
        <v>2</v>
      </c>
      <c r="S45">
        <v>242.1</v>
      </c>
      <c r="T45">
        <v>5.8</v>
      </c>
      <c r="U45">
        <v>17.399999999999999</v>
      </c>
      <c r="V45">
        <v>4.6100000000000003</v>
      </c>
      <c r="W45">
        <v>97.7</v>
      </c>
      <c r="X45">
        <v>90</v>
      </c>
      <c r="Y45">
        <v>89.2</v>
      </c>
      <c r="Z45">
        <v>90.1</v>
      </c>
      <c r="AA45">
        <v>29.5</v>
      </c>
      <c r="AB45">
        <v>40.1</v>
      </c>
      <c r="AC45">
        <v>41.2</v>
      </c>
      <c r="AD45">
        <v>95.1</v>
      </c>
      <c r="AE45">
        <v>29.7</v>
      </c>
      <c r="AF45">
        <v>98.4</v>
      </c>
      <c r="AG45">
        <v>103</v>
      </c>
    </row>
    <row r="46" spans="1:33">
      <c r="A46">
        <v>45</v>
      </c>
      <c r="B46">
        <v>227262</v>
      </c>
      <c r="C46" t="s">
        <v>26</v>
      </c>
      <c r="D46">
        <v>0</v>
      </c>
      <c r="E46" t="s">
        <v>27</v>
      </c>
      <c r="F46" t="s">
        <v>1074</v>
      </c>
      <c r="G46">
        <v>24988.027999999998</v>
      </c>
      <c r="H46" t="s">
        <v>116</v>
      </c>
      <c r="I46" t="s">
        <v>117</v>
      </c>
      <c r="J46" t="s">
        <v>116</v>
      </c>
      <c r="K46" s="1">
        <v>41784.663831018515</v>
      </c>
      <c r="L46">
        <v>1800</v>
      </c>
      <c r="M46">
        <v>-0.5</v>
      </c>
      <c r="N46">
        <v>111.53</v>
      </c>
      <c r="O46">
        <v>607.4</v>
      </c>
      <c r="P46">
        <v>336.9</v>
      </c>
      <c r="Q46">
        <v>578.9</v>
      </c>
      <c r="R46">
        <v>2</v>
      </c>
      <c r="S46">
        <v>242</v>
      </c>
      <c r="T46">
        <v>5.8</v>
      </c>
      <c r="U46">
        <v>17.399999999999999</v>
      </c>
      <c r="V46">
        <v>4.7</v>
      </c>
      <c r="W46">
        <v>97.7</v>
      </c>
      <c r="X46">
        <v>90</v>
      </c>
      <c r="Y46">
        <v>89.2</v>
      </c>
      <c r="Z46">
        <v>90.1</v>
      </c>
      <c r="AA46">
        <v>29.5</v>
      </c>
      <c r="AB46">
        <v>40</v>
      </c>
      <c r="AC46">
        <v>38.700000000000003</v>
      </c>
      <c r="AD46">
        <v>95.2</v>
      </c>
      <c r="AE46">
        <v>29.8</v>
      </c>
      <c r="AF46">
        <v>98.4</v>
      </c>
      <c r="AG46">
        <v>103.1</v>
      </c>
    </row>
    <row r="47" spans="1:33">
      <c r="A47">
        <v>46</v>
      </c>
      <c r="B47">
        <v>230868</v>
      </c>
      <c r="C47" t="s">
        <v>26</v>
      </c>
      <c r="D47">
        <v>0</v>
      </c>
      <c r="E47" t="s">
        <v>27</v>
      </c>
      <c r="F47" t="s">
        <v>1075</v>
      </c>
      <c r="G47">
        <v>25348.027999999998</v>
      </c>
      <c r="H47" t="s">
        <v>118</v>
      </c>
      <c r="I47" t="s">
        <v>119</v>
      </c>
      <c r="J47" t="s">
        <v>118</v>
      </c>
      <c r="K47" s="1">
        <v>41784.667997685188</v>
      </c>
      <c r="L47">
        <v>1800</v>
      </c>
      <c r="M47">
        <v>-0.6</v>
      </c>
      <c r="N47">
        <v>111.23</v>
      </c>
      <c r="O47">
        <v>605.6</v>
      </c>
      <c r="P47">
        <v>337</v>
      </c>
      <c r="Q47">
        <v>578.70000000000005</v>
      </c>
      <c r="R47">
        <v>2</v>
      </c>
      <c r="S47">
        <v>241.7</v>
      </c>
      <c r="T47">
        <v>5.7</v>
      </c>
      <c r="U47">
        <v>17.399999999999999</v>
      </c>
      <c r="V47">
        <v>4.6500000000000004</v>
      </c>
      <c r="W47">
        <v>97.7</v>
      </c>
      <c r="X47">
        <v>89.9</v>
      </c>
      <c r="Y47">
        <v>89.1</v>
      </c>
      <c r="Z47">
        <v>89.8</v>
      </c>
      <c r="AA47">
        <v>29.6</v>
      </c>
      <c r="AB47">
        <v>40</v>
      </c>
      <c r="AC47">
        <v>40.299999999999997</v>
      </c>
      <c r="AD47">
        <v>95</v>
      </c>
      <c r="AE47">
        <v>30.3</v>
      </c>
      <c r="AF47">
        <v>98.3</v>
      </c>
      <c r="AG47">
        <v>102.9</v>
      </c>
    </row>
    <row r="48" spans="1:33">
      <c r="A48">
        <v>47</v>
      </c>
      <c r="B48">
        <v>234474</v>
      </c>
      <c r="C48" t="s">
        <v>26</v>
      </c>
      <c r="D48">
        <v>0</v>
      </c>
      <c r="E48" t="s">
        <v>27</v>
      </c>
      <c r="F48" t="s">
        <v>1076</v>
      </c>
      <c r="G48">
        <v>25708.027999999998</v>
      </c>
      <c r="H48" t="s">
        <v>120</v>
      </c>
      <c r="I48" t="s">
        <v>121</v>
      </c>
      <c r="J48" t="s">
        <v>120</v>
      </c>
      <c r="K48" s="1">
        <v>41784.672164351854</v>
      </c>
      <c r="L48">
        <v>1800</v>
      </c>
      <c r="M48">
        <v>-0.6</v>
      </c>
      <c r="N48">
        <v>111.73</v>
      </c>
      <c r="O48">
        <v>608.29999999999995</v>
      </c>
      <c r="P48">
        <v>336.9</v>
      </c>
      <c r="Q48">
        <v>578.79999999999995</v>
      </c>
      <c r="R48">
        <v>2</v>
      </c>
      <c r="S48">
        <v>241.8</v>
      </c>
      <c r="T48">
        <v>5.8</v>
      </c>
      <c r="U48">
        <v>17.399999999999999</v>
      </c>
      <c r="V48">
        <v>4.66</v>
      </c>
      <c r="W48">
        <v>97.7</v>
      </c>
      <c r="X48">
        <v>89.9</v>
      </c>
      <c r="Y48">
        <v>89.2</v>
      </c>
      <c r="Z48">
        <v>89.8</v>
      </c>
      <c r="AA48">
        <v>29.5</v>
      </c>
      <c r="AB48">
        <v>39.9</v>
      </c>
      <c r="AC48">
        <v>41.1</v>
      </c>
      <c r="AD48">
        <v>94.9</v>
      </c>
      <c r="AE48">
        <v>30.2</v>
      </c>
      <c r="AF48">
        <v>98.3</v>
      </c>
      <c r="AG48">
        <v>103</v>
      </c>
    </row>
    <row r="49" spans="1:33">
      <c r="A49">
        <v>48</v>
      </c>
      <c r="B49">
        <v>238080</v>
      </c>
      <c r="C49" t="s">
        <v>26</v>
      </c>
      <c r="D49">
        <v>0</v>
      </c>
      <c r="E49" t="s">
        <v>27</v>
      </c>
      <c r="F49" t="s">
        <v>1077</v>
      </c>
      <c r="G49">
        <v>26068.027999999998</v>
      </c>
      <c r="H49" t="s">
        <v>122</v>
      </c>
      <c r="I49" t="s">
        <v>123</v>
      </c>
      <c r="J49" t="s">
        <v>122</v>
      </c>
      <c r="K49" s="1">
        <v>41784.67633101852</v>
      </c>
      <c r="L49">
        <v>1800</v>
      </c>
      <c r="M49">
        <v>-0.6</v>
      </c>
      <c r="N49">
        <v>112</v>
      </c>
      <c r="O49">
        <v>605.4</v>
      </c>
      <c r="P49">
        <v>336.2</v>
      </c>
      <c r="Q49">
        <v>577.9</v>
      </c>
      <c r="R49">
        <v>2</v>
      </c>
      <c r="S49">
        <v>241.7</v>
      </c>
      <c r="T49">
        <v>5.8</v>
      </c>
      <c r="U49">
        <v>17.399999999999999</v>
      </c>
      <c r="V49">
        <v>4.6100000000000003</v>
      </c>
      <c r="W49">
        <v>97.7</v>
      </c>
      <c r="X49">
        <v>90.1</v>
      </c>
      <c r="Y49">
        <v>89.3</v>
      </c>
      <c r="Z49">
        <v>90.1</v>
      </c>
      <c r="AA49">
        <v>29.5</v>
      </c>
      <c r="AB49">
        <v>39.9</v>
      </c>
      <c r="AC49">
        <v>38.6</v>
      </c>
      <c r="AD49">
        <v>95.1</v>
      </c>
      <c r="AE49">
        <v>29.9</v>
      </c>
      <c r="AF49">
        <v>98.4</v>
      </c>
      <c r="AG49">
        <v>103</v>
      </c>
    </row>
    <row r="50" spans="1:33">
      <c r="A50">
        <v>49</v>
      </c>
      <c r="B50">
        <v>241686</v>
      </c>
      <c r="C50" t="s">
        <v>26</v>
      </c>
      <c r="D50">
        <v>0</v>
      </c>
      <c r="E50" t="s">
        <v>27</v>
      </c>
      <c r="F50" t="s">
        <v>1078</v>
      </c>
      <c r="G50">
        <v>26428.027999999998</v>
      </c>
      <c r="H50" t="s">
        <v>124</v>
      </c>
      <c r="I50" t="s">
        <v>125</v>
      </c>
      <c r="J50" t="s">
        <v>124</v>
      </c>
      <c r="K50" s="1">
        <v>41784.680497685185</v>
      </c>
      <c r="L50">
        <v>1800</v>
      </c>
      <c r="M50">
        <v>-0.6</v>
      </c>
      <c r="N50">
        <v>112.06</v>
      </c>
      <c r="O50">
        <v>610.6</v>
      </c>
      <c r="P50">
        <v>336.2</v>
      </c>
      <c r="Q50">
        <v>577.70000000000005</v>
      </c>
      <c r="R50">
        <v>2</v>
      </c>
      <c r="S50">
        <v>241.5</v>
      </c>
      <c r="T50">
        <v>5.8</v>
      </c>
      <c r="U50">
        <v>17.399999999999999</v>
      </c>
      <c r="V50">
        <v>4.57</v>
      </c>
      <c r="W50">
        <v>97.7</v>
      </c>
      <c r="X50">
        <v>90.1</v>
      </c>
      <c r="Y50">
        <v>89.3</v>
      </c>
      <c r="Z50">
        <v>90.1</v>
      </c>
      <c r="AA50">
        <v>29.5</v>
      </c>
      <c r="AB50">
        <v>39.9</v>
      </c>
      <c r="AC50">
        <v>41.3</v>
      </c>
      <c r="AD50">
        <v>95.2</v>
      </c>
      <c r="AE50">
        <v>29.8</v>
      </c>
      <c r="AF50">
        <v>98.3</v>
      </c>
      <c r="AG50">
        <v>102.9</v>
      </c>
    </row>
    <row r="51" spans="1:33">
      <c r="A51">
        <v>50</v>
      </c>
      <c r="B51">
        <v>245292</v>
      </c>
      <c r="C51" t="s">
        <v>26</v>
      </c>
      <c r="D51">
        <v>0</v>
      </c>
      <c r="E51" t="s">
        <v>27</v>
      </c>
      <c r="F51" t="s">
        <v>1079</v>
      </c>
      <c r="G51">
        <v>26788.027999999998</v>
      </c>
      <c r="H51" t="s">
        <v>126</v>
      </c>
      <c r="I51" t="s">
        <v>127</v>
      </c>
      <c r="J51" t="s">
        <v>126</v>
      </c>
      <c r="K51" s="1">
        <v>41784.684664351851</v>
      </c>
      <c r="L51">
        <v>1800</v>
      </c>
      <c r="M51">
        <v>-0.6</v>
      </c>
      <c r="N51">
        <v>111.32</v>
      </c>
      <c r="O51">
        <v>592.9</v>
      </c>
      <c r="P51">
        <v>336.3</v>
      </c>
      <c r="Q51">
        <v>577.9</v>
      </c>
      <c r="R51">
        <v>2</v>
      </c>
      <c r="S51">
        <v>241.6</v>
      </c>
      <c r="T51">
        <v>5.8</v>
      </c>
      <c r="U51">
        <v>17.3</v>
      </c>
      <c r="V51">
        <v>4.68</v>
      </c>
      <c r="W51">
        <v>97.7</v>
      </c>
      <c r="X51">
        <v>89.9</v>
      </c>
      <c r="Y51">
        <v>89.1</v>
      </c>
      <c r="Z51">
        <v>90.1</v>
      </c>
      <c r="AA51">
        <v>29.6</v>
      </c>
      <c r="AB51">
        <v>40</v>
      </c>
      <c r="AC51">
        <v>39.5</v>
      </c>
      <c r="AD51">
        <v>95.2</v>
      </c>
      <c r="AE51">
        <v>30.1</v>
      </c>
      <c r="AF51">
        <v>98.4</v>
      </c>
      <c r="AG51">
        <v>103.1</v>
      </c>
    </row>
    <row r="52" spans="1:33">
      <c r="A52">
        <v>51</v>
      </c>
      <c r="B52">
        <v>248898</v>
      </c>
      <c r="C52" t="s">
        <v>26</v>
      </c>
      <c r="D52">
        <v>0</v>
      </c>
      <c r="E52" t="s">
        <v>27</v>
      </c>
      <c r="F52" t="s">
        <v>1080</v>
      </c>
      <c r="G52">
        <v>27148.027999999998</v>
      </c>
      <c r="H52" t="s">
        <v>128</v>
      </c>
      <c r="I52" t="s">
        <v>129</v>
      </c>
      <c r="J52" t="s">
        <v>128</v>
      </c>
      <c r="K52" s="1">
        <v>41784.688831018517</v>
      </c>
      <c r="L52">
        <v>1800</v>
      </c>
      <c r="M52">
        <v>-0.6</v>
      </c>
      <c r="N52">
        <v>111.56</v>
      </c>
      <c r="O52">
        <v>605.1</v>
      </c>
      <c r="P52">
        <v>328.6</v>
      </c>
      <c r="Q52">
        <v>577.6</v>
      </c>
      <c r="R52">
        <v>2</v>
      </c>
      <c r="S52">
        <v>249</v>
      </c>
      <c r="T52">
        <v>5.8</v>
      </c>
      <c r="U52">
        <v>17.5</v>
      </c>
      <c r="V52">
        <v>4.58</v>
      </c>
      <c r="W52">
        <v>97.6</v>
      </c>
      <c r="X52">
        <v>89.9</v>
      </c>
      <c r="Y52">
        <v>89.1</v>
      </c>
      <c r="Z52">
        <v>89.9</v>
      </c>
      <c r="AA52">
        <v>29.5</v>
      </c>
      <c r="AB52">
        <v>40</v>
      </c>
      <c r="AC52">
        <v>39.799999999999997</v>
      </c>
      <c r="AD52">
        <v>95.1</v>
      </c>
      <c r="AE52">
        <v>30.1</v>
      </c>
      <c r="AF52">
        <v>98.3</v>
      </c>
      <c r="AG52">
        <v>102.9</v>
      </c>
    </row>
    <row r="53" spans="1:33">
      <c r="A53">
        <v>52</v>
      </c>
      <c r="B53">
        <v>252504</v>
      </c>
      <c r="C53" t="s">
        <v>26</v>
      </c>
      <c r="D53">
        <v>0</v>
      </c>
      <c r="E53" t="s">
        <v>27</v>
      </c>
      <c r="F53" t="s">
        <v>1081</v>
      </c>
      <c r="G53">
        <v>27508.027999999998</v>
      </c>
      <c r="H53" t="s">
        <v>130</v>
      </c>
      <c r="I53" t="s">
        <v>131</v>
      </c>
      <c r="J53" t="s">
        <v>130</v>
      </c>
      <c r="K53" s="1">
        <v>41784.692997685182</v>
      </c>
      <c r="L53">
        <v>1800</v>
      </c>
      <c r="M53">
        <v>-0.6</v>
      </c>
      <c r="N53">
        <v>111.77</v>
      </c>
      <c r="O53">
        <v>610</v>
      </c>
      <c r="P53">
        <v>336.8</v>
      </c>
      <c r="Q53">
        <v>579.4</v>
      </c>
      <c r="R53">
        <v>2</v>
      </c>
      <c r="S53">
        <v>242.6</v>
      </c>
      <c r="T53">
        <v>5.8</v>
      </c>
      <c r="U53">
        <v>17.2</v>
      </c>
      <c r="V53">
        <v>5.05</v>
      </c>
      <c r="W53">
        <v>97.6</v>
      </c>
      <c r="X53">
        <v>89.9</v>
      </c>
      <c r="Y53">
        <v>89.1</v>
      </c>
      <c r="Z53">
        <v>89.8</v>
      </c>
      <c r="AA53">
        <v>29.5</v>
      </c>
      <c r="AB53">
        <v>40.1</v>
      </c>
      <c r="AC53">
        <v>40.6</v>
      </c>
      <c r="AD53">
        <v>94.9</v>
      </c>
      <c r="AE53">
        <v>30</v>
      </c>
      <c r="AF53">
        <v>98.3</v>
      </c>
      <c r="AG53">
        <v>103.4</v>
      </c>
    </row>
    <row r="54" spans="1:33">
      <c r="A54">
        <v>53</v>
      </c>
      <c r="B54">
        <v>256110</v>
      </c>
      <c r="C54" t="s">
        <v>26</v>
      </c>
      <c r="D54">
        <v>0</v>
      </c>
      <c r="E54" t="s">
        <v>27</v>
      </c>
      <c r="F54" t="s">
        <v>1082</v>
      </c>
      <c r="G54">
        <v>27868.027999999998</v>
      </c>
      <c r="H54" t="s">
        <v>132</v>
      </c>
      <c r="I54" t="s">
        <v>133</v>
      </c>
      <c r="J54" t="s">
        <v>132</v>
      </c>
      <c r="K54" s="1">
        <v>41784.697164351855</v>
      </c>
      <c r="L54">
        <v>1800</v>
      </c>
      <c r="M54">
        <v>-0.6</v>
      </c>
      <c r="N54">
        <v>111.42</v>
      </c>
      <c r="O54">
        <v>611.79999999999995</v>
      </c>
      <c r="P54">
        <v>337.5</v>
      </c>
      <c r="Q54">
        <v>578.5</v>
      </c>
      <c r="R54">
        <v>2</v>
      </c>
      <c r="S54">
        <v>241.1</v>
      </c>
      <c r="T54">
        <v>5.8</v>
      </c>
      <c r="U54">
        <v>17.2</v>
      </c>
      <c r="V54">
        <v>5.05</v>
      </c>
      <c r="W54">
        <v>97.6</v>
      </c>
      <c r="X54">
        <v>90.1</v>
      </c>
      <c r="Y54">
        <v>89.3</v>
      </c>
      <c r="Z54">
        <v>90</v>
      </c>
      <c r="AA54">
        <v>29.7</v>
      </c>
      <c r="AB54">
        <v>40.299999999999997</v>
      </c>
      <c r="AC54">
        <v>38.6</v>
      </c>
      <c r="AD54">
        <v>95.1</v>
      </c>
      <c r="AE54">
        <v>30.2</v>
      </c>
      <c r="AF54">
        <v>98.3</v>
      </c>
      <c r="AG54">
        <v>103.3</v>
      </c>
    </row>
    <row r="55" spans="1:33">
      <c r="A55">
        <v>54</v>
      </c>
      <c r="B55">
        <v>259716</v>
      </c>
      <c r="C55" t="s">
        <v>26</v>
      </c>
      <c r="D55">
        <v>0</v>
      </c>
      <c r="E55" t="s">
        <v>27</v>
      </c>
      <c r="F55" t="s">
        <v>1083</v>
      </c>
      <c r="G55">
        <v>28228.027999999998</v>
      </c>
      <c r="H55" t="s">
        <v>134</v>
      </c>
      <c r="I55" t="s">
        <v>135</v>
      </c>
      <c r="J55" t="s">
        <v>134</v>
      </c>
      <c r="K55" s="1">
        <v>41784.701331018521</v>
      </c>
      <c r="L55">
        <v>1800</v>
      </c>
      <c r="M55">
        <v>-0.6</v>
      </c>
      <c r="N55">
        <v>111.01</v>
      </c>
      <c r="O55">
        <v>604.20000000000005</v>
      </c>
      <c r="P55">
        <v>337.3</v>
      </c>
      <c r="Q55">
        <v>578.20000000000005</v>
      </c>
      <c r="R55">
        <v>2</v>
      </c>
      <c r="S55">
        <v>240.9</v>
      </c>
      <c r="T55">
        <v>5.7</v>
      </c>
      <c r="U55">
        <v>17.3</v>
      </c>
      <c r="V55">
        <v>5.05</v>
      </c>
      <c r="W55">
        <v>97.6</v>
      </c>
      <c r="X55">
        <v>90</v>
      </c>
      <c r="Y55">
        <v>89.2</v>
      </c>
      <c r="Z55">
        <v>90</v>
      </c>
      <c r="AA55">
        <v>29.6</v>
      </c>
      <c r="AB55">
        <v>40.1</v>
      </c>
      <c r="AC55">
        <v>41.4</v>
      </c>
      <c r="AD55">
        <v>95.1</v>
      </c>
      <c r="AE55">
        <v>30.2</v>
      </c>
      <c r="AF55">
        <v>98.3</v>
      </c>
      <c r="AG55">
        <v>103.4</v>
      </c>
    </row>
    <row r="56" spans="1:33">
      <c r="A56">
        <v>55</v>
      </c>
      <c r="B56">
        <v>263322</v>
      </c>
      <c r="C56" t="s">
        <v>26</v>
      </c>
      <c r="D56">
        <v>0</v>
      </c>
      <c r="E56" t="s">
        <v>27</v>
      </c>
      <c r="F56" t="s">
        <v>1084</v>
      </c>
      <c r="G56">
        <v>28588.027999999998</v>
      </c>
      <c r="H56" t="s">
        <v>136</v>
      </c>
      <c r="I56" t="s">
        <v>137</v>
      </c>
      <c r="J56" t="s">
        <v>136</v>
      </c>
      <c r="K56" s="1">
        <v>41784.705497685187</v>
      </c>
      <c r="L56">
        <v>1800</v>
      </c>
      <c r="M56">
        <v>-0.6</v>
      </c>
      <c r="N56">
        <v>111.85</v>
      </c>
      <c r="O56">
        <v>607.5</v>
      </c>
      <c r="P56">
        <v>337.2</v>
      </c>
      <c r="Q56">
        <v>578.29999999999995</v>
      </c>
      <c r="R56">
        <v>2</v>
      </c>
      <c r="S56">
        <v>241.1</v>
      </c>
      <c r="T56">
        <v>5.8</v>
      </c>
      <c r="U56">
        <v>17.3</v>
      </c>
      <c r="V56">
        <v>5.05</v>
      </c>
      <c r="W56">
        <v>97.6</v>
      </c>
      <c r="X56">
        <v>90</v>
      </c>
      <c r="Y56">
        <v>89.2</v>
      </c>
      <c r="Z56">
        <v>90</v>
      </c>
      <c r="AA56">
        <v>29.5</v>
      </c>
      <c r="AB56">
        <v>40.299999999999997</v>
      </c>
      <c r="AC56">
        <v>40.200000000000003</v>
      </c>
      <c r="AD56">
        <v>95.1</v>
      </c>
      <c r="AE56">
        <v>29.8</v>
      </c>
      <c r="AF56">
        <v>98.4</v>
      </c>
      <c r="AG56">
        <v>103.5</v>
      </c>
    </row>
    <row r="57" spans="1:33">
      <c r="A57">
        <v>56</v>
      </c>
      <c r="B57">
        <v>266928</v>
      </c>
      <c r="C57" t="s">
        <v>26</v>
      </c>
      <c r="D57">
        <v>0</v>
      </c>
      <c r="E57" t="s">
        <v>27</v>
      </c>
      <c r="F57" t="s">
        <v>1085</v>
      </c>
      <c r="G57">
        <v>28948.027999999998</v>
      </c>
      <c r="H57" t="s">
        <v>138</v>
      </c>
      <c r="I57" t="s">
        <v>139</v>
      </c>
      <c r="J57" t="s">
        <v>138</v>
      </c>
      <c r="K57" s="1">
        <v>41784.709664351853</v>
      </c>
      <c r="L57">
        <v>1800</v>
      </c>
      <c r="M57">
        <v>-0.6</v>
      </c>
      <c r="N57">
        <v>110.98</v>
      </c>
      <c r="O57">
        <v>605.4</v>
      </c>
      <c r="P57">
        <v>336.3</v>
      </c>
      <c r="Q57">
        <v>577.6</v>
      </c>
      <c r="R57">
        <v>2</v>
      </c>
      <c r="S57">
        <v>241.3</v>
      </c>
      <c r="T57">
        <v>5.8</v>
      </c>
      <c r="U57">
        <v>17.399999999999999</v>
      </c>
      <c r="V57">
        <v>5.05</v>
      </c>
      <c r="W57">
        <v>97.6</v>
      </c>
      <c r="X57">
        <v>90</v>
      </c>
      <c r="Y57">
        <v>89.2</v>
      </c>
      <c r="Z57">
        <v>90</v>
      </c>
      <c r="AA57">
        <v>29.5</v>
      </c>
      <c r="AB57">
        <v>40.4</v>
      </c>
      <c r="AC57">
        <v>38.6</v>
      </c>
      <c r="AD57">
        <v>95.1</v>
      </c>
      <c r="AE57">
        <v>30.2</v>
      </c>
      <c r="AF57">
        <v>98.3</v>
      </c>
      <c r="AG57">
        <v>103.3</v>
      </c>
    </row>
    <row r="58" spans="1:33">
      <c r="A58">
        <v>57</v>
      </c>
      <c r="B58">
        <v>270534</v>
      </c>
      <c r="C58" t="s">
        <v>26</v>
      </c>
      <c r="D58">
        <v>0</v>
      </c>
      <c r="E58" t="s">
        <v>27</v>
      </c>
      <c r="F58" t="s">
        <v>1086</v>
      </c>
      <c r="G58">
        <v>29308.027999999998</v>
      </c>
      <c r="H58" t="s">
        <v>140</v>
      </c>
      <c r="I58" t="s">
        <v>141</v>
      </c>
      <c r="J58" t="s">
        <v>140</v>
      </c>
      <c r="K58" s="1">
        <v>41784.713831018518</v>
      </c>
      <c r="L58">
        <v>1800</v>
      </c>
      <c r="M58">
        <v>-0.6</v>
      </c>
      <c r="N58">
        <v>111.26</v>
      </c>
      <c r="O58">
        <v>605.9</v>
      </c>
      <c r="P58">
        <v>335.8</v>
      </c>
      <c r="Q58">
        <v>576.5</v>
      </c>
      <c r="R58">
        <v>2.1</v>
      </c>
      <c r="S58">
        <v>240.7</v>
      </c>
      <c r="T58">
        <v>5.8</v>
      </c>
      <c r="U58">
        <v>17.5</v>
      </c>
      <c r="V58">
        <v>4.8</v>
      </c>
      <c r="W58">
        <v>97.6</v>
      </c>
      <c r="X58">
        <v>90</v>
      </c>
      <c r="Y58">
        <v>89.2</v>
      </c>
      <c r="Z58">
        <v>90</v>
      </c>
      <c r="AA58">
        <v>29.5</v>
      </c>
      <c r="AB58">
        <v>40.4</v>
      </c>
      <c r="AC58">
        <v>41</v>
      </c>
      <c r="AD58">
        <v>95.1</v>
      </c>
      <c r="AE58">
        <v>30.4</v>
      </c>
      <c r="AF58">
        <v>98.3</v>
      </c>
      <c r="AG58">
        <v>103.1</v>
      </c>
    </row>
    <row r="59" spans="1:33">
      <c r="A59">
        <v>58</v>
      </c>
      <c r="B59">
        <v>274140</v>
      </c>
      <c r="C59" t="s">
        <v>26</v>
      </c>
      <c r="D59">
        <v>0</v>
      </c>
      <c r="E59" t="s">
        <v>27</v>
      </c>
      <c r="F59" t="s">
        <v>1087</v>
      </c>
      <c r="G59">
        <v>29668.027999999998</v>
      </c>
      <c r="H59" t="s">
        <v>142</v>
      </c>
      <c r="I59" t="s">
        <v>143</v>
      </c>
      <c r="J59" t="s">
        <v>142</v>
      </c>
      <c r="K59" s="1">
        <v>41784.717997685184</v>
      </c>
      <c r="L59">
        <v>1800</v>
      </c>
      <c r="M59">
        <v>-0.6</v>
      </c>
      <c r="N59">
        <v>112.34</v>
      </c>
      <c r="O59">
        <v>606.79999999999995</v>
      </c>
      <c r="P59">
        <v>335.4</v>
      </c>
      <c r="Q59">
        <v>576.5</v>
      </c>
      <c r="R59">
        <v>2.1</v>
      </c>
      <c r="S59">
        <v>241.2</v>
      </c>
      <c r="T59">
        <v>5.8</v>
      </c>
      <c r="U59">
        <v>17.399999999999999</v>
      </c>
      <c r="V59">
        <v>4.74</v>
      </c>
      <c r="W59">
        <v>97.6</v>
      </c>
      <c r="X59">
        <v>90</v>
      </c>
      <c r="Y59">
        <v>89.2</v>
      </c>
      <c r="Z59">
        <v>90.1</v>
      </c>
      <c r="AA59">
        <v>29.6</v>
      </c>
      <c r="AB59">
        <v>40.6</v>
      </c>
      <c r="AC59">
        <v>40.700000000000003</v>
      </c>
      <c r="AD59">
        <v>95.2</v>
      </c>
      <c r="AE59">
        <v>30.3</v>
      </c>
      <c r="AF59">
        <v>98.3</v>
      </c>
      <c r="AG59">
        <v>103</v>
      </c>
    </row>
    <row r="60" spans="1:33">
      <c r="A60">
        <v>59</v>
      </c>
      <c r="B60">
        <v>277746</v>
      </c>
      <c r="C60" t="s">
        <v>26</v>
      </c>
      <c r="D60">
        <v>0</v>
      </c>
      <c r="E60" t="s">
        <v>27</v>
      </c>
      <c r="F60" t="s">
        <v>1088</v>
      </c>
      <c r="G60">
        <v>30028.027999999998</v>
      </c>
      <c r="H60" t="s">
        <v>144</v>
      </c>
      <c r="I60" t="s">
        <v>145</v>
      </c>
      <c r="J60" t="s">
        <v>144</v>
      </c>
      <c r="K60" s="1">
        <v>41784.72216435185</v>
      </c>
      <c r="L60">
        <v>1800</v>
      </c>
      <c r="M60">
        <v>-0.6</v>
      </c>
      <c r="N60">
        <v>111.46</v>
      </c>
      <c r="O60">
        <v>606.29999999999995</v>
      </c>
      <c r="P60">
        <v>335.5</v>
      </c>
      <c r="Q60">
        <v>576.5</v>
      </c>
      <c r="R60">
        <v>2.1</v>
      </c>
      <c r="S60">
        <v>241</v>
      </c>
      <c r="T60">
        <v>5.8</v>
      </c>
      <c r="U60">
        <v>17.399999999999999</v>
      </c>
      <c r="V60">
        <v>4.8</v>
      </c>
      <c r="W60">
        <v>97.6</v>
      </c>
      <c r="X60">
        <v>89.9</v>
      </c>
      <c r="Y60">
        <v>89.1</v>
      </c>
      <c r="Z60">
        <v>89.8</v>
      </c>
      <c r="AA60">
        <v>29.6</v>
      </c>
      <c r="AB60">
        <v>40.4</v>
      </c>
      <c r="AC60">
        <v>38.6</v>
      </c>
      <c r="AD60">
        <v>95</v>
      </c>
      <c r="AE60">
        <v>30.2</v>
      </c>
      <c r="AF60">
        <v>98.3</v>
      </c>
      <c r="AG60">
        <v>103.1</v>
      </c>
    </row>
    <row r="61" spans="1:33">
      <c r="A61">
        <v>60</v>
      </c>
      <c r="B61">
        <v>281352</v>
      </c>
      <c r="C61" t="s">
        <v>26</v>
      </c>
      <c r="D61">
        <v>0</v>
      </c>
      <c r="E61" t="s">
        <v>27</v>
      </c>
      <c r="F61" t="s">
        <v>1089</v>
      </c>
      <c r="G61">
        <v>30388.027999999998</v>
      </c>
      <c r="H61" t="s">
        <v>146</v>
      </c>
      <c r="I61" t="s">
        <v>147</v>
      </c>
      <c r="J61" t="s">
        <v>146</v>
      </c>
      <c r="K61" s="1">
        <v>41784.726331018515</v>
      </c>
      <c r="L61">
        <v>1800</v>
      </c>
      <c r="M61">
        <v>-0.6</v>
      </c>
      <c r="N61">
        <v>111.44</v>
      </c>
      <c r="O61">
        <v>604.79999999999995</v>
      </c>
      <c r="P61">
        <v>335.3</v>
      </c>
      <c r="Q61">
        <v>576.4</v>
      </c>
      <c r="R61">
        <v>2.1</v>
      </c>
      <c r="S61">
        <v>241.1</v>
      </c>
      <c r="T61">
        <v>5.7</v>
      </c>
      <c r="U61">
        <v>17.5</v>
      </c>
      <c r="V61">
        <v>4.63</v>
      </c>
      <c r="W61">
        <v>97.6</v>
      </c>
      <c r="X61">
        <v>90</v>
      </c>
      <c r="Y61">
        <v>89.2</v>
      </c>
      <c r="Z61">
        <v>89.9</v>
      </c>
      <c r="AA61">
        <v>29.5</v>
      </c>
      <c r="AB61">
        <v>40.200000000000003</v>
      </c>
      <c r="AC61">
        <v>40.200000000000003</v>
      </c>
      <c r="AD61">
        <v>94.9</v>
      </c>
      <c r="AE61">
        <v>30.2</v>
      </c>
      <c r="AF61">
        <v>98.3</v>
      </c>
      <c r="AG61">
        <v>102.9</v>
      </c>
    </row>
    <row r="62" spans="1:33">
      <c r="A62">
        <v>61</v>
      </c>
      <c r="B62">
        <v>284958</v>
      </c>
      <c r="C62" t="s">
        <v>26</v>
      </c>
      <c r="D62">
        <v>0</v>
      </c>
      <c r="E62" t="s">
        <v>27</v>
      </c>
      <c r="F62" t="s">
        <v>1090</v>
      </c>
      <c r="G62">
        <v>30748.027999999998</v>
      </c>
      <c r="H62" t="s">
        <v>148</v>
      </c>
      <c r="I62" t="s">
        <v>149</v>
      </c>
      <c r="J62" t="s">
        <v>148</v>
      </c>
      <c r="K62" s="1">
        <v>41784.730497685188</v>
      </c>
      <c r="L62">
        <v>1800</v>
      </c>
      <c r="M62">
        <v>-0.5</v>
      </c>
      <c r="N62">
        <v>111.55</v>
      </c>
      <c r="O62">
        <v>607.4</v>
      </c>
      <c r="P62">
        <v>335.1</v>
      </c>
      <c r="Q62">
        <v>575.79999999999995</v>
      </c>
      <c r="R62">
        <v>2.1</v>
      </c>
      <c r="S62">
        <v>240.7</v>
      </c>
      <c r="T62">
        <v>5.8</v>
      </c>
      <c r="U62">
        <v>17.5</v>
      </c>
      <c r="V62">
        <v>4.63</v>
      </c>
      <c r="W62">
        <v>97.6</v>
      </c>
      <c r="X62">
        <v>90.1</v>
      </c>
      <c r="Y62">
        <v>89.2</v>
      </c>
      <c r="Z62">
        <v>90.1</v>
      </c>
      <c r="AA62">
        <v>29.4</v>
      </c>
      <c r="AB62">
        <v>40.1</v>
      </c>
      <c r="AC62">
        <v>40.9</v>
      </c>
      <c r="AD62">
        <v>95.2</v>
      </c>
      <c r="AE62">
        <v>30.1</v>
      </c>
      <c r="AF62">
        <v>98.3</v>
      </c>
      <c r="AG62">
        <v>103</v>
      </c>
    </row>
    <row r="63" spans="1:33">
      <c r="A63">
        <v>62</v>
      </c>
      <c r="B63">
        <v>288564</v>
      </c>
      <c r="C63" t="s">
        <v>26</v>
      </c>
      <c r="D63">
        <v>0</v>
      </c>
      <c r="E63" t="s">
        <v>27</v>
      </c>
      <c r="F63" t="s">
        <v>1091</v>
      </c>
      <c r="G63">
        <v>31108.027999999998</v>
      </c>
      <c r="H63" t="s">
        <v>150</v>
      </c>
      <c r="I63" t="s">
        <v>151</v>
      </c>
      <c r="J63" t="s">
        <v>150</v>
      </c>
      <c r="K63" s="1">
        <v>41784.734664351854</v>
      </c>
      <c r="L63">
        <v>1800</v>
      </c>
      <c r="M63">
        <v>-0.6</v>
      </c>
      <c r="N63">
        <v>111.35</v>
      </c>
      <c r="O63">
        <v>609.4</v>
      </c>
      <c r="P63">
        <v>335</v>
      </c>
      <c r="Q63">
        <v>575.79999999999995</v>
      </c>
      <c r="R63">
        <v>2.1</v>
      </c>
      <c r="S63">
        <v>240.8</v>
      </c>
      <c r="T63">
        <v>5.8</v>
      </c>
      <c r="U63">
        <v>17.399999999999999</v>
      </c>
      <c r="V63">
        <v>4.6100000000000003</v>
      </c>
      <c r="W63">
        <v>97.6</v>
      </c>
      <c r="X63">
        <v>89.9</v>
      </c>
      <c r="Y63">
        <v>89.1</v>
      </c>
      <c r="Z63">
        <v>90</v>
      </c>
      <c r="AA63">
        <v>29.4</v>
      </c>
      <c r="AB63">
        <v>39.9</v>
      </c>
      <c r="AC63">
        <v>38.6</v>
      </c>
      <c r="AD63">
        <v>95.1</v>
      </c>
      <c r="AE63">
        <v>30.3</v>
      </c>
      <c r="AF63">
        <v>98.3</v>
      </c>
      <c r="AG63">
        <v>102.9</v>
      </c>
    </row>
    <row r="64" spans="1:33">
      <c r="A64">
        <v>63</v>
      </c>
      <c r="B64">
        <v>292170</v>
      </c>
      <c r="C64" t="s">
        <v>26</v>
      </c>
      <c r="D64">
        <v>0</v>
      </c>
      <c r="E64" t="s">
        <v>27</v>
      </c>
      <c r="F64" t="s">
        <v>1092</v>
      </c>
      <c r="G64">
        <v>31468.027999999998</v>
      </c>
      <c r="H64" t="s">
        <v>152</v>
      </c>
      <c r="I64" t="s">
        <v>153</v>
      </c>
      <c r="J64" t="s">
        <v>152</v>
      </c>
      <c r="K64" s="1">
        <v>41784.73883101852</v>
      </c>
      <c r="L64">
        <v>1800</v>
      </c>
      <c r="M64">
        <v>-0.5</v>
      </c>
      <c r="N64">
        <v>111.84</v>
      </c>
      <c r="O64">
        <v>604.4</v>
      </c>
      <c r="P64">
        <v>334.9</v>
      </c>
      <c r="Q64">
        <v>575.6</v>
      </c>
      <c r="R64">
        <v>2.1</v>
      </c>
      <c r="S64">
        <v>240.7</v>
      </c>
      <c r="T64">
        <v>5.7</v>
      </c>
      <c r="U64">
        <v>17.5</v>
      </c>
      <c r="V64">
        <v>4.6900000000000004</v>
      </c>
      <c r="W64">
        <v>97.6</v>
      </c>
      <c r="X64">
        <v>90</v>
      </c>
      <c r="Y64">
        <v>89.2</v>
      </c>
      <c r="Z64">
        <v>90.1</v>
      </c>
      <c r="AA64">
        <v>29.5</v>
      </c>
      <c r="AB64">
        <v>39.700000000000003</v>
      </c>
      <c r="AC64">
        <v>41</v>
      </c>
      <c r="AD64">
        <v>95.2</v>
      </c>
      <c r="AE64">
        <v>29.9</v>
      </c>
      <c r="AF64">
        <v>98.3</v>
      </c>
      <c r="AG64">
        <v>103</v>
      </c>
    </row>
    <row r="65" spans="1:33">
      <c r="A65">
        <v>64</v>
      </c>
      <c r="B65">
        <v>295776</v>
      </c>
      <c r="C65" t="s">
        <v>26</v>
      </c>
      <c r="D65">
        <v>0</v>
      </c>
      <c r="E65" t="s">
        <v>27</v>
      </c>
      <c r="F65" t="s">
        <v>1093</v>
      </c>
      <c r="G65">
        <v>31828.027999999998</v>
      </c>
      <c r="H65" t="s">
        <v>154</v>
      </c>
      <c r="I65" t="s">
        <v>155</v>
      </c>
      <c r="J65" t="s">
        <v>154</v>
      </c>
      <c r="K65" s="1">
        <v>41784.742997685185</v>
      </c>
      <c r="L65">
        <v>1800</v>
      </c>
      <c r="M65">
        <v>-0.6</v>
      </c>
      <c r="N65">
        <v>111.76</v>
      </c>
      <c r="O65">
        <v>604.6</v>
      </c>
      <c r="P65">
        <v>334.9</v>
      </c>
      <c r="Q65">
        <v>575.1</v>
      </c>
      <c r="R65">
        <v>2.1</v>
      </c>
      <c r="S65">
        <v>240.3</v>
      </c>
      <c r="T65">
        <v>5.8</v>
      </c>
      <c r="U65">
        <v>17.3</v>
      </c>
      <c r="V65">
        <v>4.62</v>
      </c>
      <c r="W65">
        <v>97.6</v>
      </c>
      <c r="X65">
        <v>90.1</v>
      </c>
      <c r="Y65">
        <v>89.2</v>
      </c>
      <c r="Z65">
        <v>90.1</v>
      </c>
      <c r="AA65">
        <v>29.5</v>
      </c>
      <c r="AB65">
        <v>39.799999999999997</v>
      </c>
      <c r="AC65">
        <v>39.9</v>
      </c>
      <c r="AD65">
        <v>95.2</v>
      </c>
      <c r="AE65">
        <v>30.8</v>
      </c>
      <c r="AF65">
        <v>98.2</v>
      </c>
      <c r="AG65">
        <v>102.8</v>
      </c>
    </row>
    <row r="66" spans="1:33">
      <c r="A66">
        <v>65</v>
      </c>
      <c r="B66">
        <v>299382</v>
      </c>
      <c r="C66" t="s">
        <v>26</v>
      </c>
      <c r="D66">
        <v>0</v>
      </c>
      <c r="E66" t="s">
        <v>27</v>
      </c>
      <c r="F66" t="s">
        <v>1094</v>
      </c>
      <c r="G66">
        <v>32188.027999999998</v>
      </c>
      <c r="H66" t="s">
        <v>156</v>
      </c>
      <c r="I66" t="s">
        <v>157</v>
      </c>
      <c r="J66" t="s">
        <v>156</v>
      </c>
      <c r="K66" s="1">
        <v>41784.747164351851</v>
      </c>
      <c r="L66">
        <v>1800</v>
      </c>
      <c r="M66">
        <v>-0.6</v>
      </c>
      <c r="N66">
        <v>111.48</v>
      </c>
      <c r="O66">
        <v>602.6</v>
      </c>
      <c r="P66">
        <v>334.9</v>
      </c>
      <c r="Q66">
        <v>575.5</v>
      </c>
      <c r="R66">
        <v>2.1</v>
      </c>
      <c r="S66">
        <v>240.6</v>
      </c>
      <c r="T66">
        <v>5.8</v>
      </c>
      <c r="U66">
        <v>17.399999999999999</v>
      </c>
      <c r="V66">
        <v>4.62</v>
      </c>
      <c r="W66">
        <v>97.6</v>
      </c>
      <c r="X66">
        <v>89.9</v>
      </c>
      <c r="Y66">
        <v>89.1</v>
      </c>
      <c r="Z66">
        <v>89.8</v>
      </c>
      <c r="AA66">
        <v>29.5</v>
      </c>
      <c r="AB66">
        <v>39.700000000000003</v>
      </c>
      <c r="AC66">
        <v>39.299999999999997</v>
      </c>
      <c r="AD66">
        <v>94.9</v>
      </c>
      <c r="AE66">
        <v>30.3</v>
      </c>
      <c r="AF66">
        <v>98.3</v>
      </c>
      <c r="AG66">
        <v>102.9</v>
      </c>
    </row>
    <row r="67" spans="1:33">
      <c r="A67">
        <v>66</v>
      </c>
      <c r="B67">
        <v>302988</v>
      </c>
      <c r="C67" t="s">
        <v>26</v>
      </c>
      <c r="D67">
        <v>0</v>
      </c>
      <c r="E67" t="s">
        <v>27</v>
      </c>
      <c r="F67" t="s">
        <v>1095</v>
      </c>
      <c r="G67">
        <v>32548.027999999998</v>
      </c>
      <c r="H67" t="s">
        <v>158</v>
      </c>
      <c r="I67" t="s">
        <v>159</v>
      </c>
      <c r="J67" t="s">
        <v>158</v>
      </c>
      <c r="K67" s="1">
        <v>41784.751331018517</v>
      </c>
      <c r="L67">
        <v>1800</v>
      </c>
      <c r="M67">
        <v>-0.6</v>
      </c>
      <c r="N67">
        <v>112.17</v>
      </c>
      <c r="O67">
        <v>607.20000000000005</v>
      </c>
      <c r="P67">
        <v>335</v>
      </c>
      <c r="Q67">
        <v>575.5</v>
      </c>
      <c r="R67">
        <v>2.1</v>
      </c>
      <c r="S67">
        <v>240.5</v>
      </c>
      <c r="T67">
        <v>5.8</v>
      </c>
      <c r="U67">
        <v>17.399999999999999</v>
      </c>
      <c r="V67">
        <v>4.6399999999999997</v>
      </c>
      <c r="W67">
        <v>97.6</v>
      </c>
      <c r="X67">
        <v>90.1</v>
      </c>
      <c r="Y67">
        <v>89.3</v>
      </c>
      <c r="Z67">
        <v>89.9</v>
      </c>
      <c r="AA67">
        <v>29.5</v>
      </c>
      <c r="AB67">
        <v>39.799999999999997</v>
      </c>
      <c r="AC67">
        <v>41</v>
      </c>
      <c r="AD67">
        <v>94.9</v>
      </c>
      <c r="AE67">
        <v>30.1</v>
      </c>
      <c r="AF67">
        <v>98.2</v>
      </c>
      <c r="AG67">
        <v>102.9</v>
      </c>
    </row>
    <row r="68" spans="1:33">
      <c r="A68">
        <v>67</v>
      </c>
      <c r="B68">
        <v>306594</v>
      </c>
      <c r="C68" t="s">
        <v>26</v>
      </c>
      <c r="D68">
        <v>0</v>
      </c>
      <c r="E68" t="s">
        <v>27</v>
      </c>
      <c r="F68" t="s">
        <v>1096</v>
      </c>
      <c r="G68">
        <v>32908.027999999998</v>
      </c>
      <c r="H68" t="s">
        <v>160</v>
      </c>
      <c r="I68" t="s">
        <v>161</v>
      </c>
      <c r="J68" t="s">
        <v>160</v>
      </c>
      <c r="K68" s="1">
        <v>41784.755497685182</v>
      </c>
      <c r="L68">
        <v>1800</v>
      </c>
      <c r="M68">
        <v>-0.6</v>
      </c>
      <c r="N68">
        <v>111.91</v>
      </c>
      <c r="O68">
        <v>605.70000000000005</v>
      </c>
      <c r="P68">
        <v>334.8</v>
      </c>
      <c r="Q68">
        <v>574.9</v>
      </c>
      <c r="R68">
        <v>2.1</v>
      </c>
      <c r="S68">
        <v>240.1</v>
      </c>
      <c r="T68">
        <v>5.8</v>
      </c>
      <c r="U68">
        <v>17.3</v>
      </c>
      <c r="V68">
        <v>4.66</v>
      </c>
      <c r="W68">
        <v>97.6</v>
      </c>
      <c r="X68">
        <v>90.1</v>
      </c>
      <c r="Y68">
        <v>89.3</v>
      </c>
      <c r="Z68">
        <v>90.1</v>
      </c>
      <c r="AA68">
        <v>29.5</v>
      </c>
      <c r="AB68">
        <v>39.9</v>
      </c>
      <c r="AC68">
        <v>38.6</v>
      </c>
      <c r="AD68">
        <v>95.1</v>
      </c>
      <c r="AE68">
        <v>30.2</v>
      </c>
      <c r="AF68">
        <v>98.3</v>
      </c>
      <c r="AG68">
        <v>102.9</v>
      </c>
    </row>
    <row r="69" spans="1:33">
      <c r="A69">
        <v>68</v>
      </c>
      <c r="B69">
        <v>310200</v>
      </c>
      <c r="C69" t="s">
        <v>26</v>
      </c>
      <c r="D69">
        <v>0</v>
      </c>
      <c r="E69" t="s">
        <v>27</v>
      </c>
      <c r="F69" t="s">
        <v>1097</v>
      </c>
      <c r="G69">
        <v>33268.027999999998</v>
      </c>
      <c r="H69" t="s">
        <v>162</v>
      </c>
      <c r="I69" t="s">
        <v>163</v>
      </c>
      <c r="J69" t="s">
        <v>162</v>
      </c>
      <c r="K69" s="1">
        <v>41784.759664351855</v>
      </c>
      <c r="L69">
        <v>1800</v>
      </c>
      <c r="M69">
        <v>-0.6</v>
      </c>
      <c r="N69">
        <v>111.16</v>
      </c>
      <c r="O69">
        <v>606.20000000000005</v>
      </c>
      <c r="P69">
        <v>334.5</v>
      </c>
      <c r="Q69">
        <v>575</v>
      </c>
      <c r="R69">
        <v>2.1</v>
      </c>
      <c r="S69">
        <v>240.5</v>
      </c>
      <c r="T69">
        <v>5.7</v>
      </c>
      <c r="U69">
        <v>17.399999999999999</v>
      </c>
      <c r="V69">
        <v>4.62</v>
      </c>
      <c r="W69">
        <v>97.6</v>
      </c>
      <c r="X69">
        <v>90</v>
      </c>
      <c r="Y69">
        <v>89.2</v>
      </c>
      <c r="Z69">
        <v>90</v>
      </c>
      <c r="AA69">
        <v>29.4</v>
      </c>
      <c r="AB69">
        <v>40.1</v>
      </c>
      <c r="AC69">
        <v>41.2</v>
      </c>
      <c r="AD69">
        <v>95.2</v>
      </c>
      <c r="AE69">
        <v>30.2</v>
      </c>
      <c r="AF69">
        <v>98.3</v>
      </c>
      <c r="AG69">
        <v>102.9</v>
      </c>
    </row>
    <row r="70" spans="1:33">
      <c r="A70">
        <v>69</v>
      </c>
      <c r="B70">
        <v>313806</v>
      </c>
      <c r="C70" t="s">
        <v>26</v>
      </c>
      <c r="D70">
        <v>0</v>
      </c>
      <c r="E70" t="s">
        <v>27</v>
      </c>
      <c r="F70" t="s">
        <v>1098</v>
      </c>
      <c r="G70">
        <v>33628.027999999998</v>
      </c>
      <c r="H70" t="s">
        <v>164</v>
      </c>
      <c r="I70" t="s">
        <v>165</v>
      </c>
      <c r="J70" t="s">
        <v>164</v>
      </c>
      <c r="K70" s="1">
        <v>41784.763831018521</v>
      </c>
      <c r="L70">
        <v>1800</v>
      </c>
      <c r="M70">
        <v>-0.6</v>
      </c>
      <c r="N70">
        <v>111.84</v>
      </c>
      <c r="O70">
        <v>610.1</v>
      </c>
      <c r="P70">
        <v>334.5</v>
      </c>
      <c r="Q70">
        <v>574.9</v>
      </c>
      <c r="R70">
        <v>2.1</v>
      </c>
      <c r="S70">
        <v>240.3</v>
      </c>
      <c r="T70">
        <v>5.8</v>
      </c>
      <c r="U70">
        <v>17.399999999999999</v>
      </c>
      <c r="V70">
        <v>4.63</v>
      </c>
      <c r="W70">
        <v>97.6</v>
      </c>
      <c r="X70">
        <v>89.9</v>
      </c>
      <c r="Y70">
        <v>89.1</v>
      </c>
      <c r="Z70">
        <v>90</v>
      </c>
      <c r="AA70">
        <v>29.4</v>
      </c>
      <c r="AB70">
        <v>40.200000000000003</v>
      </c>
      <c r="AC70">
        <v>39.6</v>
      </c>
      <c r="AD70">
        <v>95.1</v>
      </c>
      <c r="AE70">
        <v>30</v>
      </c>
      <c r="AF70">
        <v>98.3</v>
      </c>
      <c r="AG70">
        <v>102.9</v>
      </c>
    </row>
    <row r="71" spans="1:33">
      <c r="A71">
        <v>70</v>
      </c>
      <c r="B71">
        <v>317412</v>
      </c>
      <c r="C71" t="s">
        <v>26</v>
      </c>
      <c r="D71">
        <v>0</v>
      </c>
      <c r="E71" t="s">
        <v>27</v>
      </c>
      <c r="F71" t="s">
        <v>1099</v>
      </c>
      <c r="G71">
        <v>33988.027999999998</v>
      </c>
      <c r="H71" t="s">
        <v>166</v>
      </c>
      <c r="I71" t="s">
        <v>167</v>
      </c>
      <c r="J71" t="s">
        <v>166</v>
      </c>
      <c r="K71" s="1">
        <v>41784.767997685187</v>
      </c>
      <c r="L71">
        <v>1800</v>
      </c>
      <c r="M71">
        <v>-0.6</v>
      </c>
      <c r="N71">
        <v>111.35</v>
      </c>
      <c r="O71">
        <v>606.29999999999995</v>
      </c>
      <c r="P71">
        <v>334.1</v>
      </c>
      <c r="Q71">
        <v>574.29999999999995</v>
      </c>
      <c r="R71">
        <v>2.1</v>
      </c>
      <c r="S71">
        <v>240.2</v>
      </c>
      <c r="T71">
        <v>5.8</v>
      </c>
      <c r="U71">
        <v>17.399999999999999</v>
      </c>
      <c r="V71">
        <v>4.66</v>
      </c>
      <c r="W71">
        <v>97.6</v>
      </c>
      <c r="X71">
        <v>90</v>
      </c>
      <c r="Y71">
        <v>89.2</v>
      </c>
      <c r="Z71">
        <v>90.1</v>
      </c>
      <c r="AA71">
        <v>29.3</v>
      </c>
      <c r="AB71">
        <v>40.4</v>
      </c>
      <c r="AC71">
        <v>39.1</v>
      </c>
      <c r="AD71">
        <v>95.2</v>
      </c>
      <c r="AE71">
        <v>30.1</v>
      </c>
      <c r="AF71">
        <v>98.3</v>
      </c>
      <c r="AG71">
        <v>102.9</v>
      </c>
    </row>
    <row r="72" spans="1:33">
      <c r="A72">
        <v>71</v>
      </c>
      <c r="B72">
        <v>321018</v>
      </c>
      <c r="C72" t="s">
        <v>26</v>
      </c>
      <c r="D72">
        <v>0</v>
      </c>
      <c r="E72" t="s">
        <v>27</v>
      </c>
      <c r="F72" t="s">
        <v>1100</v>
      </c>
      <c r="G72">
        <v>34348.027999999998</v>
      </c>
      <c r="H72" t="s">
        <v>168</v>
      </c>
      <c r="I72" t="s">
        <v>169</v>
      </c>
      <c r="J72" t="s">
        <v>168</v>
      </c>
      <c r="K72" s="1">
        <v>41784.772164351853</v>
      </c>
      <c r="L72">
        <v>1800</v>
      </c>
      <c r="M72">
        <v>-0.5</v>
      </c>
      <c r="N72">
        <v>111.62</v>
      </c>
      <c r="O72">
        <v>606.20000000000005</v>
      </c>
      <c r="P72">
        <v>334.2</v>
      </c>
      <c r="Q72">
        <v>574.70000000000005</v>
      </c>
      <c r="R72">
        <v>2.1</v>
      </c>
      <c r="S72">
        <v>240.4</v>
      </c>
      <c r="T72">
        <v>5.8</v>
      </c>
      <c r="U72">
        <v>17.399999999999999</v>
      </c>
      <c r="V72">
        <v>4.6500000000000004</v>
      </c>
      <c r="W72">
        <v>97.6</v>
      </c>
      <c r="X72">
        <v>90</v>
      </c>
      <c r="Y72">
        <v>89.2</v>
      </c>
      <c r="Z72">
        <v>90.1</v>
      </c>
      <c r="AA72">
        <v>29.3</v>
      </c>
      <c r="AB72">
        <v>40.5</v>
      </c>
      <c r="AC72">
        <v>41.4</v>
      </c>
      <c r="AD72">
        <v>95.2</v>
      </c>
      <c r="AE72">
        <v>30.2</v>
      </c>
      <c r="AF72">
        <v>98.3</v>
      </c>
      <c r="AG72">
        <v>102.9</v>
      </c>
    </row>
    <row r="73" spans="1:33">
      <c r="A73">
        <v>72</v>
      </c>
      <c r="B73">
        <v>324624</v>
      </c>
      <c r="C73" t="s">
        <v>26</v>
      </c>
      <c r="D73">
        <v>0</v>
      </c>
      <c r="E73" t="s">
        <v>27</v>
      </c>
      <c r="F73" t="s">
        <v>1101</v>
      </c>
      <c r="G73">
        <v>34708.027999999998</v>
      </c>
      <c r="H73" t="s">
        <v>170</v>
      </c>
      <c r="I73" t="s">
        <v>171</v>
      </c>
      <c r="J73" t="s">
        <v>170</v>
      </c>
      <c r="K73" s="1">
        <v>41784.776331018518</v>
      </c>
      <c r="L73">
        <v>1800</v>
      </c>
      <c r="M73">
        <v>-0.6</v>
      </c>
      <c r="N73">
        <v>111.02</v>
      </c>
      <c r="O73">
        <v>605.20000000000005</v>
      </c>
      <c r="P73">
        <v>334.6</v>
      </c>
      <c r="Q73">
        <v>574.70000000000005</v>
      </c>
      <c r="R73">
        <v>2.1</v>
      </c>
      <c r="S73">
        <v>240.2</v>
      </c>
      <c r="T73">
        <v>5.8</v>
      </c>
      <c r="U73">
        <v>17.399999999999999</v>
      </c>
      <c r="V73">
        <v>4.6500000000000004</v>
      </c>
      <c r="W73">
        <v>97.6</v>
      </c>
      <c r="X73">
        <v>90</v>
      </c>
      <c r="Y73">
        <v>89.2</v>
      </c>
      <c r="Z73">
        <v>89.9</v>
      </c>
      <c r="AA73">
        <v>29.3</v>
      </c>
      <c r="AB73">
        <v>40.6</v>
      </c>
      <c r="AC73">
        <v>39.4</v>
      </c>
      <c r="AD73">
        <v>95</v>
      </c>
      <c r="AE73">
        <v>30.2</v>
      </c>
      <c r="AF73">
        <v>98.3</v>
      </c>
      <c r="AG73">
        <v>102.9</v>
      </c>
    </row>
    <row r="74" spans="1:33">
      <c r="A74">
        <v>73</v>
      </c>
      <c r="B74">
        <v>328230</v>
      </c>
      <c r="C74" t="s">
        <v>26</v>
      </c>
      <c r="D74">
        <v>0</v>
      </c>
      <c r="E74" t="s">
        <v>27</v>
      </c>
      <c r="F74" t="s">
        <v>1102</v>
      </c>
      <c r="G74">
        <v>35068.027999999998</v>
      </c>
      <c r="H74" t="s">
        <v>172</v>
      </c>
      <c r="I74" t="s">
        <v>173</v>
      </c>
      <c r="J74" t="s">
        <v>172</v>
      </c>
      <c r="K74" s="1">
        <v>41784.780497685184</v>
      </c>
      <c r="L74">
        <v>1800</v>
      </c>
      <c r="M74">
        <v>-0.6</v>
      </c>
      <c r="N74">
        <v>111.12</v>
      </c>
      <c r="O74">
        <v>609</v>
      </c>
      <c r="P74">
        <v>334.6</v>
      </c>
      <c r="Q74">
        <v>574.6</v>
      </c>
      <c r="R74">
        <v>2.1</v>
      </c>
      <c r="S74">
        <v>240</v>
      </c>
      <c r="T74">
        <v>5.8</v>
      </c>
      <c r="U74">
        <v>17.399999999999999</v>
      </c>
      <c r="V74">
        <v>4.75</v>
      </c>
      <c r="W74">
        <v>97.6</v>
      </c>
      <c r="X74">
        <v>90</v>
      </c>
      <c r="Y74">
        <v>89.1</v>
      </c>
      <c r="Z74">
        <v>89.8</v>
      </c>
      <c r="AA74">
        <v>29.2</v>
      </c>
      <c r="AB74">
        <v>40.6</v>
      </c>
      <c r="AC74">
        <v>39.4</v>
      </c>
      <c r="AD74">
        <v>95</v>
      </c>
      <c r="AE74">
        <v>30</v>
      </c>
      <c r="AF74">
        <v>98.3</v>
      </c>
      <c r="AG74">
        <v>103</v>
      </c>
    </row>
    <row r="75" spans="1:33">
      <c r="A75">
        <v>74</v>
      </c>
      <c r="B75">
        <v>331836</v>
      </c>
      <c r="C75" t="s">
        <v>26</v>
      </c>
      <c r="D75">
        <v>0</v>
      </c>
      <c r="E75" t="s">
        <v>27</v>
      </c>
      <c r="F75" t="s">
        <v>1103</v>
      </c>
      <c r="G75">
        <v>35428.027999999998</v>
      </c>
      <c r="H75" t="s">
        <v>174</v>
      </c>
      <c r="I75" t="s">
        <v>175</v>
      </c>
      <c r="J75" t="s">
        <v>174</v>
      </c>
      <c r="K75" s="1">
        <v>41784.78466435185</v>
      </c>
      <c r="L75">
        <v>1800</v>
      </c>
      <c r="M75">
        <v>-0.6</v>
      </c>
      <c r="N75">
        <v>111.69</v>
      </c>
      <c r="O75">
        <v>605.70000000000005</v>
      </c>
      <c r="P75">
        <v>334.5</v>
      </c>
      <c r="Q75">
        <v>574.5</v>
      </c>
      <c r="R75">
        <v>2.1</v>
      </c>
      <c r="S75">
        <v>239.9</v>
      </c>
      <c r="T75">
        <v>5.8</v>
      </c>
      <c r="U75">
        <v>17.399999999999999</v>
      </c>
      <c r="V75">
        <v>4.76</v>
      </c>
      <c r="W75">
        <v>97.6</v>
      </c>
      <c r="X75">
        <v>89.9</v>
      </c>
      <c r="Y75">
        <v>89.1</v>
      </c>
      <c r="Z75">
        <v>90</v>
      </c>
      <c r="AA75">
        <v>29.1</v>
      </c>
      <c r="AB75">
        <v>40.200000000000003</v>
      </c>
      <c r="AC75">
        <v>41.3</v>
      </c>
      <c r="AD75">
        <v>95</v>
      </c>
      <c r="AE75">
        <v>30</v>
      </c>
      <c r="AF75">
        <v>98.2</v>
      </c>
      <c r="AG75">
        <v>103</v>
      </c>
    </row>
    <row r="76" spans="1:33">
      <c r="A76">
        <v>75</v>
      </c>
      <c r="B76">
        <v>335442</v>
      </c>
      <c r="C76" t="s">
        <v>26</v>
      </c>
      <c r="D76">
        <v>0</v>
      </c>
      <c r="E76" t="s">
        <v>27</v>
      </c>
      <c r="F76" t="s">
        <v>1104</v>
      </c>
      <c r="G76">
        <v>35788.027999999998</v>
      </c>
      <c r="H76" t="s">
        <v>176</v>
      </c>
      <c r="I76" t="s">
        <v>177</v>
      </c>
      <c r="J76" t="s">
        <v>176</v>
      </c>
      <c r="K76" s="1">
        <v>41784.788831018515</v>
      </c>
      <c r="L76">
        <v>1800</v>
      </c>
      <c r="M76">
        <v>-0.6</v>
      </c>
      <c r="N76">
        <v>111.13</v>
      </c>
      <c r="O76">
        <v>606.5</v>
      </c>
      <c r="P76">
        <v>334.1</v>
      </c>
      <c r="Q76">
        <v>573.9</v>
      </c>
      <c r="R76">
        <v>2.1</v>
      </c>
      <c r="S76">
        <v>239.8</v>
      </c>
      <c r="T76">
        <v>5.8</v>
      </c>
      <c r="U76">
        <v>17.3</v>
      </c>
      <c r="V76">
        <v>4.7699999999999996</v>
      </c>
      <c r="W76">
        <v>97.6</v>
      </c>
      <c r="X76">
        <v>90</v>
      </c>
      <c r="Y76">
        <v>89.2</v>
      </c>
      <c r="Z76">
        <v>90.1</v>
      </c>
      <c r="AA76">
        <v>29.1</v>
      </c>
      <c r="AB76">
        <v>40</v>
      </c>
      <c r="AC76">
        <v>38.700000000000003</v>
      </c>
      <c r="AD76">
        <v>95.2</v>
      </c>
      <c r="AE76">
        <v>29.8</v>
      </c>
      <c r="AF76">
        <v>98.3</v>
      </c>
      <c r="AG76">
        <v>103</v>
      </c>
    </row>
    <row r="77" spans="1:33">
      <c r="A77">
        <v>76</v>
      </c>
      <c r="B77">
        <v>339048</v>
      </c>
      <c r="C77" t="s">
        <v>26</v>
      </c>
      <c r="D77">
        <v>0</v>
      </c>
      <c r="E77" t="s">
        <v>27</v>
      </c>
      <c r="F77" t="s">
        <v>1105</v>
      </c>
      <c r="G77">
        <v>36148.027999999998</v>
      </c>
      <c r="H77" t="s">
        <v>178</v>
      </c>
      <c r="I77" t="s">
        <v>179</v>
      </c>
      <c r="J77" t="s">
        <v>178</v>
      </c>
      <c r="K77" s="1">
        <v>41784.792997685188</v>
      </c>
      <c r="L77">
        <v>1800</v>
      </c>
      <c r="M77">
        <v>-0.6</v>
      </c>
      <c r="N77">
        <v>112.66</v>
      </c>
      <c r="O77">
        <v>609.29999999999995</v>
      </c>
      <c r="P77">
        <v>334.3</v>
      </c>
      <c r="Q77">
        <v>574</v>
      </c>
      <c r="R77">
        <v>2.1</v>
      </c>
      <c r="S77">
        <v>239.7</v>
      </c>
      <c r="T77">
        <v>5.8</v>
      </c>
      <c r="U77">
        <v>17.5</v>
      </c>
      <c r="V77">
        <v>4.8</v>
      </c>
      <c r="W77">
        <v>97.6</v>
      </c>
      <c r="X77">
        <v>90</v>
      </c>
      <c r="Y77">
        <v>89.2</v>
      </c>
      <c r="Z77">
        <v>90.1</v>
      </c>
      <c r="AA77">
        <v>29.1</v>
      </c>
      <c r="AB77">
        <v>39.799999999999997</v>
      </c>
      <c r="AC77">
        <v>41.2</v>
      </c>
      <c r="AD77">
        <v>95.2</v>
      </c>
      <c r="AE77">
        <v>29.9</v>
      </c>
      <c r="AF77">
        <v>98.3</v>
      </c>
      <c r="AG77">
        <v>103.1</v>
      </c>
    </row>
    <row r="78" spans="1:33">
      <c r="A78">
        <v>77</v>
      </c>
      <c r="B78">
        <v>342654</v>
      </c>
      <c r="C78" t="s">
        <v>26</v>
      </c>
      <c r="D78">
        <v>0</v>
      </c>
      <c r="E78" t="s">
        <v>27</v>
      </c>
      <c r="F78" t="s">
        <v>1106</v>
      </c>
      <c r="G78">
        <v>36508.027999999998</v>
      </c>
      <c r="H78" t="s">
        <v>180</v>
      </c>
      <c r="I78" t="s">
        <v>181</v>
      </c>
      <c r="J78" t="s">
        <v>180</v>
      </c>
      <c r="K78" s="1">
        <v>41784.797164351854</v>
      </c>
      <c r="L78">
        <v>1800</v>
      </c>
      <c r="M78">
        <v>-0.6</v>
      </c>
      <c r="N78">
        <v>111.31</v>
      </c>
      <c r="O78">
        <v>602.29999999999995</v>
      </c>
      <c r="P78">
        <v>334.3</v>
      </c>
      <c r="Q78">
        <v>573.79999999999995</v>
      </c>
      <c r="R78">
        <v>2.1</v>
      </c>
      <c r="S78">
        <v>239.5</v>
      </c>
      <c r="T78">
        <v>5.8</v>
      </c>
      <c r="U78">
        <v>17.399999999999999</v>
      </c>
      <c r="V78">
        <v>4.78</v>
      </c>
      <c r="W78">
        <v>97.6</v>
      </c>
      <c r="X78">
        <v>89.9</v>
      </c>
      <c r="Y78">
        <v>89.1</v>
      </c>
      <c r="Z78">
        <v>90.1</v>
      </c>
      <c r="AA78">
        <v>28.9</v>
      </c>
      <c r="AB78">
        <v>39.799999999999997</v>
      </c>
      <c r="AC78">
        <v>39.299999999999997</v>
      </c>
      <c r="AD78">
        <v>95.1</v>
      </c>
      <c r="AE78">
        <v>29.9</v>
      </c>
      <c r="AF78">
        <v>98.2</v>
      </c>
      <c r="AG78">
        <v>103</v>
      </c>
    </row>
    <row r="79" spans="1:33">
      <c r="A79">
        <v>78</v>
      </c>
      <c r="B79">
        <v>346260</v>
      </c>
      <c r="C79" t="s">
        <v>26</v>
      </c>
      <c r="D79">
        <v>0</v>
      </c>
      <c r="E79" t="s">
        <v>27</v>
      </c>
      <c r="F79" t="s">
        <v>1107</v>
      </c>
      <c r="G79">
        <v>36868.027999999998</v>
      </c>
      <c r="H79" t="s">
        <v>182</v>
      </c>
      <c r="I79" t="s">
        <v>183</v>
      </c>
      <c r="J79" t="s">
        <v>182</v>
      </c>
      <c r="K79" s="1">
        <v>41784.80133101852</v>
      </c>
      <c r="L79">
        <v>1800</v>
      </c>
      <c r="M79">
        <v>-0.6</v>
      </c>
      <c r="N79">
        <v>111.17</v>
      </c>
      <c r="O79">
        <v>599.70000000000005</v>
      </c>
      <c r="P79">
        <v>334.1</v>
      </c>
      <c r="Q79">
        <v>574</v>
      </c>
      <c r="R79">
        <v>2</v>
      </c>
      <c r="S79">
        <v>239.9</v>
      </c>
      <c r="T79">
        <v>5.8</v>
      </c>
      <c r="U79">
        <v>17.5</v>
      </c>
      <c r="V79">
        <v>4.74</v>
      </c>
      <c r="W79">
        <v>97.6</v>
      </c>
      <c r="X79">
        <v>90</v>
      </c>
      <c r="Y79">
        <v>89.2</v>
      </c>
      <c r="Z79">
        <v>90</v>
      </c>
      <c r="AA79">
        <v>28.9</v>
      </c>
      <c r="AB79">
        <v>39.9</v>
      </c>
      <c r="AC79">
        <v>40.299999999999997</v>
      </c>
      <c r="AD79">
        <v>95.1</v>
      </c>
      <c r="AE79">
        <v>29.8</v>
      </c>
      <c r="AF79">
        <v>98.2</v>
      </c>
      <c r="AG79">
        <v>103</v>
      </c>
    </row>
    <row r="80" spans="1:33">
      <c r="A80">
        <v>79</v>
      </c>
      <c r="B80">
        <v>349866</v>
      </c>
      <c r="C80" t="s">
        <v>26</v>
      </c>
      <c r="D80">
        <v>0</v>
      </c>
      <c r="E80" t="s">
        <v>27</v>
      </c>
      <c r="F80" t="s">
        <v>1108</v>
      </c>
      <c r="G80">
        <v>37228.027999999998</v>
      </c>
      <c r="H80" t="s">
        <v>184</v>
      </c>
      <c r="I80" t="s">
        <v>185</v>
      </c>
      <c r="J80" t="s">
        <v>184</v>
      </c>
      <c r="K80" s="1">
        <v>41784.805497685185</v>
      </c>
      <c r="L80">
        <v>1800</v>
      </c>
      <c r="M80">
        <v>-0.6</v>
      </c>
      <c r="N80">
        <v>111</v>
      </c>
      <c r="O80">
        <v>609.4</v>
      </c>
      <c r="P80">
        <v>334</v>
      </c>
      <c r="Q80">
        <v>573.79999999999995</v>
      </c>
      <c r="R80">
        <v>2</v>
      </c>
      <c r="S80">
        <v>239.8</v>
      </c>
      <c r="T80">
        <v>5.8</v>
      </c>
      <c r="U80">
        <v>17.399999999999999</v>
      </c>
      <c r="V80">
        <v>4.7699999999999996</v>
      </c>
      <c r="W80">
        <v>97.6</v>
      </c>
      <c r="X80">
        <v>90</v>
      </c>
      <c r="Y80">
        <v>89.2</v>
      </c>
      <c r="Z80">
        <v>89.9</v>
      </c>
      <c r="AA80">
        <v>28.8</v>
      </c>
      <c r="AB80">
        <v>40</v>
      </c>
      <c r="AC80">
        <v>40.4</v>
      </c>
      <c r="AD80">
        <v>95</v>
      </c>
      <c r="AE80">
        <v>29.7</v>
      </c>
      <c r="AF80">
        <v>98.3</v>
      </c>
      <c r="AG80">
        <v>103</v>
      </c>
    </row>
    <row r="81" spans="1:33">
      <c r="A81">
        <v>80</v>
      </c>
      <c r="B81">
        <v>353472</v>
      </c>
      <c r="C81" t="s">
        <v>26</v>
      </c>
      <c r="D81">
        <v>0</v>
      </c>
      <c r="E81" t="s">
        <v>27</v>
      </c>
      <c r="F81" t="s">
        <v>1109</v>
      </c>
      <c r="G81">
        <v>37588.027999999998</v>
      </c>
      <c r="H81" t="s">
        <v>186</v>
      </c>
      <c r="I81" t="s">
        <v>187</v>
      </c>
      <c r="J81" t="s">
        <v>186</v>
      </c>
      <c r="K81" s="1">
        <v>41784.809664351851</v>
      </c>
      <c r="L81">
        <v>1800</v>
      </c>
      <c r="M81">
        <v>-0.6</v>
      </c>
      <c r="N81">
        <v>112.17</v>
      </c>
      <c r="O81">
        <v>606.9</v>
      </c>
      <c r="P81">
        <v>334.2</v>
      </c>
      <c r="Q81">
        <v>573.9</v>
      </c>
      <c r="R81">
        <v>2</v>
      </c>
      <c r="S81">
        <v>239.7</v>
      </c>
      <c r="T81">
        <v>5.8</v>
      </c>
      <c r="U81">
        <v>17.5</v>
      </c>
      <c r="V81">
        <v>4.75</v>
      </c>
      <c r="W81">
        <v>97.6</v>
      </c>
      <c r="X81">
        <v>89.9</v>
      </c>
      <c r="Y81">
        <v>89.1</v>
      </c>
      <c r="Z81">
        <v>89.8</v>
      </c>
      <c r="AA81">
        <v>28.7</v>
      </c>
      <c r="AB81">
        <v>40.1</v>
      </c>
      <c r="AC81">
        <v>38.799999999999997</v>
      </c>
      <c r="AD81">
        <v>94.9</v>
      </c>
      <c r="AE81">
        <v>29.4</v>
      </c>
      <c r="AF81">
        <v>98.3</v>
      </c>
      <c r="AG81">
        <v>103</v>
      </c>
    </row>
    <row r="82" spans="1:33">
      <c r="A82">
        <v>81</v>
      </c>
      <c r="B82">
        <v>357078</v>
      </c>
      <c r="C82" t="s">
        <v>26</v>
      </c>
      <c r="D82">
        <v>0</v>
      </c>
      <c r="E82" t="s">
        <v>27</v>
      </c>
      <c r="F82" t="s">
        <v>1110</v>
      </c>
      <c r="G82">
        <v>37948.027999999998</v>
      </c>
      <c r="H82" t="s">
        <v>188</v>
      </c>
      <c r="I82" t="s">
        <v>189</v>
      </c>
      <c r="J82" t="s">
        <v>188</v>
      </c>
      <c r="K82" s="1">
        <v>41784.813831018517</v>
      </c>
      <c r="L82">
        <v>1800</v>
      </c>
      <c r="M82">
        <v>-0.6</v>
      </c>
      <c r="N82">
        <v>111.62</v>
      </c>
      <c r="O82">
        <v>606.6</v>
      </c>
      <c r="P82">
        <v>333.7</v>
      </c>
      <c r="Q82">
        <v>573.20000000000005</v>
      </c>
      <c r="R82">
        <v>2</v>
      </c>
      <c r="S82">
        <v>239.6</v>
      </c>
      <c r="T82">
        <v>5.8</v>
      </c>
      <c r="U82">
        <v>17.600000000000001</v>
      </c>
      <c r="V82">
        <v>4.76</v>
      </c>
      <c r="W82">
        <v>97.6</v>
      </c>
      <c r="X82">
        <v>90.1</v>
      </c>
      <c r="Y82">
        <v>89.3</v>
      </c>
      <c r="Z82">
        <v>90.1</v>
      </c>
      <c r="AA82">
        <v>28.6</v>
      </c>
      <c r="AB82">
        <v>40.299999999999997</v>
      </c>
      <c r="AC82">
        <v>41.4</v>
      </c>
      <c r="AD82">
        <v>95.1</v>
      </c>
      <c r="AE82">
        <v>29.4</v>
      </c>
      <c r="AF82">
        <v>98.3</v>
      </c>
      <c r="AG82">
        <v>103</v>
      </c>
    </row>
    <row r="83" spans="1:33">
      <c r="A83">
        <v>82</v>
      </c>
      <c r="B83">
        <v>360684</v>
      </c>
      <c r="C83" t="s">
        <v>26</v>
      </c>
      <c r="D83">
        <v>0</v>
      </c>
      <c r="E83" t="s">
        <v>27</v>
      </c>
      <c r="F83" t="s">
        <v>1111</v>
      </c>
      <c r="G83">
        <v>38308.027999999998</v>
      </c>
      <c r="H83" t="s">
        <v>190</v>
      </c>
      <c r="I83" t="s">
        <v>191</v>
      </c>
      <c r="J83" t="s">
        <v>190</v>
      </c>
      <c r="K83" s="1">
        <v>41784.817997685182</v>
      </c>
      <c r="L83">
        <v>1800</v>
      </c>
      <c r="M83">
        <v>-0.6</v>
      </c>
      <c r="N83">
        <v>111.47</v>
      </c>
      <c r="O83">
        <v>604.79999999999995</v>
      </c>
      <c r="P83">
        <v>334.1</v>
      </c>
      <c r="Q83">
        <v>573.79999999999995</v>
      </c>
      <c r="R83">
        <v>2</v>
      </c>
      <c r="S83">
        <v>239.6</v>
      </c>
      <c r="T83">
        <v>5.8</v>
      </c>
      <c r="U83">
        <v>17.5</v>
      </c>
      <c r="V83">
        <v>4.82</v>
      </c>
      <c r="W83">
        <v>97.6</v>
      </c>
      <c r="X83">
        <v>90</v>
      </c>
      <c r="Y83">
        <v>89.1</v>
      </c>
      <c r="Z83">
        <v>90.1</v>
      </c>
      <c r="AA83">
        <v>28.6</v>
      </c>
      <c r="AB83">
        <v>40.4</v>
      </c>
      <c r="AC83">
        <v>39.1</v>
      </c>
      <c r="AD83">
        <v>95.2</v>
      </c>
      <c r="AE83">
        <v>29.5</v>
      </c>
      <c r="AF83">
        <v>98.3</v>
      </c>
      <c r="AG83">
        <v>103.1</v>
      </c>
    </row>
    <row r="84" spans="1:33">
      <c r="A84">
        <v>83</v>
      </c>
      <c r="B84">
        <v>364290</v>
      </c>
      <c r="C84" t="s">
        <v>26</v>
      </c>
      <c r="D84">
        <v>0</v>
      </c>
      <c r="E84" t="s">
        <v>27</v>
      </c>
      <c r="F84" t="s">
        <v>1112</v>
      </c>
      <c r="G84">
        <v>38668.027999999998</v>
      </c>
      <c r="H84" t="s">
        <v>192</v>
      </c>
      <c r="I84" t="s">
        <v>193</v>
      </c>
      <c r="J84" t="s">
        <v>192</v>
      </c>
      <c r="K84" s="1">
        <v>41784.822164351855</v>
      </c>
      <c r="L84">
        <v>1800</v>
      </c>
      <c r="M84">
        <v>-0.6</v>
      </c>
      <c r="N84">
        <v>112.31</v>
      </c>
      <c r="O84">
        <v>606.29999999999995</v>
      </c>
      <c r="P84">
        <v>333.6</v>
      </c>
      <c r="Q84">
        <v>573.20000000000005</v>
      </c>
      <c r="R84">
        <v>2</v>
      </c>
      <c r="S84">
        <v>239.6</v>
      </c>
      <c r="T84">
        <v>5.8</v>
      </c>
      <c r="U84">
        <v>17.600000000000001</v>
      </c>
      <c r="V84">
        <v>4.7699999999999996</v>
      </c>
      <c r="W84">
        <v>97.6</v>
      </c>
      <c r="X84">
        <v>90</v>
      </c>
      <c r="Y84">
        <v>89.2</v>
      </c>
      <c r="Z84">
        <v>90.1</v>
      </c>
      <c r="AA84">
        <v>28.5</v>
      </c>
      <c r="AB84">
        <v>40.5</v>
      </c>
      <c r="AC84">
        <v>40</v>
      </c>
      <c r="AD84">
        <v>95.2</v>
      </c>
      <c r="AE84">
        <v>29.3</v>
      </c>
      <c r="AF84">
        <v>98.3</v>
      </c>
      <c r="AG84">
        <v>103.1</v>
      </c>
    </row>
    <row r="85" spans="1:33">
      <c r="A85">
        <v>84</v>
      </c>
      <c r="B85">
        <v>367896</v>
      </c>
      <c r="C85" t="s">
        <v>26</v>
      </c>
      <c r="D85">
        <v>0</v>
      </c>
      <c r="E85" t="s">
        <v>27</v>
      </c>
      <c r="F85" t="s">
        <v>1113</v>
      </c>
      <c r="G85">
        <v>39028.027999999998</v>
      </c>
      <c r="H85" t="s">
        <v>194</v>
      </c>
      <c r="I85" t="s">
        <v>195</v>
      </c>
      <c r="J85" t="s">
        <v>194</v>
      </c>
      <c r="K85" s="1">
        <v>41784.826331018521</v>
      </c>
      <c r="L85">
        <v>1800</v>
      </c>
      <c r="M85">
        <v>-0.6</v>
      </c>
      <c r="N85">
        <v>111.38</v>
      </c>
      <c r="O85">
        <v>604.70000000000005</v>
      </c>
      <c r="P85">
        <v>333.5</v>
      </c>
      <c r="Q85">
        <v>573.1</v>
      </c>
      <c r="R85">
        <v>2</v>
      </c>
      <c r="S85">
        <v>239.7</v>
      </c>
      <c r="T85">
        <v>5.8</v>
      </c>
      <c r="U85">
        <v>17.600000000000001</v>
      </c>
      <c r="V85">
        <v>4.79</v>
      </c>
      <c r="W85">
        <v>97.6</v>
      </c>
      <c r="X85">
        <v>90</v>
      </c>
      <c r="Y85">
        <v>89.2</v>
      </c>
      <c r="Z85">
        <v>90.1</v>
      </c>
      <c r="AA85">
        <v>28.5</v>
      </c>
      <c r="AB85">
        <v>40.6</v>
      </c>
      <c r="AC85">
        <v>40.700000000000003</v>
      </c>
      <c r="AD85">
        <v>95.2</v>
      </c>
      <c r="AE85">
        <v>29.5</v>
      </c>
      <c r="AF85">
        <v>98.3</v>
      </c>
      <c r="AG85">
        <v>103.1</v>
      </c>
    </row>
    <row r="86" spans="1:33">
      <c r="A86">
        <v>85</v>
      </c>
      <c r="B86">
        <v>371502</v>
      </c>
      <c r="C86" t="s">
        <v>26</v>
      </c>
      <c r="D86">
        <v>0</v>
      </c>
      <c r="E86" t="s">
        <v>27</v>
      </c>
      <c r="F86" t="s">
        <v>1114</v>
      </c>
      <c r="G86">
        <v>39388.027999999998</v>
      </c>
      <c r="H86" t="s">
        <v>196</v>
      </c>
      <c r="I86" t="s">
        <v>197</v>
      </c>
      <c r="J86" t="s">
        <v>196</v>
      </c>
      <c r="K86" s="1">
        <v>41784.830497685187</v>
      </c>
      <c r="L86">
        <v>1800</v>
      </c>
      <c r="M86">
        <v>-0.6</v>
      </c>
      <c r="N86">
        <v>111.71</v>
      </c>
      <c r="O86">
        <v>607</v>
      </c>
      <c r="P86">
        <v>334</v>
      </c>
      <c r="Q86">
        <v>573.6</v>
      </c>
      <c r="R86">
        <v>2</v>
      </c>
      <c r="S86">
        <v>239.6</v>
      </c>
      <c r="T86">
        <v>5.8</v>
      </c>
      <c r="U86">
        <v>17.600000000000001</v>
      </c>
      <c r="V86">
        <v>4.75</v>
      </c>
      <c r="W86">
        <v>97.6</v>
      </c>
      <c r="X86">
        <v>89.8</v>
      </c>
      <c r="Y86">
        <v>89.1</v>
      </c>
      <c r="Z86">
        <v>89.7</v>
      </c>
      <c r="AA86">
        <v>28.2</v>
      </c>
      <c r="AB86">
        <v>40.200000000000003</v>
      </c>
      <c r="AC86">
        <v>38.700000000000003</v>
      </c>
      <c r="AD86">
        <v>94.9</v>
      </c>
      <c r="AE86">
        <v>29.1</v>
      </c>
      <c r="AF86">
        <v>98.3</v>
      </c>
      <c r="AG86">
        <v>103.1</v>
      </c>
    </row>
    <row r="87" spans="1:33">
      <c r="A87">
        <v>86</v>
      </c>
      <c r="B87">
        <v>375108</v>
      </c>
      <c r="C87" t="s">
        <v>26</v>
      </c>
      <c r="D87">
        <v>0</v>
      </c>
      <c r="E87" t="s">
        <v>27</v>
      </c>
      <c r="F87" t="s">
        <v>1115</v>
      </c>
      <c r="G87">
        <v>39748.027999999998</v>
      </c>
      <c r="H87" t="s">
        <v>198</v>
      </c>
      <c r="I87" t="s">
        <v>199</v>
      </c>
      <c r="J87" t="s">
        <v>198</v>
      </c>
      <c r="K87" s="1">
        <v>41784.834664351853</v>
      </c>
      <c r="L87">
        <v>1800</v>
      </c>
      <c r="M87">
        <v>-0.6</v>
      </c>
      <c r="N87">
        <v>111.29</v>
      </c>
      <c r="O87">
        <v>605.9</v>
      </c>
      <c r="P87">
        <v>333.8</v>
      </c>
      <c r="Q87">
        <v>573</v>
      </c>
      <c r="R87">
        <v>2</v>
      </c>
      <c r="S87">
        <v>239.2</v>
      </c>
      <c r="T87">
        <v>5.8</v>
      </c>
      <c r="U87">
        <v>17.7</v>
      </c>
      <c r="V87">
        <v>4.74</v>
      </c>
      <c r="W87">
        <v>97.7</v>
      </c>
      <c r="X87">
        <v>90.2</v>
      </c>
      <c r="Y87">
        <v>89.3</v>
      </c>
      <c r="Z87">
        <v>90</v>
      </c>
      <c r="AA87">
        <v>28.2</v>
      </c>
      <c r="AB87">
        <v>40.1</v>
      </c>
      <c r="AC87">
        <v>41.4</v>
      </c>
      <c r="AD87">
        <v>95</v>
      </c>
      <c r="AE87">
        <v>29.2</v>
      </c>
      <c r="AF87">
        <v>98.3</v>
      </c>
      <c r="AG87">
        <v>103</v>
      </c>
    </row>
    <row r="88" spans="1:33">
      <c r="A88">
        <v>87</v>
      </c>
      <c r="B88">
        <v>378714</v>
      </c>
      <c r="C88" t="s">
        <v>26</v>
      </c>
      <c r="D88">
        <v>0</v>
      </c>
      <c r="E88" t="s">
        <v>27</v>
      </c>
      <c r="F88" t="s">
        <v>1116</v>
      </c>
      <c r="G88">
        <v>40108.027999999998</v>
      </c>
      <c r="H88" t="s">
        <v>200</v>
      </c>
      <c r="I88" t="s">
        <v>201</v>
      </c>
      <c r="J88" t="s">
        <v>200</v>
      </c>
      <c r="K88" s="1">
        <v>41784.838831018518</v>
      </c>
      <c r="L88">
        <v>1800</v>
      </c>
      <c r="M88">
        <v>-0.6</v>
      </c>
      <c r="N88">
        <v>111.04</v>
      </c>
      <c r="O88">
        <v>605.4</v>
      </c>
      <c r="P88">
        <v>333.7</v>
      </c>
      <c r="Q88">
        <v>573</v>
      </c>
      <c r="R88">
        <v>2</v>
      </c>
      <c r="S88">
        <v>239.3</v>
      </c>
      <c r="T88">
        <v>5.9</v>
      </c>
      <c r="U88">
        <v>17.600000000000001</v>
      </c>
      <c r="V88">
        <v>4.79</v>
      </c>
      <c r="W88">
        <v>97.7</v>
      </c>
      <c r="X88">
        <v>90</v>
      </c>
      <c r="Y88">
        <v>89.2</v>
      </c>
      <c r="Z88">
        <v>90.1</v>
      </c>
      <c r="AA88">
        <v>28.1</v>
      </c>
      <c r="AB88">
        <v>39.9</v>
      </c>
      <c r="AC88">
        <v>39.1</v>
      </c>
      <c r="AD88">
        <v>95.1</v>
      </c>
      <c r="AE88">
        <v>28.9</v>
      </c>
      <c r="AF88">
        <v>98.3</v>
      </c>
      <c r="AG88">
        <v>103.1</v>
      </c>
    </row>
    <row r="89" spans="1:33">
      <c r="A89">
        <v>88</v>
      </c>
      <c r="B89">
        <v>382320</v>
      </c>
      <c r="C89" t="s">
        <v>26</v>
      </c>
      <c r="D89">
        <v>0</v>
      </c>
      <c r="E89" t="s">
        <v>27</v>
      </c>
      <c r="F89" t="s">
        <v>1117</v>
      </c>
      <c r="G89">
        <v>40468.027999999998</v>
      </c>
      <c r="H89" t="s">
        <v>202</v>
      </c>
      <c r="I89" t="s">
        <v>203</v>
      </c>
      <c r="J89" t="s">
        <v>202</v>
      </c>
      <c r="K89" s="1">
        <v>41784.842997685184</v>
      </c>
      <c r="L89">
        <v>1800</v>
      </c>
      <c r="M89">
        <v>-0.6</v>
      </c>
      <c r="N89">
        <v>111.47</v>
      </c>
      <c r="O89">
        <v>608</v>
      </c>
      <c r="P89">
        <v>333.8</v>
      </c>
      <c r="Q89">
        <v>573.20000000000005</v>
      </c>
      <c r="R89">
        <v>2</v>
      </c>
      <c r="S89">
        <v>239.4</v>
      </c>
      <c r="T89">
        <v>5.8</v>
      </c>
      <c r="U89">
        <v>17.7</v>
      </c>
      <c r="V89">
        <v>4.76</v>
      </c>
      <c r="W89">
        <v>97.7</v>
      </c>
      <c r="X89">
        <v>89.9</v>
      </c>
      <c r="Y89">
        <v>89.1</v>
      </c>
      <c r="Z89">
        <v>90</v>
      </c>
      <c r="AA89">
        <v>28</v>
      </c>
      <c r="AB89">
        <v>39.700000000000003</v>
      </c>
      <c r="AC89">
        <v>40.700000000000003</v>
      </c>
      <c r="AD89">
        <v>95</v>
      </c>
      <c r="AE89">
        <v>28.6</v>
      </c>
      <c r="AF89">
        <v>98.4</v>
      </c>
      <c r="AG89">
        <v>103.1</v>
      </c>
    </row>
    <row r="90" spans="1:33">
      <c r="A90">
        <v>89</v>
      </c>
      <c r="B90">
        <v>385926</v>
      </c>
      <c r="C90" t="s">
        <v>26</v>
      </c>
      <c r="D90">
        <v>0</v>
      </c>
      <c r="E90" t="s">
        <v>27</v>
      </c>
      <c r="F90" t="s">
        <v>1118</v>
      </c>
      <c r="G90">
        <v>40828.027999999998</v>
      </c>
      <c r="H90" t="s">
        <v>204</v>
      </c>
      <c r="I90" t="s">
        <v>205</v>
      </c>
      <c r="J90" t="s">
        <v>204</v>
      </c>
      <c r="K90" s="1">
        <v>41784.84716435185</v>
      </c>
      <c r="L90">
        <v>1800</v>
      </c>
      <c r="M90">
        <v>-0.6</v>
      </c>
      <c r="N90">
        <v>111.21</v>
      </c>
      <c r="O90">
        <v>603.79999999999995</v>
      </c>
      <c r="P90">
        <v>333.5</v>
      </c>
      <c r="Q90">
        <v>572.6</v>
      </c>
      <c r="R90">
        <v>2</v>
      </c>
      <c r="S90">
        <v>239.1</v>
      </c>
      <c r="T90">
        <v>5.9</v>
      </c>
      <c r="U90">
        <v>17.7</v>
      </c>
      <c r="V90">
        <v>4.7300000000000004</v>
      </c>
      <c r="W90">
        <v>97.7</v>
      </c>
      <c r="X90">
        <v>90.1</v>
      </c>
      <c r="Y90">
        <v>89.3</v>
      </c>
      <c r="Z90">
        <v>90.1</v>
      </c>
      <c r="AA90">
        <v>27.9</v>
      </c>
      <c r="AB90">
        <v>39.700000000000003</v>
      </c>
      <c r="AC90">
        <v>39.700000000000003</v>
      </c>
      <c r="AD90">
        <v>95.1</v>
      </c>
      <c r="AE90">
        <v>29</v>
      </c>
      <c r="AF90">
        <v>98.4</v>
      </c>
      <c r="AG90">
        <v>103.1</v>
      </c>
    </row>
    <row r="91" spans="1:33">
      <c r="A91">
        <v>90</v>
      </c>
      <c r="B91">
        <v>389532</v>
      </c>
      <c r="C91" t="s">
        <v>26</v>
      </c>
      <c r="D91">
        <v>0</v>
      </c>
      <c r="E91" t="s">
        <v>27</v>
      </c>
      <c r="F91" t="s">
        <v>1119</v>
      </c>
      <c r="G91">
        <v>41188.027999999998</v>
      </c>
      <c r="H91" t="s">
        <v>206</v>
      </c>
      <c r="I91" t="s">
        <v>207</v>
      </c>
      <c r="J91" t="s">
        <v>206</v>
      </c>
      <c r="K91" s="1">
        <v>41784.851331018515</v>
      </c>
      <c r="L91">
        <v>1800</v>
      </c>
      <c r="M91">
        <v>-0.6</v>
      </c>
      <c r="N91">
        <v>111.36</v>
      </c>
      <c r="O91">
        <v>608.9</v>
      </c>
      <c r="P91">
        <v>333.5</v>
      </c>
      <c r="Q91">
        <v>572.79999999999995</v>
      </c>
      <c r="R91">
        <v>1.9</v>
      </c>
      <c r="S91">
        <v>239.3</v>
      </c>
      <c r="T91">
        <v>5.8</v>
      </c>
      <c r="U91">
        <v>17.7</v>
      </c>
      <c r="V91">
        <v>4.79</v>
      </c>
      <c r="W91">
        <v>97.6</v>
      </c>
      <c r="X91">
        <v>90</v>
      </c>
      <c r="Y91">
        <v>89.1</v>
      </c>
      <c r="Z91">
        <v>90</v>
      </c>
      <c r="AA91">
        <v>27.8</v>
      </c>
      <c r="AB91">
        <v>39.799999999999997</v>
      </c>
      <c r="AC91">
        <v>40</v>
      </c>
      <c r="AD91">
        <v>95.1</v>
      </c>
      <c r="AE91">
        <v>28.6</v>
      </c>
      <c r="AF91">
        <v>98.4</v>
      </c>
      <c r="AG91">
        <v>103.2</v>
      </c>
    </row>
    <row r="92" spans="1:33">
      <c r="A92">
        <v>91</v>
      </c>
      <c r="B92">
        <v>393138</v>
      </c>
      <c r="C92" t="s">
        <v>26</v>
      </c>
      <c r="D92">
        <v>0</v>
      </c>
      <c r="E92" t="s">
        <v>27</v>
      </c>
      <c r="F92" t="s">
        <v>1120</v>
      </c>
      <c r="G92">
        <v>41548.027999999998</v>
      </c>
      <c r="H92" t="s">
        <v>208</v>
      </c>
      <c r="I92" t="s">
        <v>209</v>
      </c>
      <c r="J92" t="s">
        <v>208</v>
      </c>
      <c r="K92" s="1">
        <v>41784.855497685188</v>
      </c>
      <c r="L92">
        <v>1800</v>
      </c>
      <c r="M92">
        <v>-0.6</v>
      </c>
      <c r="N92">
        <v>111.13</v>
      </c>
      <c r="O92">
        <v>607.29999999999995</v>
      </c>
      <c r="P92">
        <v>333.4</v>
      </c>
      <c r="Q92">
        <v>572.70000000000005</v>
      </c>
      <c r="R92">
        <v>1.9</v>
      </c>
      <c r="S92">
        <v>239.3</v>
      </c>
      <c r="T92">
        <v>5.9</v>
      </c>
      <c r="U92">
        <v>17.7</v>
      </c>
      <c r="V92">
        <v>4.7300000000000004</v>
      </c>
      <c r="W92">
        <v>97.7</v>
      </c>
      <c r="X92">
        <v>90</v>
      </c>
      <c r="Y92">
        <v>89.2</v>
      </c>
      <c r="Z92">
        <v>90.1</v>
      </c>
      <c r="AA92">
        <v>27.7</v>
      </c>
      <c r="AB92">
        <v>39.9</v>
      </c>
      <c r="AC92">
        <v>40.200000000000003</v>
      </c>
      <c r="AD92">
        <v>95.1</v>
      </c>
      <c r="AE92">
        <v>28.3</v>
      </c>
      <c r="AF92">
        <v>98.3</v>
      </c>
      <c r="AG92">
        <v>103.1</v>
      </c>
    </row>
    <row r="93" spans="1:33">
      <c r="A93">
        <v>92</v>
      </c>
      <c r="B93">
        <v>396744</v>
      </c>
      <c r="C93" t="s">
        <v>26</v>
      </c>
      <c r="D93">
        <v>0</v>
      </c>
      <c r="E93" t="s">
        <v>27</v>
      </c>
      <c r="F93" t="s">
        <v>1121</v>
      </c>
      <c r="G93">
        <v>41908.027999999998</v>
      </c>
      <c r="H93" t="s">
        <v>210</v>
      </c>
      <c r="I93" t="s">
        <v>211</v>
      </c>
      <c r="J93" t="s">
        <v>210</v>
      </c>
      <c r="K93" s="1">
        <v>41784.859664351854</v>
      </c>
      <c r="L93">
        <v>1800</v>
      </c>
      <c r="M93">
        <v>-0.6</v>
      </c>
      <c r="N93">
        <v>111.13</v>
      </c>
      <c r="O93">
        <v>605.79999999999995</v>
      </c>
      <c r="P93">
        <v>333.4</v>
      </c>
      <c r="Q93">
        <v>572.1</v>
      </c>
      <c r="R93">
        <v>1.9</v>
      </c>
      <c r="S93">
        <v>238.7</v>
      </c>
      <c r="T93">
        <v>5.8</v>
      </c>
      <c r="U93">
        <v>17.7</v>
      </c>
      <c r="V93">
        <v>4.7</v>
      </c>
      <c r="W93">
        <v>97.7</v>
      </c>
      <c r="X93">
        <v>90</v>
      </c>
      <c r="Y93">
        <v>89.2</v>
      </c>
      <c r="Z93">
        <v>90.1</v>
      </c>
      <c r="AA93">
        <v>27.7</v>
      </c>
      <c r="AB93">
        <v>40.1</v>
      </c>
      <c r="AC93">
        <v>39.4</v>
      </c>
      <c r="AD93">
        <v>95.2</v>
      </c>
      <c r="AE93">
        <v>28.9</v>
      </c>
      <c r="AF93">
        <v>98.4</v>
      </c>
      <c r="AG93">
        <v>103.1</v>
      </c>
    </row>
    <row r="94" spans="1:33">
      <c r="A94">
        <v>93</v>
      </c>
      <c r="B94">
        <v>400350</v>
      </c>
      <c r="C94" t="s">
        <v>26</v>
      </c>
      <c r="D94">
        <v>0</v>
      </c>
      <c r="E94" t="s">
        <v>27</v>
      </c>
      <c r="F94" t="s">
        <v>1122</v>
      </c>
      <c r="G94">
        <v>42268.027999999998</v>
      </c>
      <c r="H94" t="s">
        <v>212</v>
      </c>
      <c r="I94" t="s">
        <v>213</v>
      </c>
      <c r="J94" t="s">
        <v>212</v>
      </c>
      <c r="K94" s="1">
        <v>41784.86383101852</v>
      </c>
      <c r="L94">
        <v>1800</v>
      </c>
      <c r="M94">
        <v>-0.6</v>
      </c>
      <c r="N94">
        <v>111.12</v>
      </c>
      <c r="O94">
        <v>608.4</v>
      </c>
      <c r="P94">
        <v>333.7</v>
      </c>
      <c r="Q94">
        <v>572.79999999999995</v>
      </c>
      <c r="R94">
        <v>1.9</v>
      </c>
      <c r="S94">
        <v>239.1</v>
      </c>
      <c r="T94">
        <v>5.8</v>
      </c>
      <c r="U94">
        <v>17.7</v>
      </c>
      <c r="V94">
        <v>4.71</v>
      </c>
      <c r="W94">
        <v>97.7</v>
      </c>
      <c r="X94">
        <v>90</v>
      </c>
      <c r="Y94">
        <v>89.2</v>
      </c>
      <c r="Z94">
        <v>89.9</v>
      </c>
      <c r="AA94">
        <v>27.6</v>
      </c>
      <c r="AB94">
        <v>40.299999999999997</v>
      </c>
      <c r="AC94">
        <v>40.700000000000003</v>
      </c>
      <c r="AD94">
        <v>95</v>
      </c>
      <c r="AE94">
        <v>28.8</v>
      </c>
      <c r="AF94">
        <v>98.4</v>
      </c>
      <c r="AG94">
        <v>103.1</v>
      </c>
    </row>
    <row r="95" spans="1:33">
      <c r="A95">
        <v>94</v>
      </c>
      <c r="B95">
        <v>403956</v>
      </c>
      <c r="C95" t="s">
        <v>26</v>
      </c>
      <c r="D95">
        <v>0</v>
      </c>
      <c r="E95" t="s">
        <v>27</v>
      </c>
      <c r="F95" t="s">
        <v>1123</v>
      </c>
      <c r="G95">
        <v>42628.027999999998</v>
      </c>
      <c r="H95" t="s">
        <v>214</v>
      </c>
      <c r="I95" t="s">
        <v>215</v>
      </c>
      <c r="J95" t="s">
        <v>214</v>
      </c>
      <c r="K95" s="1">
        <v>41784.867997685185</v>
      </c>
      <c r="L95">
        <v>1800</v>
      </c>
      <c r="M95">
        <v>-0.6</v>
      </c>
      <c r="N95">
        <v>111.49</v>
      </c>
      <c r="O95">
        <v>604.20000000000005</v>
      </c>
      <c r="P95">
        <v>333.8</v>
      </c>
      <c r="Q95">
        <v>572.79999999999995</v>
      </c>
      <c r="R95">
        <v>1.9</v>
      </c>
      <c r="S95">
        <v>239</v>
      </c>
      <c r="T95">
        <v>5.9</v>
      </c>
      <c r="U95">
        <v>17.7</v>
      </c>
      <c r="V95">
        <v>4.6399999999999997</v>
      </c>
      <c r="W95">
        <v>97.7</v>
      </c>
      <c r="X95">
        <v>90</v>
      </c>
      <c r="Y95">
        <v>89.2</v>
      </c>
      <c r="Z95">
        <v>89.8</v>
      </c>
      <c r="AA95">
        <v>27.5</v>
      </c>
      <c r="AB95">
        <v>40.200000000000003</v>
      </c>
      <c r="AC95">
        <v>38.799999999999997</v>
      </c>
      <c r="AD95">
        <v>94.9</v>
      </c>
      <c r="AE95">
        <v>28.5</v>
      </c>
      <c r="AF95">
        <v>98.4</v>
      </c>
      <c r="AG95">
        <v>103</v>
      </c>
    </row>
    <row r="96" spans="1:33">
      <c r="A96">
        <v>95</v>
      </c>
      <c r="B96">
        <v>407562</v>
      </c>
      <c r="C96" t="s">
        <v>26</v>
      </c>
      <c r="D96">
        <v>0</v>
      </c>
      <c r="E96" t="s">
        <v>27</v>
      </c>
      <c r="F96" t="s">
        <v>1124</v>
      </c>
      <c r="G96">
        <v>42988.027999999998</v>
      </c>
      <c r="H96" t="s">
        <v>216</v>
      </c>
      <c r="I96" t="s">
        <v>217</v>
      </c>
      <c r="J96" t="s">
        <v>216</v>
      </c>
      <c r="K96" s="1">
        <v>41784.872164351851</v>
      </c>
      <c r="L96">
        <v>1800</v>
      </c>
      <c r="M96">
        <v>-0.6</v>
      </c>
      <c r="N96">
        <v>111.03</v>
      </c>
      <c r="O96">
        <v>605.5</v>
      </c>
      <c r="P96">
        <v>333.4</v>
      </c>
      <c r="Q96">
        <v>572.6</v>
      </c>
      <c r="R96">
        <v>1.9</v>
      </c>
      <c r="S96">
        <v>239.2</v>
      </c>
      <c r="T96">
        <v>5.8</v>
      </c>
      <c r="U96">
        <v>17.8</v>
      </c>
      <c r="V96">
        <v>4.5199999999999996</v>
      </c>
      <c r="W96">
        <v>97.7</v>
      </c>
      <c r="X96">
        <v>90</v>
      </c>
      <c r="Y96">
        <v>89.2</v>
      </c>
      <c r="Z96">
        <v>89.9</v>
      </c>
      <c r="AA96">
        <v>27.4</v>
      </c>
      <c r="AB96">
        <v>40.299999999999997</v>
      </c>
      <c r="AC96">
        <v>41.4</v>
      </c>
      <c r="AD96">
        <v>95</v>
      </c>
      <c r="AE96">
        <v>28</v>
      </c>
      <c r="AF96">
        <v>98.4</v>
      </c>
      <c r="AG96">
        <v>103</v>
      </c>
    </row>
    <row r="97" spans="1:33">
      <c r="A97">
        <v>96</v>
      </c>
      <c r="B97">
        <v>411168</v>
      </c>
      <c r="C97" t="s">
        <v>26</v>
      </c>
      <c r="D97">
        <v>0</v>
      </c>
      <c r="E97" t="s">
        <v>27</v>
      </c>
      <c r="F97" t="s">
        <v>1125</v>
      </c>
      <c r="G97">
        <v>43348.027999999998</v>
      </c>
      <c r="H97" t="s">
        <v>218</v>
      </c>
      <c r="I97" t="s">
        <v>219</v>
      </c>
      <c r="J97" t="s">
        <v>218</v>
      </c>
      <c r="K97" s="1">
        <v>41784.876331018517</v>
      </c>
      <c r="L97">
        <v>1800</v>
      </c>
      <c r="M97">
        <v>-0.6</v>
      </c>
      <c r="N97">
        <v>110.8</v>
      </c>
      <c r="O97">
        <v>599.79999999999995</v>
      </c>
      <c r="P97">
        <v>333.3</v>
      </c>
      <c r="Q97">
        <v>572.20000000000005</v>
      </c>
      <c r="R97">
        <v>1.9</v>
      </c>
      <c r="S97">
        <v>238.9</v>
      </c>
      <c r="T97">
        <v>5.9</v>
      </c>
      <c r="U97">
        <v>17.7</v>
      </c>
      <c r="V97">
        <v>4.58</v>
      </c>
      <c r="W97">
        <v>97.7</v>
      </c>
      <c r="X97">
        <v>90.1</v>
      </c>
      <c r="Y97">
        <v>89.3</v>
      </c>
      <c r="Z97">
        <v>90.1</v>
      </c>
      <c r="AA97">
        <v>27.3</v>
      </c>
      <c r="AB97">
        <v>40.5</v>
      </c>
      <c r="AC97">
        <v>39.200000000000003</v>
      </c>
      <c r="AD97">
        <v>95.1</v>
      </c>
      <c r="AE97">
        <v>27.7</v>
      </c>
      <c r="AF97">
        <v>98.4</v>
      </c>
      <c r="AG97">
        <v>103</v>
      </c>
    </row>
    <row r="98" spans="1:33">
      <c r="A98">
        <v>97</v>
      </c>
      <c r="B98">
        <v>414774</v>
      </c>
      <c r="C98" t="s">
        <v>26</v>
      </c>
      <c r="D98">
        <v>0</v>
      </c>
      <c r="E98" t="s">
        <v>27</v>
      </c>
      <c r="F98" t="s">
        <v>1126</v>
      </c>
      <c r="G98">
        <v>43708.027999999998</v>
      </c>
      <c r="H98" t="s">
        <v>220</v>
      </c>
      <c r="I98" t="s">
        <v>221</v>
      </c>
      <c r="J98" t="s">
        <v>220</v>
      </c>
      <c r="K98" s="1">
        <v>41784.880497685182</v>
      </c>
      <c r="L98">
        <v>1800</v>
      </c>
      <c r="M98">
        <v>-0.6</v>
      </c>
      <c r="N98">
        <v>111.29</v>
      </c>
      <c r="O98">
        <v>608.9</v>
      </c>
      <c r="P98">
        <v>333.1</v>
      </c>
      <c r="Q98">
        <v>572.1</v>
      </c>
      <c r="R98">
        <v>1.9</v>
      </c>
      <c r="S98">
        <v>239</v>
      </c>
      <c r="T98">
        <v>5.8</v>
      </c>
      <c r="U98">
        <v>17.8</v>
      </c>
      <c r="V98">
        <v>4.5599999999999996</v>
      </c>
      <c r="W98">
        <v>97.7</v>
      </c>
      <c r="X98">
        <v>89.9</v>
      </c>
      <c r="Y98">
        <v>89.1</v>
      </c>
      <c r="Z98">
        <v>90</v>
      </c>
      <c r="AA98">
        <v>27.1</v>
      </c>
      <c r="AB98">
        <v>40.1</v>
      </c>
      <c r="AC98">
        <v>40</v>
      </c>
      <c r="AD98">
        <v>95.1</v>
      </c>
      <c r="AE98">
        <v>27.7</v>
      </c>
      <c r="AF98">
        <v>98.4</v>
      </c>
      <c r="AG98">
        <v>103</v>
      </c>
    </row>
    <row r="99" spans="1:33">
      <c r="A99">
        <v>98</v>
      </c>
      <c r="B99">
        <v>418380</v>
      </c>
      <c r="C99" t="s">
        <v>26</v>
      </c>
      <c r="D99">
        <v>0</v>
      </c>
      <c r="E99" t="s">
        <v>27</v>
      </c>
      <c r="F99" t="s">
        <v>1127</v>
      </c>
      <c r="G99">
        <v>44068.027999999998</v>
      </c>
      <c r="H99" t="s">
        <v>222</v>
      </c>
      <c r="I99" t="s">
        <v>223</v>
      </c>
      <c r="J99" t="s">
        <v>222</v>
      </c>
      <c r="K99" s="1">
        <v>41784.884664351855</v>
      </c>
      <c r="L99">
        <v>1800</v>
      </c>
      <c r="M99">
        <v>-0.6</v>
      </c>
      <c r="N99">
        <v>111.18</v>
      </c>
      <c r="O99">
        <v>604.6</v>
      </c>
      <c r="P99">
        <v>333.3</v>
      </c>
      <c r="Q99">
        <v>572</v>
      </c>
      <c r="R99">
        <v>1.9</v>
      </c>
      <c r="S99">
        <v>238.7</v>
      </c>
      <c r="T99">
        <v>5.9</v>
      </c>
      <c r="U99">
        <v>17.8</v>
      </c>
      <c r="V99">
        <v>4.5199999999999996</v>
      </c>
      <c r="W99">
        <v>97.7</v>
      </c>
      <c r="X99">
        <v>90</v>
      </c>
      <c r="Y99">
        <v>89.2</v>
      </c>
      <c r="Z99">
        <v>90.1</v>
      </c>
      <c r="AA99">
        <v>27</v>
      </c>
      <c r="AB99">
        <v>39.9</v>
      </c>
      <c r="AC99">
        <v>40.299999999999997</v>
      </c>
      <c r="AD99">
        <v>95.1</v>
      </c>
      <c r="AE99">
        <v>27.8</v>
      </c>
      <c r="AF99">
        <v>98.4</v>
      </c>
      <c r="AG99">
        <v>103</v>
      </c>
    </row>
    <row r="100" spans="1:33">
      <c r="A100">
        <v>99</v>
      </c>
      <c r="B100">
        <v>421986</v>
      </c>
      <c r="C100" t="s">
        <v>26</v>
      </c>
      <c r="D100">
        <v>0</v>
      </c>
      <c r="E100" t="s">
        <v>27</v>
      </c>
      <c r="F100" t="s">
        <v>1128</v>
      </c>
      <c r="G100">
        <v>44428.027999999998</v>
      </c>
      <c r="H100" t="s">
        <v>224</v>
      </c>
      <c r="I100" t="s">
        <v>225</v>
      </c>
      <c r="J100" t="s">
        <v>224</v>
      </c>
      <c r="K100" s="1">
        <v>41784.888831018521</v>
      </c>
      <c r="L100">
        <v>1800</v>
      </c>
      <c r="M100">
        <v>-0.6</v>
      </c>
      <c r="N100">
        <v>111.88</v>
      </c>
      <c r="O100">
        <v>609.5</v>
      </c>
      <c r="P100">
        <v>333.3</v>
      </c>
      <c r="Q100">
        <v>571.79999999999995</v>
      </c>
      <c r="R100">
        <v>1.9</v>
      </c>
      <c r="S100">
        <v>238.5</v>
      </c>
      <c r="T100">
        <v>5.8</v>
      </c>
      <c r="U100">
        <v>17.899999999999999</v>
      </c>
      <c r="V100">
        <v>4.59</v>
      </c>
      <c r="W100">
        <v>97.7</v>
      </c>
      <c r="X100">
        <v>89.9</v>
      </c>
      <c r="Y100">
        <v>89.1</v>
      </c>
      <c r="Z100">
        <v>90</v>
      </c>
      <c r="AA100">
        <v>27</v>
      </c>
      <c r="AB100">
        <v>39.700000000000003</v>
      </c>
      <c r="AC100">
        <v>39.4</v>
      </c>
      <c r="AD100">
        <v>95.1</v>
      </c>
      <c r="AE100">
        <v>28</v>
      </c>
      <c r="AF100">
        <v>98.5</v>
      </c>
      <c r="AG100">
        <v>103.1</v>
      </c>
    </row>
    <row r="101" spans="1:33">
      <c r="A101">
        <v>100</v>
      </c>
      <c r="B101">
        <v>425592</v>
      </c>
      <c r="C101" t="s">
        <v>26</v>
      </c>
      <c r="D101">
        <v>0</v>
      </c>
      <c r="E101" t="s">
        <v>27</v>
      </c>
      <c r="F101" t="s">
        <v>1129</v>
      </c>
      <c r="G101">
        <v>44788.027999999998</v>
      </c>
      <c r="H101" t="s">
        <v>226</v>
      </c>
      <c r="I101" t="s">
        <v>227</v>
      </c>
      <c r="J101" t="s">
        <v>226</v>
      </c>
      <c r="K101" s="1">
        <v>41784.892997685187</v>
      </c>
      <c r="L101">
        <v>1800</v>
      </c>
      <c r="M101">
        <v>-0.6</v>
      </c>
      <c r="N101">
        <v>111.49</v>
      </c>
      <c r="O101">
        <v>606.20000000000005</v>
      </c>
      <c r="P101">
        <v>333.1</v>
      </c>
      <c r="Q101">
        <v>571.6</v>
      </c>
      <c r="R101">
        <v>1.9</v>
      </c>
      <c r="S101">
        <v>238.5</v>
      </c>
      <c r="T101">
        <v>5.9</v>
      </c>
      <c r="U101">
        <v>17.8</v>
      </c>
      <c r="V101">
        <v>4.5599999999999996</v>
      </c>
      <c r="W101">
        <v>97.7</v>
      </c>
      <c r="X101">
        <v>90</v>
      </c>
      <c r="Y101">
        <v>89.2</v>
      </c>
      <c r="Z101">
        <v>90</v>
      </c>
      <c r="AA101">
        <v>26.9</v>
      </c>
      <c r="AB101">
        <v>39.6</v>
      </c>
      <c r="AC101">
        <v>40.700000000000003</v>
      </c>
      <c r="AD101">
        <v>95.1</v>
      </c>
      <c r="AE101">
        <v>28</v>
      </c>
      <c r="AF101">
        <v>98.5</v>
      </c>
      <c r="AG101">
        <v>103</v>
      </c>
    </row>
    <row r="102" spans="1:33">
      <c r="A102">
        <v>101</v>
      </c>
      <c r="B102">
        <v>429198</v>
      </c>
      <c r="C102" t="s">
        <v>26</v>
      </c>
      <c r="D102">
        <v>0</v>
      </c>
      <c r="E102" t="s">
        <v>27</v>
      </c>
      <c r="F102" t="s">
        <v>1130</v>
      </c>
      <c r="G102">
        <v>45148.027999999998</v>
      </c>
      <c r="H102" t="s">
        <v>228</v>
      </c>
      <c r="I102" t="s">
        <v>229</v>
      </c>
      <c r="J102" t="s">
        <v>228</v>
      </c>
      <c r="K102" s="1">
        <v>41784.897164351853</v>
      </c>
      <c r="L102">
        <v>1800</v>
      </c>
      <c r="M102">
        <v>-0.6</v>
      </c>
      <c r="N102">
        <v>111.37</v>
      </c>
      <c r="O102">
        <v>606.5</v>
      </c>
      <c r="P102">
        <v>333.2</v>
      </c>
      <c r="Q102">
        <v>572</v>
      </c>
      <c r="R102">
        <v>1.9</v>
      </c>
      <c r="S102">
        <v>238.8</v>
      </c>
      <c r="T102">
        <v>5.9</v>
      </c>
      <c r="U102">
        <v>17.899999999999999</v>
      </c>
      <c r="V102">
        <v>4.54</v>
      </c>
      <c r="W102">
        <v>97.7</v>
      </c>
      <c r="X102">
        <v>90</v>
      </c>
      <c r="Y102">
        <v>89.2</v>
      </c>
      <c r="Z102">
        <v>90</v>
      </c>
      <c r="AA102">
        <v>26.8</v>
      </c>
      <c r="AB102">
        <v>39.6</v>
      </c>
      <c r="AC102">
        <v>39.200000000000003</v>
      </c>
      <c r="AD102">
        <v>95.1</v>
      </c>
      <c r="AE102">
        <v>27.2</v>
      </c>
      <c r="AF102">
        <v>98.4</v>
      </c>
      <c r="AG102">
        <v>102.9</v>
      </c>
    </row>
    <row r="103" spans="1:33">
      <c r="A103">
        <v>102</v>
      </c>
      <c r="B103">
        <v>432804</v>
      </c>
      <c r="C103" t="s">
        <v>26</v>
      </c>
      <c r="D103">
        <v>0</v>
      </c>
      <c r="E103" t="s">
        <v>27</v>
      </c>
      <c r="F103" t="s">
        <v>1131</v>
      </c>
      <c r="G103">
        <v>45508.027999999998</v>
      </c>
      <c r="H103" t="s">
        <v>230</v>
      </c>
      <c r="I103" t="s">
        <v>231</v>
      </c>
      <c r="J103" t="s">
        <v>230</v>
      </c>
      <c r="K103" s="1">
        <v>41784.901331018518</v>
      </c>
      <c r="L103">
        <v>1800</v>
      </c>
      <c r="M103">
        <v>-0.6</v>
      </c>
      <c r="N103">
        <v>111.88</v>
      </c>
      <c r="O103">
        <v>608</v>
      </c>
      <c r="P103">
        <v>333</v>
      </c>
      <c r="Q103">
        <v>571.5</v>
      </c>
      <c r="R103">
        <v>1.9</v>
      </c>
      <c r="S103">
        <v>238.5</v>
      </c>
      <c r="T103">
        <v>5.9</v>
      </c>
      <c r="U103">
        <v>17.8</v>
      </c>
      <c r="V103">
        <v>4.43</v>
      </c>
      <c r="W103">
        <v>97.7</v>
      </c>
      <c r="X103">
        <v>90.1</v>
      </c>
      <c r="Y103">
        <v>89.3</v>
      </c>
      <c r="Z103">
        <v>90.1</v>
      </c>
      <c r="AA103">
        <v>26.6</v>
      </c>
      <c r="AB103">
        <v>39.700000000000003</v>
      </c>
      <c r="AC103">
        <v>40.700000000000003</v>
      </c>
      <c r="AD103">
        <v>95.1</v>
      </c>
      <c r="AE103">
        <v>27</v>
      </c>
      <c r="AF103">
        <v>98.4</v>
      </c>
      <c r="AG103">
        <v>102.8</v>
      </c>
    </row>
    <row r="104" spans="1:33">
      <c r="A104">
        <v>103</v>
      </c>
      <c r="B104">
        <v>436410</v>
      </c>
      <c r="C104" t="s">
        <v>26</v>
      </c>
      <c r="D104">
        <v>0</v>
      </c>
      <c r="E104" t="s">
        <v>27</v>
      </c>
      <c r="F104" t="s">
        <v>1132</v>
      </c>
      <c r="G104">
        <v>45868.027999999998</v>
      </c>
      <c r="H104" t="s">
        <v>232</v>
      </c>
      <c r="I104" t="s">
        <v>233</v>
      </c>
      <c r="J104" t="s">
        <v>232</v>
      </c>
      <c r="K104" s="1">
        <v>41784.905497685184</v>
      </c>
      <c r="L104">
        <v>1800</v>
      </c>
      <c r="M104">
        <v>-0.6</v>
      </c>
      <c r="N104">
        <v>111.07</v>
      </c>
      <c r="O104">
        <v>609.29999999999995</v>
      </c>
      <c r="P104">
        <v>333.2</v>
      </c>
      <c r="Q104">
        <v>571.6</v>
      </c>
      <c r="R104">
        <v>1.8</v>
      </c>
      <c r="S104">
        <v>238.4</v>
      </c>
      <c r="T104">
        <v>5.9</v>
      </c>
      <c r="U104">
        <v>17.899999999999999</v>
      </c>
      <c r="V104">
        <v>4.43</v>
      </c>
      <c r="W104">
        <v>97.8</v>
      </c>
      <c r="X104">
        <v>89.9</v>
      </c>
      <c r="Y104">
        <v>89.1</v>
      </c>
      <c r="Z104">
        <v>90</v>
      </c>
      <c r="AA104">
        <v>26.5</v>
      </c>
      <c r="AB104">
        <v>40.1</v>
      </c>
      <c r="AC104">
        <v>39.1</v>
      </c>
      <c r="AD104">
        <v>95</v>
      </c>
      <c r="AE104">
        <v>27.2</v>
      </c>
      <c r="AF104">
        <v>98.5</v>
      </c>
      <c r="AG104">
        <v>102.9</v>
      </c>
    </row>
    <row r="105" spans="1:33">
      <c r="A105">
        <v>104</v>
      </c>
      <c r="B105">
        <v>440016</v>
      </c>
      <c r="C105" t="s">
        <v>26</v>
      </c>
      <c r="D105">
        <v>0</v>
      </c>
      <c r="E105" t="s">
        <v>27</v>
      </c>
      <c r="F105" t="s">
        <v>1133</v>
      </c>
      <c r="G105">
        <v>46228.027999999998</v>
      </c>
      <c r="H105" t="s">
        <v>234</v>
      </c>
      <c r="I105" t="s">
        <v>235</v>
      </c>
      <c r="J105" t="s">
        <v>234</v>
      </c>
      <c r="K105" s="1">
        <v>41784.90966435185</v>
      </c>
      <c r="L105">
        <v>1800</v>
      </c>
      <c r="M105">
        <v>-0.6</v>
      </c>
      <c r="N105">
        <v>111.09</v>
      </c>
      <c r="O105">
        <v>606</v>
      </c>
      <c r="P105">
        <v>333</v>
      </c>
      <c r="Q105">
        <v>571.5</v>
      </c>
      <c r="R105">
        <v>1.8</v>
      </c>
      <c r="S105">
        <v>238.5</v>
      </c>
      <c r="T105">
        <v>5.9</v>
      </c>
      <c r="U105">
        <v>17.899999999999999</v>
      </c>
      <c r="V105">
        <v>4.4800000000000004</v>
      </c>
      <c r="W105">
        <v>97.7</v>
      </c>
      <c r="X105">
        <v>90.1</v>
      </c>
      <c r="Y105">
        <v>89.3</v>
      </c>
      <c r="Z105">
        <v>90.1</v>
      </c>
      <c r="AA105">
        <v>26.4</v>
      </c>
      <c r="AB105">
        <v>40.299999999999997</v>
      </c>
      <c r="AC105">
        <v>41</v>
      </c>
      <c r="AD105">
        <v>95.1</v>
      </c>
      <c r="AE105">
        <v>27.2</v>
      </c>
      <c r="AF105">
        <v>98.5</v>
      </c>
      <c r="AG105">
        <v>102.9</v>
      </c>
    </row>
    <row r="106" spans="1:33">
      <c r="A106">
        <v>105</v>
      </c>
      <c r="B106">
        <v>443622</v>
      </c>
      <c r="C106" t="s">
        <v>26</v>
      </c>
      <c r="D106">
        <v>0</v>
      </c>
      <c r="E106" t="s">
        <v>27</v>
      </c>
      <c r="F106" t="s">
        <v>1134</v>
      </c>
      <c r="G106">
        <v>46588.027999999998</v>
      </c>
      <c r="H106" t="s">
        <v>236</v>
      </c>
      <c r="I106" t="s">
        <v>237</v>
      </c>
      <c r="J106" t="s">
        <v>236</v>
      </c>
      <c r="K106" s="1">
        <v>41784.913831018515</v>
      </c>
      <c r="L106">
        <v>1800</v>
      </c>
      <c r="M106">
        <v>-0.6</v>
      </c>
      <c r="N106">
        <v>111.18</v>
      </c>
      <c r="O106">
        <v>608.5</v>
      </c>
      <c r="P106">
        <v>333.3</v>
      </c>
      <c r="Q106">
        <v>571.70000000000005</v>
      </c>
      <c r="R106">
        <v>1.8</v>
      </c>
      <c r="S106">
        <v>238.4</v>
      </c>
      <c r="T106">
        <v>5.9</v>
      </c>
      <c r="U106">
        <v>17.899999999999999</v>
      </c>
      <c r="V106">
        <v>4.42</v>
      </c>
      <c r="W106">
        <v>97.7</v>
      </c>
      <c r="X106">
        <v>89.9</v>
      </c>
      <c r="Y106">
        <v>89.1</v>
      </c>
      <c r="Z106">
        <v>89.7</v>
      </c>
      <c r="AA106">
        <v>26.3</v>
      </c>
      <c r="AB106">
        <v>40.1</v>
      </c>
      <c r="AC106">
        <v>38.799999999999997</v>
      </c>
      <c r="AD106">
        <v>94.8</v>
      </c>
      <c r="AE106">
        <v>27.1</v>
      </c>
      <c r="AF106">
        <v>98.5</v>
      </c>
      <c r="AG106">
        <v>102.9</v>
      </c>
    </row>
    <row r="107" spans="1:33">
      <c r="A107">
        <v>106</v>
      </c>
      <c r="B107">
        <v>447228</v>
      </c>
      <c r="C107" t="s">
        <v>26</v>
      </c>
      <c r="D107">
        <v>0</v>
      </c>
      <c r="E107" t="s">
        <v>27</v>
      </c>
      <c r="F107" t="s">
        <v>1135</v>
      </c>
      <c r="G107">
        <v>46948.027999999998</v>
      </c>
      <c r="H107" t="s">
        <v>238</v>
      </c>
      <c r="I107" t="s">
        <v>239</v>
      </c>
      <c r="J107" t="s">
        <v>238</v>
      </c>
      <c r="K107" s="1">
        <v>41784.917997685188</v>
      </c>
      <c r="L107">
        <v>1800</v>
      </c>
      <c r="M107">
        <v>-0.7</v>
      </c>
      <c r="N107">
        <v>111.08</v>
      </c>
      <c r="O107">
        <v>608.1</v>
      </c>
      <c r="P107">
        <v>332.9</v>
      </c>
      <c r="Q107">
        <v>571.29999999999995</v>
      </c>
      <c r="R107">
        <v>1.8</v>
      </c>
      <c r="S107">
        <v>238.4</v>
      </c>
      <c r="T107">
        <v>5.9</v>
      </c>
      <c r="U107">
        <v>17.8</v>
      </c>
      <c r="V107">
        <v>4.4400000000000004</v>
      </c>
      <c r="W107">
        <v>97.7</v>
      </c>
      <c r="X107">
        <v>90.1</v>
      </c>
      <c r="Y107">
        <v>89.3</v>
      </c>
      <c r="Z107">
        <v>90</v>
      </c>
      <c r="AA107">
        <v>26.3</v>
      </c>
      <c r="AB107">
        <v>40.1</v>
      </c>
      <c r="AC107">
        <v>41.4</v>
      </c>
      <c r="AD107">
        <v>95</v>
      </c>
      <c r="AE107">
        <v>26.9</v>
      </c>
      <c r="AF107">
        <v>98.5</v>
      </c>
      <c r="AG107">
        <v>103</v>
      </c>
    </row>
    <row r="108" spans="1:33">
      <c r="A108">
        <v>107</v>
      </c>
      <c r="B108">
        <v>450834</v>
      </c>
      <c r="C108" t="s">
        <v>26</v>
      </c>
      <c r="D108">
        <v>0</v>
      </c>
      <c r="E108" t="s">
        <v>27</v>
      </c>
      <c r="F108" t="s">
        <v>1136</v>
      </c>
      <c r="G108">
        <v>47308.027999999998</v>
      </c>
      <c r="H108" t="s">
        <v>240</v>
      </c>
      <c r="I108" t="s">
        <v>241</v>
      </c>
      <c r="J108" t="s">
        <v>240</v>
      </c>
      <c r="K108" s="1">
        <v>41784.922164351854</v>
      </c>
      <c r="L108">
        <v>1800</v>
      </c>
      <c r="M108">
        <v>-0.7</v>
      </c>
      <c r="N108">
        <v>111.47</v>
      </c>
      <c r="O108">
        <v>609</v>
      </c>
      <c r="P108">
        <v>332.6</v>
      </c>
      <c r="Q108">
        <v>570.79999999999995</v>
      </c>
      <c r="R108">
        <v>1.8</v>
      </c>
      <c r="S108">
        <v>238.2</v>
      </c>
      <c r="T108">
        <v>5.9</v>
      </c>
      <c r="U108">
        <v>17.8</v>
      </c>
      <c r="V108">
        <v>4.4000000000000004</v>
      </c>
      <c r="W108">
        <v>97.7</v>
      </c>
      <c r="X108">
        <v>90</v>
      </c>
      <c r="Y108">
        <v>89.2</v>
      </c>
      <c r="Z108">
        <v>90.1</v>
      </c>
      <c r="AA108">
        <v>26.2</v>
      </c>
      <c r="AB108">
        <v>40.200000000000003</v>
      </c>
      <c r="AC108">
        <v>38.9</v>
      </c>
      <c r="AD108">
        <v>95.1</v>
      </c>
      <c r="AE108">
        <v>26.8</v>
      </c>
      <c r="AF108">
        <v>98.5</v>
      </c>
      <c r="AG108">
        <v>102.9</v>
      </c>
    </row>
    <row r="109" spans="1:33">
      <c r="A109">
        <v>108</v>
      </c>
      <c r="B109">
        <v>454440</v>
      </c>
      <c r="C109" t="s">
        <v>26</v>
      </c>
      <c r="D109">
        <v>0</v>
      </c>
      <c r="E109" t="s">
        <v>27</v>
      </c>
      <c r="F109" t="s">
        <v>1137</v>
      </c>
      <c r="G109">
        <v>47668.027999999998</v>
      </c>
      <c r="H109" t="s">
        <v>242</v>
      </c>
      <c r="I109" t="s">
        <v>243</v>
      </c>
      <c r="J109" t="s">
        <v>242</v>
      </c>
      <c r="K109" s="1">
        <v>41784.92633101852</v>
      </c>
      <c r="L109">
        <v>1800</v>
      </c>
      <c r="M109">
        <v>-0.6</v>
      </c>
      <c r="N109">
        <v>110.99</v>
      </c>
      <c r="O109">
        <v>606.9</v>
      </c>
      <c r="P109">
        <v>332.9</v>
      </c>
      <c r="Q109">
        <v>571</v>
      </c>
      <c r="R109">
        <v>1.8</v>
      </c>
      <c r="S109">
        <v>238.1</v>
      </c>
      <c r="T109">
        <v>5.8</v>
      </c>
      <c r="U109">
        <v>17.899999999999999</v>
      </c>
      <c r="V109">
        <v>4.43</v>
      </c>
      <c r="W109">
        <v>97.7</v>
      </c>
      <c r="X109">
        <v>90</v>
      </c>
      <c r="Y109">
        <v>89.2</v>
      </c>
      <c r="Z109">
        <v>90</v>
      </c>
      <c r="AA109">
        <v>26</v>
      </c>
      <c r="AB109">
        <v>40.299999999999997</v>
      </c>
      <c r="AC109">
        <v>40.9</v>
      </c>
      <c r="AD109">
        <v>95</v>
      </c>
      <c r="AE109">
        <v>26.4</v>
      </c>
      <c r="AF109">
        <v>98.5</v>
      </c>
      <c r="AG109">
        <v>102.9</v>
      </c>
    </row>
    <row r="110" spans="1:33">
      <c r="A110">
        <v>109</v>
      </c>
      <c r="B110">
        <v>458046</v>
      </c>
      <c r="C110" t="s">
        <v>26</v>
      </c>
      <c r="D110">
        <v>0</v>
      </c>
      <c r="E110" t="s">
        <v>27</v>
      </c>
      <c r="F110" t="s">
        <v>1138</v>
      </c>
      <c r="G110">
        <v>48028.027999999998</v>
      </c>
      <c r="H110" t="s">
        <v>244</v>
      </c>
      <c r="I110" t="s">
        <v>245</v>
      </c>
      <c r="J110" t="s">
        <v>244</v>
      </c>
      <c r="K110" s="1">
        <v>41784.930497685185</v>
      </c>
      <c r="L110">
        <v>1800</v>
      </c>
      <c r="M110">
        <v>-0.7</v>
      </c>
      <c r="N110">
        <v>111.16</v>
      </c>
      <c r="O110">
        <v>604.1</v>
      </c>
      <c r="P110">
        <v>333</v>
      </c>
      <c r="Q110">
        <v>571.1</v>
      </c>
      <c r="R110">
        <v>1.8</v>
      </c>
      <c r="S110">
        <v>238.2</v>
      </c>
      <c r="T110">
        <v>5.9</v>
      </c>
      <c r="U110">
        <v>17.8</v>
      </c>
      <c r="V110">
        <v>4.4800000000000004</v>
      </c>
      <c r="W110">
        <v>97.7</v>
      </c>
      <c r="X110">
        <v>90</v>
      </c>
      <c r="Y110">
        <v>89.2</v>
      </c>
      <c r="Z110">
        <v>90</v>
      </c>
      <c r="AA110">
        <v>25.9</v>
      </c>
      <c r="AB110">
        <v>40.299999999999997</v>
      </c>
      <c r="AC110">
        <v>39.700000000000003</v>
      </c>
      <c r="AD110">
        <v>95.1</v>
      </c>
      <c r="AE110">
        <v>26.2</v>
      </c>
      <c r="AF110">
        <v>98.5</v>
      </c>
      <c r="AG110">
        <v>103</v>
      </c>
    </row>
    <row r="111" spans="1:33">
      <c r="A111">
        <v>110</v>
      </c>
      <c r="B111">
        <v>461652</v>
      </c>
      <c r="C111" t="s">
        <v>26</v>
      </c>
      <c r="D111">
        <v>0</v>
      </c>
      <c r="E111" t="s">
        <v>27</v>
      </c>
      <c r="F111" t="s">
        <v>1139</v>
      </c>
      <c r="G111">
        <v>48388.027999999998</v>
      </c>
      <c r="H111" t="s">
        <v>246</v>
      </c>
      <c r="I111" t="s">
        <v>247</v>
      </c>
      <c r="J111" t="s">
        <v>246</v>
      </c>
      <c r="K111" s="1">
        <v>41784.934664351851</v>
      </c>
      <c r="L111">
        <v>1800</v>
      </c>
      <c r="M111">
        <v>-0.6</v>
      </c>
      <c r="N111">
        <v>111.75</v>
      </c>
      <c r="O111">
        <v>600.6</v>
      </c>
      <c r="P111">
        <v>332.6</v>
      </c>
      <c r="Q111">
        <v>570.6</v>
      </c>
      <c r="R111">
        <v>1.8</v>
      </c>
      <c r="S111">
        <v>238.1</v>
      </c>
      <c r="T111">
        <v>5.9</v>
      </c>
      <c r="U111">
        <v>17.899999999999999</v>
      </c>
      <c r="V111">
        <v>4.47</v>
      </c>
      <c r="W111">
        <v>97.7</v>
      </c>
      <c r="X111">
        <v>90</v>
      </c>
      <c r="Y111">
        <v>89.2</v>
      </c>
      <c r="Z111">
        <v>90</v>
      </c>
      <c r="AA111">
        <v>25.9</v>
      </c>
      <c r="AB111">
        <v>39.9</v>
      </c>
      <c r="AC111">
        <v>39.700000000000003</v>
      </c>
      <c r="AD111">
        <v>95</v>
      </c>
      <c r="AE111">
        <v>26.3</v>
      </c>
      <c r="AF111">
        <v>98.5</v>
      </c>
      <c r="AG111">
        <v>103</v>
      </c>
    </row>
    <row r="112" spans="1:33">
      <c r="A112">
        <v>111</v>
      </c>
      <c r="B112">
        <v>465258</v>
      </c>
      <c r="C112" t="s">
        <v>26</v>
      </c>
      <c r="D112">
        <v>0</v>
      </c>
      <c r="E112" t="s">
        <v>27</v>
      </c>
      <c r="F112" t="s">
        <v>1140</v>
      </c>
      <c r="G112">
        <v>48748.027999999998</v>
      </c>
      <c r="H112" t="s">
        <v>248</v>
      </c>
      <c r="I112" t="s">
        <v>249</v>
      </c>
      <c r="J112" t="s">
        <v>248</v>
      </c>
      <c r="K112" s="1">
        <v>41784.938831018517</v>
      </c>
      <c r="L112">
        <v>1800</v>
      </c>
      <c r="M112">
        <v>-0.7</v>
      </c>
      <c r="N112">
        <v>111.25</v>
      </c>
      <c r="O112">
        <v>607</v>
      </c>
      <c r="P112">
        <v>332.9</v>
      </c>
      <c r="Q112">
        <v>570.9</v>
      </c>
      <c r="R112">
        <v>1.8</v>
      </c>
      <c r="S112">
        <v>238</v>
      </c>
      <c r="T112">
        <v>5.9</v>
      </c>
      <c r="U112">
        <v>17.899999999999999</v>
      </c>
      <c r="V112">
        <v>4.4400000000000004</v>
      </c>
      <c r="W112">
        <v>97.7</v>
      </c>
      <c r="X112">
        <v>89.9</v>
      </c>
      <c r="Y112">
        <v>89.1</v>
      </c>
      <c r="Z112">
        <v>90</v>
      </c>
      <c r="AA112">
        <v>25.4</v>
      </c>
      <c r="AB112">
        <v>39.6</v>
      </c>
      <c r="AC112">
        <v>40.200000000000003</v>
      </c>
      <c r="AD112">
        <v>95</v>
      </c>
      <c r="AE112">
        <v>25.9</v>
      </c>
      <c r="AF112">
        <v>98.5</v>
      </c>
      <c r="AG112">
        <v>102.9</v>
      </c>
    </row>
    <row r="113" spans="1:33">
      <c r="A113">
        <v>112</v>
      </c>
      <c r="B113">
        <v>468864</v>
      </c>
      <c r="C113" t="s">
        <v>26</v>
      </c>
      <c r="D113">
        <v>0</v>
      </c>
      <c r="E113" t="s">
        <v>27</v>
      </c>
      <c r="F113" t="s">
        <v>1141</v>
      </c>
      <c r="G113">
        <v>49108.027999999998</v>
      </c>
      <c r="H113" t="s">
        <v>250</v>
      </c>
      <c r="I113" t="s">
        <v>251</v>
      </c>
      <c r="J113" t="s">
        <v>250</v>
      </c>
      <c r="K113" s="1">
        <v>41784.942997685182</v>
      </c>
      <c r="L113">
        <v>1800</v>
      </c>
      <c r="M113">
        <v>-0.7</v>
      </c>
      <c r="N113">
        <v>111.15</v>
      </c>
      <c r="O113">
        <v>606.4</v>
      </c>
      <c r="P113">
        <v>332.6</v>
      </c>
      <c r="Q113">
        <v>570.5</v>
      </c>
      <c r="R113">
        <v>1.7</v>
      </c>
      <c r="S113">
        <v>237.9</v>
      </c>
      <c r="T113">
        <v>5.9</v>
      </c>
      <c r="U113">
        <v>18</v>
      </c>
      <c r="V113">
        <v>4.4400000000000004</v>
      </c>
      <c r="W113">
        <v>97.7</v>
      </c>
      <c r="X113">
        <v>90.1</v>
      </c>
      <c r="Y113">
        <v>89.3</v>
      </c>
      <c r="Z113">
        <v>90</v>
      </c>
      <c r="AA113">
        <v>25.1</v>
      </c>
      <c r="AB113">
        <v>39.299999999999997</v>
      </c>
      <c r="AC113">
        <v>39.799999999999997</v>
      </c>
      <c r="AD113">
        <v>95</v>
      </c>
      <c r="AE113">
        <v>25.9</v>
      </c>
      <c r="AF113">
        <v>98.5</v>
      </c>
      <c r="AG113">
        <v>103</v>
      </c>
    </row>
    <row r="114" spans="1:33">
      <c r="A114">
        <v>113</v>
      </c>
      <c r="B114">
        <v>472470</v>
      </c>
      <c r="C114" t="s">
        <v>26</v>
      </c>
      <c r="D114">
        <v>0</v>
      </c>
      <c r="E114" t="s">
        <v>27</v>
      </c>
      <c r="F114" t="s">
        <v>1142</v>
      </c>
      <c r="G114">
        <v>49468.027999999998</v>
      </c>
      <c r="H114" t="s">
        <v>252</v>
      </c>
      <c r="I114" t="s">
        <v>253</v>
      </c>
      <c r="J114" t="s">
        <v>252</v>
      </c>
      <c r="K114" s="1">
        <v>41784.947164351855</v>
      </c>
      <c r="L114">
        <v>1800</v>
      </c>
      <c r="M114">
        <v>-0.7</v>
      </c>
      <c r="N114">
        <v>110.85</v>
      </c>
      <c r="O114">
        <v>600.29999999999995</v>
      </c>
      <c r="P114">
        <v>332.7</v>
      </c>
      <c r="Q114">
        <v>570.5</v>
      </c>
      <c r="R114">
        <v>1.7</v>
      </c>
      <c r="S114">
        <v>237.8</v>
      </c>
      <c r="T114">
        <v>5.9</v>
      </c>
      <c r="U114">
        <v>17.899999999999999</v>
      </c>
      <c r="V114">
        <v>4.41</v>
      </c>
      <c r="W114">
        <v>97.7</v>
      </c>
      <c r="X114">
        <v>89.9</v>
      </c>
      <c r="Y114">
        <v>89.1</v>
      </c>
      <c r="Z114">
        <v>90</v>
      </c>
      <c r="AA114">
        <v>25.1</v>
      </c>
      <c r="AB114">
        <v>40</v>
      </c>
      <c r="AC114">
        <v>39.799999999999997</v>
      </c>
      <c r="AD114">
        <v>95</v>
      </c>
      <c r="AE114">
        <v>26.1</v>
      </c>
      <c r="AF114">
        <v>98.6</v>
      </c>
      <c r="AG114">
        <v>103</v>
      </c>
    </row>
    <row r="115" spans="1:33">
      <c r="A115">
        <v>114</v>
      </c>
      <c r="B115">
        <v>476076</v>
      </c>
      <c r="C115" t="s">
        <v>26</v>
      </c>
      <c r="D115">
        <v>0</v>
      </c>
      <c r="E115" t="s">
        <v>27</v>
      </c>
      <c r="F115" t="s">
        <v>1143</v>
      </c>
      <c r="G115">
        <v>49828.027999999998</v>
      </c>
      <c r="H115" t="s">
        <v>254</v>
      </c>
      <c r="I115" t="s">
        <v>255</v>
      </c>
      <c r="J115" t="s">
        <v>254</v>
      </c>
      <c r="K115" s="1">
        <v>41784.951331018521</v>
      </c>
      <c r="L115">
        <v>1800</v>
      </c>
      <c r="M115">
        <v>-0.6</v>
      </c>
      <c r="N115">
        <v>110.68</v>
      </c>
      <c r="O115">
        <v>604.20000000000005</v>
      </c>
      <c r="P115">
        <v>332.6</v>
      </c>
      <c r="Q115">
        <v>570.29999999999995</v>
      </c>
      <c r="R115">
        <v>1.7</v>
      </c>
      <c r="S115">
        <v>237.6</v>
      </c>
      <c r="T115">
        <v>5.9</v>
      </c>
      <c r="U115">
        <v>18.100000000000001</v>
      </c>
      <c r="V115">
        <v>4.45</v>
      </c>
      <c r="W115">
        <v>97.8</v>
      </c>
      <c r="X115">
        <v>90.1</v>
      </c>
      <c r="Y115">
        <v>89.2</v>
      </c>
      <c r="Z115">
        <v>90.1</v>
      </c>
      <c r="AA115">
        <v>25</v>
      </c>
      <c r="AB115">
        <v>40.200000000000003</v>
      </c>
      <c r="AC115">
        <v>40.4</v>
      </c>
      <c r="AD115">
        <v>95.1</v>
      </c>
      <c r="AE115">
        <v>25.9</v>
      </c>
      <c r="AF115">
        <v>98.6</v>
      </c>
      <c r="AG115">
        <v>103</v>
      </c>
    </row>
    <row r="116" spans="1:33">
      <c r="A116">
        <v>115</v>
      </c>
      <c r="B116">
        <v>479682</v>
      </c>
      <c r="C116" t="s">
        <v>26</v>
      </c>
      <c r="D116">
        <v>0</v>
      </c>
      <c r="E116" t="s">
        <v>27</v>
      </c>
      <c r="F116" t="s">
        <v>1144</v>
      </c>
      <c r="G116">
        <v>50188.027999999998</v>
      </c>
      <c r="H116" t="s">
        <v>256</v>
      </c>
      <c r="I116" t="s">
        <v>257</v>
      </c>
      <c r="J116" t="s">
        <v>256</v>
      </c>
      <c r="K116" s="1">
        <v>41784.955497685187</v>
      </c>
      <c r="L116">
        <v>1800</v>
      </c>
      <c r="M116">
        <v>-0.6</v>
      </c>
      <c r="N116">
        <v>111.45</v>
      </c>
      <c r="O116">
        <v>606.9</v>
      </c>
      <c r="P116">
        <v>332.4</v>
      </c>
      <c r="Q116">
        <v>569.9</v>
      </c>
      <c r="R116">
        <v>1.7</v>
      </c>
      <c r="S116">
        <v>237.5</v>
      </c>
      <c r="T116">
        <v>5.9</v>
      </c>
      <c r="U116">
        <v>18</v>
      </c>
      <c r="V116">
        <v>4.41</v>
      </c>
      <c r="W116">
        <v>97.8</v>
      </c>
      <c r="X116">
        <v>90.1</v>
      </c>
      <c r="Y116">
        <v>89.2</v>
      </c>
      <c r="Z116">
        <v>90.2</v>
      </c>
      <c r="AA116">
        <v>25.1</v>
      </c>
      <c r="AB116">
        <v>40.1</v>
      </c>
      <c r="AC116">
        <v>39.700000000000003</v>
      </c>
      <c r="AD116">
        <v>95.2</v>
      </c>
      <c r="AE116">
        <v>26.4</v>
      </c>
      <c r="AF116">
        <v>98.6</v>
      </c>
      <c r="AG116">
        <v>103</v>
      </c>
    </row>
    <row r="117" spans="1:33">
      <c r="A117">
        <v>116</v>
      </c>
      <c r="B117">
        <v>483288</v>
      </c>
      <c r="C117" t="s">
        <v>26</v>
      </c>
      <c r="D117">
        <v>0</v>
      </c>
      <c r="E117" t="s">
        <v>27</v>
      </c>
      <c r="F117" t="s">
        <v>1145</v>
      </c>
      <c r="G117">
        <v>50548.027999999998</v>
      </c>
      <c r="H117" t="s">
        <v>258</v>
      </c>
      <c r="I117" t="s">
        <v>259</v>
      </c>
      <c r="J117" t="s">
        <v>258</v>
      </c>
      <c r="K117" s="1">
        <v>41784.959664351853</v>
      </c>
      <c r="L117">
        <v>1800</v>
      </c>
      <c r="M117">
        <v>-0.7</v>
      </c>
      <c r="N117">
        <v>111.88</v>
      </c>
      <c r="O117">
        <v>609.20000000000005</v>
      </c>
      <c r="P117">
        <v>332.8</v>
      </c>
      <c r="Q117">
        <v>570.20000000000005</v>
      </c>
      <c r="R117">
        <v>1.7</v>
      </c>
      <c r="S117">
        <v>237.5</v>
      </c>
      <c r="T117">
        <v>5.9</v>
      </c>
      <c r="U117">
        <v>18.100000000000001</v>
      </c>
      <c r="V117">
        <v>4.4000000000000004</v>
      </c>
      <c r="W117">
        <v>97.8</v>
      </c>
      <c r="X117">
        <v>89.9</v>
      </c>
      <c r="Y117">
        <v>89.1</v>
      </c>
      <c r="Z117">
        <v>89.9</v>
      </c>
      <c r="AA117">
        <v>25.1</v>
      </c>
      <c r="AB117">
        <v>40.1</v>
      </c>
      <c r="AC117">
        <v>40.299999999999997</v>
      </c>
      <c r="AD117">
        <v>95</v>
      </c>
      <c r="AE117">
        <v>25.9</v>
      </c>
      <c r="AF117">
        <v>98.7</v>
      </c>
      <c r="AG117">
        <v>103.1</v>
      </c>
    </row>
    <row r="118" spans="1:33">
      <c r="A118">
        <v>117</v>
      </c>
      <c r="B118">
        <v>486894</v>
      </c>
      <c r="C118" t="s">
        <v>26</v>
      </c>
      <c r="D118">
        <v>0</v>
      </c>
      <c r="E118" t="s">
        <v>27</v>
      </c>
      <c r="F118" t="s">
        <v>1146</v>
      </c>
      <c r="G118">
        <v>50908.027999999998</v>
      </c>
      <c r="H118" t="s">
        <v>260</v>
      </c>
      <c r="I118" t="s">
        <v>261</v>
      </c>
      <c r="J118" t="s">
        <v>260</v>
      </c>
      <c r="K118" s="1">
        <v>41784.963831018518</v>
      </c>
      <c r="L118">
        <v>1800</v>
      </c>
      <c r="M118">
        <v>-0.7</v>
      </c>
      <c r="N118">
        <v>110.83</v>
      </c>
      <c r="O118">
        <v>615</v>
      </c>
      <c r="P118">
        <v>332.9</v>
      </c>
      <c r="Q118">
        <v>570.5</v>
      </c>
      <c r="R118">
        <v>1.7</v>
      </c>
      <c r="S118">
        <v>237.5</v>
      </c>
      <c r="T118">
        <v>6</v>
      </c>
      <c r="U118">
        <v>18.100000000000001</v>
      </c>
      <c r="V118">
        <v>4.4800000000000004</v>
      </c>
      <c r="W118">
        <v>97.9</v>
      </c>
      <c r="X118">
        <v>90.1</v>
      </c>
      <c r="Y118">
        <v>89.3</v>
      </c>
      <c r="Z118">
        <v>90</v>
      </c>
      <c r="AA118">
        <v>25.1</v>
      </c>
      <c r="AB118">
        <v>40.200000000000003</v>
      </c>
      <c r="AC118">
        <v>40.1</v>
      </c>
      <c r="AD118">
        <v>95</v>
      </c>
      <c r="AE118">
        <v>26</v>
      </c>
      <c r="AF118">
        <v>98.7</v>
      </c>
      <c r="AG118">
        <v>103.2</v>
      </c>
    </row>
    <row r="119" spans="1:33">
      <c r="A119">
        <v>118</v>
      </c>
      <c r="B119">
        <v>490500</v>
      </c>
      <c r="C119" t="s">
        <v>26</v>
      </c>
      <c r="D119">
        <v>0</v>
      </c>
      <c r="E119" t="s">
        <v>27</v>
      </c>
      <c r="F119" t="s">
        <v>1147</v>
      </c>
      <c r="G119">
        <v>51268.027999999998</v>
      </c>
      <c r="H119" t="s">
        <v>262</v>
      </c>
      <c r="I119" t="s">
        <v>263</v>
      </c>
      <c r="J119" t="s">
        <v>262</v>
      </c>
      <c r="K119" s="1">
        <v>41784.967997685184</v>
      </c>
      <c r="L119">
        <v>1800</v>
      </c>
      <c r="M119">
        <v>-0.7</v>
      </c>
      <c r="N119">
        <v>110.72</v>
      </c>
      <c r="O119">
        <v>604.79999999999995</v>
      </c>
      <c r="P119">
        <v>332.8</v>
      </c>
      <c r="Q119">
        <v>570.5</v>
      </c>
      <c r="R119">
        <v>1.7</v>
      </c>
      <c r="S119">
        <v>237.7</v>
      </c>
      <c r="T119">
        <v>5.9</v>
      </c>
      <c r="U119">
        <v>17.8</v>
      </c>
      <c r="V119">
        <v>4.4400000000000004</v>
      </c>
      <c r="W119">
        <v>97.9</v>
      </c>
      <c r="X119">
        <v>89.9</v>
      </c>
      <c r="Y119">
        <v>89.1</v>
      </c>
      <c r="Z119">
        <v>89.9</v>
      </c>
      <c r="AA119">
        <v>25</v>
      </c>
      <c r="AB119">
        <v>40.200000000000003</v>
      </c>
      <c r="AC119">
        <v>39.5</v>
      </c>
      <c r="AD119">
        <v>95</v>
      </c>
      <c r="AE119">
        <v>25.6</v>
      </c>
      <c r="AF119">
        <v>98.8</v>
      </c>
      <c r="AG119">
        <v>103.2</v>
      </c>
    </row>
    <row r="120" spans="1:33">
      <c r="A120">
        <v>119</v>
      </c>
      <c r="B120">
        <v>494106</v>
      </c>
      <c r="C120" t="s">
        <v>26</v>
      </c>
      <c r="D120">
        <v>0</v>
      </c>
      <c r="E120" t="s">
        <v>27</v>
      </c>
      <c r="F120" t="s">
        <v>1148</v>
      </c>
      <c r="G120">
        <v>51628.027999999998</v>
      </c>
      <c r="H120" t="s">
        <v>264</v>
      </c>
      <c r="I120" t="s">
        <v>265</v>
      </c>
      <c r="J120" t="s">
        <v>264</v>
      </c>
      <c r="K120" s="1">
        <v>41784.97216435185</v>
      </c>
      <c r="L120">
        <v>1800</v>
      </c>
      <c r="M120">
        <v>-0.7</v>
      </c>
      <c r="N120">
        <v>111.09</v>
      </c>
      <c r="O120">
        <v>607.4</v>
      </c>
      <c r="P120">
        <v>332.9</v>
      </c>
      <c r="Q120">
        <v>570.6</v>
      </c>
      <c r="R120">
        <v>1.7</v>
      </c>
      <c r="S120">
        <v>237.7</v>
      </c>
      <c r="T120">
        <v>5.9</v>
      </c>
      <c r="U120">
        <v>17.600000000000001</v>
      </c>
      <c r="V120">
        <v>4.3899999999999997</v>
      </c>
      <c r="W120">
        <v>97.9</v>
      </c>
      <c r="X120">
        <v>90</v>
      </c>
      <c r="Y120">
        <v>89.2</v>
      </c>
      <c r="Z120">
        <v>90</v>
      </c>
      <c r="AA120">
        <v>25</v>
      </c>
      <c r="AB120">
        <v>40.299999999999997</v>
      </c>
      <c r="AC120">
        <v>40.700000000000003</v>
      </c>
      <c r="AD120">
        <v>95</v>
      </c>
      <c r="AE120">
        <v>26.2</v>
      </c>
      <c r="AF120">
        <v>98.7</v>
      </c>
      <c r="AG120">
        <v>103.1</v>
      </c>
    </row>
    <row r="121" spans="1:33">
      <c r="A121">
        <v>120</v>
      </c>
      <c r="B121">
        <v>497712</v>
      </c>
      <c r="C121" t="s">
        <v>26</v>
      </c>
      <c r="D121">
        <v>0</v>
      </c>
      <c r="E121" t="s">
        <v>27</v>
      </c>
      <c r="F121" t="s">
        <v>1149</v>
      </c>
      <c r="G121">
        <v>51988.027999999998</v>
      </c>
      <c r="H121" t="s">
        <v>266</v>
      </c>
      <c r="I121" t="s">
        <v>267</v>
      </c>
      <c r="J121" t="s">
        <v>266</v>
      </c>
      <c r="K121" s="1">
        <v>41784.976331018515</v>
      </c>
      <c r="L121">
        <v>1800</v>
      </c>
      <c r="M121">
        <v>-0.7</v>
      </c>
      <c r="N121">
        <v>111.4</v>
      </c>
      <c r="O121">
        <v>607.1</v>
      </c>
      <c r="P121">
        <v>332.7</v>
      </c>
      <c r="Q121">
        <v>570</v>
      </c>
      <c r="R121">
        <v>1.7</v>
      </c>
      <c r="S121">
        <v>237.3</v>
      </c>
      <c r="T121">
        <v>5.9</v>
      </c>
      <c r="U121">
        <v>17.7</v>
      </c>
      <c r="V121">
        <v>4.22</v>
      </c>
      <c r="W121">
        <v>97.9</v>
      </c>
      <c r="X121">
        <v>89.9</v>
      </c>
      <c r="Y121">
        <v>89.1</v>
      </c>
      <c r="Z121">
        <v>89.9</v>
      </c>
      <c r="AA121">
        <v>25</v>
      </c>
      <c r="AB121">
        <v>40.299999999999997</v>
      </c>
      <c r="AC121">
        <v>38.700000000000003</v>
      </c>
      <c r="AD121">
        <v>95</v>
      </c>
      <c r="AE121">
        <v>25.5</v>
      </c>
      <c r="AF121">
        <v>98.7</v>
      </c>
      <c r="AG121">
        <v>102.9</v>
      </c>
    </row>
    <row r="122" spans="1:33">
      <c r="A122">
        <v>121</v>
      </c>
      <c r="B122">
        <v>501318</v>
      </c>
      <c r="C122" t="s">
        <v>26</v>
      </c>
      <c r="D122">
        <v>0</v>
      </c>
      <c r="E122" t="s">
        <v>27</v>
      </c>
      <c r="F122" t="s">
        <v>1150</v>
      </c>
      <c r="G122">
        <v>52348.027999999998</v>
      </c>
      <c r="H122" t="s">
        <v>268</v>
      </c>
      <c r="I122" t="s">
        <v>269</v>
      </c>
      <c r="J122" t="s">
        <v>268</v>
      </c>
      <c r="K122" s="1">
        <v>41784.980497685188</v>
      </c>
      <c r="L122">
        <v>1800</v>
      </c>
      <c r="M122">
        <v>-0.7</v>
      </c>
      <c r="N122">
        <v>111.61</v>
      </c>
      <c r="O122">
        <v>609.29999999999995</v>
      </c>
      <c r="P122">
        <v>332.7</v>
      </c>
      <c r="Q122">
        <v>570.4</v>
      </c>
      <c r="R122">
        <v>1.7</v>
      </c>
      <c r="S122">
        <v>237.7</v>
      </c>
      <c r="T122">
        <v>5.9</v>
      </c>
      <c r="U122">
        <v>17.8</v>
      </c>
      <c r="V122">
        <v>4.25</v>
      </c>
      <c r="W122">
        <v>97.9</v>
      </c>
      <c r="X122">
        <v>90</v>
      </c>
      <c r="Y122">
        <v>89.2</v>
      </c>
      <c r="Z122">
        <v>90</v>
      </c>
      <c r="AA122">
        <v>24.8</v>
      </c>
      <c r="AB122">
        <v>40.1</v>
      </c>
      <c r="AC122">
        <v>41.4</v>
      </c>
      <c r="AD122">
        <v>95</v>
      </c>
      <c r="AE122">
        <v>25.8</v>
      </c>
      <c r="AF122">
        <v>98.8</v>
      </c>
      <c r="AG122">
        <v>103</v>
      </c>
    </row>
    <row r="123" spans="1:33">
      <c r="A123">
        <v>122</v>
      </c>
      <c r="B123">
        <v>504924</v>
      </c>
      <c r="C123" t="s">
        <v>26</v>
      </c>
      <c r="D123">
        <v>0</v>
      </c>
      <c r="E123" t="s">
        <v>27</v>
      </c>
      <c r="F123" t="s">
        <v>1151</v>
      </c>
      <c r="G123">
        <v>52708.027999999998</v>
      </c>
      <c r="H123" t="s">
        <v>270</v>
      </c>
      <c r="I123" t="s">
        <v>271</v>
      </c>
      <c r="J123" t="s">
        <v>270</v>
      </c>
      <c r="K123" s="1">
        <v>41784.984664351854</v>
      </c>
      <c r="L123">
        <v>1800</v>
      </c>
      <c r="M123">
        <v>-0.7</v>
      </c>
      <c r="N123">
        <v>111.16</v>
      </c>
      <c r="O123">
        <v>609.6</v>
      </c>
      <c r="P123">
        <v>332.7</v>
      </c>
      <c r="Q123">
        <v>569.9</v>
      </c>
      <c r="R123">
        <v>1.7</v>
      </c>
      <c r="S123">
        <v>237.3</v>
      </c>
      <c r="T123">
        <v>5.9</v>
      </c>
      <c r="U123">
        <v>17.7</v>
      </c>
      <c r="V123">
        <v>4.29</v>
      </c>
      <c r="W123">
        <v>98</v>
      </c>
      <c r="X123">
        <v>90.1</v>
      </c>
      <c r="Y123">
        <v>89.3</v>
      </c>
      <c r="Z123">
        <v>90</v>
      </c>
      <c r="AA123">
        <v>25</v>
      </c>
      <c r="AB123">
        <v>39.799999999999997</v>
      </c>
      <c r="AC123">
        <v>38.6</v>
      </c>
      <c r="AD123">
        <v>95</v>
      </c>
      <c r="AE123">
        <v>27.1</v>
      </c>
      <c r="AF123">
        <v>98.9</v>
      </c>
      <c r="AG123">
        <v>103.2</v>
      </c>
    </row>
    <row r="124" spans="1:33">
      <c r="A124">
        <v>123</v>
      </c>
      <c r="B124">
        <v>508530</v>
      </c>
      <c r="C124" t="s">
        <v>26</v>
      </c>
      <c r="D124">
        <v>0</v>
      </c>
      <c r="E124" t="s">
        <v>27</v>
      </c>
      <c r="F124" t="s">
        <v>1152</v>
      </c>
      <c r="G124">
        <v>53068.027999999998</v>
      </c>
      <c r="H124" t="s">
        <v>272</v>
      </c>
      <c r="I124" t="s">
        <v>273</v>
      </c>
      <c r="J124" t="s">
        <v>272</v>
      </c>
      <c r="K124" s="1">
        <v>41784.98883101852</v>
      </c>
      <c r="L124">
        <v>1800</v>
      </c>
      <c r="M124">
        <v>-0.7</v>
      </c>
      <c r="N124">
        <v>111.77</v>
      </c>
      <c r="O124">
        <v>608.1</v>
      </c>
      <c r="P124">
        <v>332.4</v>
      </c>
      <c r="Q124">
        <v>569.9</v>
      </c>
      <c r="R124">
        <v>1.7</v>
      </c>
      <c r="S124">
        <v>237.5</v>
      </c>
      <c r="T124">
        <v>5.9</v>
      </c>
      <c r="U124">
        <v>17.8</v>
      </c>
      <c r="V124">
        <v>4.0999999999999996</v>
      </c>
      <c r="W124">
        <v>98</v>
      </c>
      <c r="X124">
        <v>90</v>
      </c>
      <c r="Y124">
        <v>89.1</v>
      </c>
      <c r="Z124">
        <v>89.9</v>
      </c>
      <c r="AA124">
        <v>25.4</v>
      </c>
      <c r="AB124">
        <v>39.5</v>
      </c>
      <c r="AC124">
        <v>41.5</v>
      </c>
      <c r="AD124">
        <v>95</v>
      </c>
      <c r="AE124">
        <v>26.5</v>
      </c>
      <c r="AF124">
        <v>98.8</v>
      </c>
      <c r="AG124">
        <v>102.9</v>
      </c>
    </row>
    <row r="125" spans="1:33">
      <c r="A125">
        <v>124</v>
      </c>
      <c r="B125">
        <v>512136</v>
      </c>
      <c r="C125" t="s">
        <v>26</v>
      </c>
      <c r="D125">
        <v>0</v>
      </c>
      <c r="E125" t="s">
        <v>27</v>
      </c>
      <c r="F125" t="s">
        <v>1153</v>
      </c>
      <c r="G125">
        <v>53428.027999999998</v>
      </c>
      <c r="H125" t="s">
        <v>274</v>
      </c>
      <c r="I125" t="s">
        <v>275</v>
      </c>
      <c r="J125" t="s">
        <v>274</v>
      </c>
      <c r="K125" s="1">
        <v>41784.992997685185</v>
      </c>
      <c r="L125">
        <v>1800</v>
      </c>
      <c r="M125">
        <v>-0.7</v>
      </c>
      <c r="N125">
        <v>110.94</v>
      </c>
      <c r="O125">
        <v>604.4</v>
      </c>
      <c r="P125">
        <v>332.3</v>
      </c>
      <c r="Q125">
        <v>570.1</v>
      </c>
      <c r="R125">
        <v>1.8</v>
      </c>
      <c r="S125">
        <v>237.8</v>
      </c>
      <c r="T125">
        <v>5.9</v>
      </c>
      <c r="U125">
        <v>17.7</v>
      </c>
      <c r="V125">
        <v>4.13</v>
      </c>
      <c r="W125">
        <v>98</v>
      </c>
      <c r="X125">
        <v>90</v>
      </c>
      <c r="Y125">
        <v>89.2</v>
      </c>
      <c r="Z125">
        <v>90</v>
      </c>
      <c r="AA125">
        <v>25.1</v>
      </c>
      <c r="AB125">
        <v>39.6</v>
      </c>
      <c r="AC125">
        <v>39.1</v>
      </c>
      <c r="AD125">
        <v>95</v>
      </c>
      <c r="AE125">
        <v>25.6</v>
      </c>
      <c r="AF125">
        <v>98.9</v>
      </c>
      <c r="AG125">
        <v>103</v>
      </c>
    </row>
    <row r="126" spans="1:33">
      <c r="A126">
        <v>125</v>
      </c>
      <c r="B126">
        <v>515742</v>
      </c>
      <c r="C126" t="s">
        <v>26</v>
      </c>
      <c r="D126">
        <v>0</v>
      </c>
      <c r="E126" t="s">
        <v>27</v>
      </c>
      <c r="F126" t="s">
        <v>1154</v>
      </c>
      <c r="G126">
        <v>53788.027999999998</v>
      </c>
      <c r="H126" t="s">
        <v>276</v>
      </c>
      <c r="I126" t="s">
        <v>277</v>
      </c>
      <c r="J126" t="s">
        <v>276</v>
      </c>
      <c r="K126" s="1">
        <v>41784.997164351851</v>
      </c>
      <c r="L126">
        <v>1800</v>
      </c>
      <c r="M126">
        <v>-0.7</v>
      </c>
      <c r="N126">
        <v>112.03</v>
      </c>
      <c r="O126">
        <v>603.4</v>
      </c>
      <c r="P126">
        <v>332.3</v>
      </c>
      <c r="Q126">
        <v>569.79999999999995</v>
      </c>
      <c r="R126">
        <v>1.7</v>
      </c>
      <c r="S126">
        <v>237.5</v>
      </c>
      <c r="T126">
        <v>5.9</v>
      </c>
      <c r="U126">
        <v>17.899999999999999</v>
      </c>
      <c r="V126">
        <v>4.0999999999999996</v>
      </c>
      <c r="W126">
        <v>98</v>
      </c>
      <c r="X126">
        <v>90</v>
      </c>
      <c r="Y126">
        <v>89.2</v>
      </c>
      <c r="Z126">
        <v>90.1</v>
      </c>
      <c r="AA126">
        <v>24.6</v>
      </c>
      <c r="AB126">
        <v>39.700000000000003</v>
      </c>
      <c r="AC126">
        <v>40.700000000000003</v>
      </c>
      <c r="AD126">
        <v>95.1</v>
      </c>
      <c r="AE126">
        <v>25.2</v>
      </c>
      <c r="AF126">
        <v>98.8</v>
      </c>
      <c r="AG126">
        <v>102.9</v>
      </c>
    </row>
    <row r="127" spans="1:33">
      <c r="A127">
        <v>126</v>
      </c>
      <c r="B127">
        <v>519348</v>
      </c>
      <c r="C127" t="s">
        <v>26</v>
      </c>
      <c r="D127">
        <v>0</v>
      </c>
      <c r="E127" t="s">
        <v>27</v>
      </c>
      <c r="F127" t="s">
        <v>1155</v>
      </c>
      <c r="G127">
        <v>54148.027999999998</v>
      </c>
      <c r="H127" t="s">
        <v>278</v>
      </c>
      <c r="I127" t="s">
        <v>279</v>
      </c>
      <c r="J127" t="s">
        <v>278</v>
      </c>
      <c r="K127" s="1">
        <v>41785.001331018517</v>
      </c>
      <c r="L127">
        <v>1800</v>
      </c>
      <c r="M127">
        <v>-0.7</v>
      </c>
      <c r="N127">
        <v>110.77</v>
      </c>
      <c r="O127">
        <v>602.70000000000005</v>
      </c>
      <c r="P127">
        <v>332.1</v>
      </c>
      <c r="Q127">
        <v>569.4</v>
      </c>
      <c r="R127">
        <v>1.7</v>
      </c>
      <c r="S127">
        <v>237.3</v>
      </c>
      <c r="T127">
        <v>5.9</v>
      </c>
      <c r="U127">
        <v>17.5</v>
      </c>
      <c r="V127">
        <v>4.0599999999999996</v>
      </c>
      <c r="W127">
        <v>97.8</v>
      </c>
      <c r="X127">
        <v>90.1</v>
      </c>
      <c r="Y127">
        <v>89.3</v>
      </c>
      <c r="Z127">
        <v>90.2</v>
      </c>
      <c r="AA127">
        <v>24.4</v>
      </c>
      <c r="AB127">
        <v>40.299999999999997</v>
      </c>
      <c r="AC127">
        <v>39.799999999999997</v>
      </c>
      <c r="AD127">
        <v>95.2</v>
      </c>
      <c r="AE127">
        <v>26</v>
      </c>
      <c r="AF127">
        <v>98.8</v>
      </c>
      <c r="AG127">
        <v>102.9</v>
      </c>
    </row>
    <row r="128" spans="1:33">
      <c r="A128">
        <v>127</v>
      </c>
      <c r="B128">
        <v>522954</v>
      </c>
      <c r="C128" t="s">
        <v>26</v>
      </c>
      <c r="D128">
        <v>0</v>
      </c>
      <c r="E128" t="s">
        <v>27</v>
      </c>
      <c r="F128" t="s">
        <v>1156</v>
      </c>
      <c r="G128">
        <v>54508.027999999998</v>
      </c>
      <c r="H128" t="s">
        <v>280</v>
      </c>
      <c r="I128" t="s">
        <v>281</v>
      </c>
      <c r="J128" t="s">
        <v>280</v>
      </c>
      <c r="K128" s="1">
        <v>41785.005497685182</v>
      </c>
      <c r="L128">
        <v>1800</v>
      </c>
      <c r="M128">
        <v>-0.7</v>
      </c>
      <c r="N128">
        <v>110.96</v>
      </c>
      <c r="O128">
        <v>604.9</v>
      </c>
      <c r="P128">
        <v>331.5</v>
      </c>
      <c r="Q128">
        <v>568.6</v>
      </c>
      <c r="R128">
        <v>1.7</v>
      </c>
      <c r="S128">
        <v>237.2</v>
      </c>
      <c r="T128">
        <v>5.4</v>
      </c>
      <c r="U128">
        <v>12.1</v>
      </c>
      <c r="V128">
        <v>3.32</v>
      </c>
      <c r="W128">
        <v>93.4</v>
      </c>
      <c r="X128">
        <v>89.9</v>
      </c>
      <c r="Y128">
        <v>89.1</v>
      </c>
      <c r="Z128">
        <v>89.9</v>
      </c>
      <c r="AA128">
        <v>18.8</v>
      </c>
      <c r="AB128">
        <v>40.200000000000003</v>
      </c>
      <c r="AC128">
        <v>39.1</v>
      </c>
      <c r="AD128">
        <v>95</v>
      </c>
      <c r="AE128">
        <v>25.4</v>
      </c>
      <c r="AF128">
        <v>98.8</v>
      </c>
      <c r="AG128">
        <v>102.1</v>
      </c>
    </row>
    <row r="129" spans="1:33">
      <c r="A129">
        <v>128</v>
      </c>
      <c r="B129">
        <v>526560</v>
      </c>
      <c r="C129" t="s">
        <v>26</v>
      </c>
      <c r="D129">
        <v>0</v>
      </c>
      <c r="E129" t="s">
        <v>27</v>
      </c>
      <c r="F129" t="s">
        <v>1157</v>
      </c>
      <c r="G129">
        <v>54868.027999999998</v>
      </c>
      <c r="H129" t="s">
        <v>282</v>
      </c>
      <c r="I129" t="s">
        <v>283</v>
      </c>
      <c r="J129" t="s">
        <v>282</v>
      </c>
      <c r="K129" s="1">
        <v>41785.009664351855</v>
      </c>
      <c r="L129">
        <v>1800</v>
      </c>
      <c r="M129">
        <v>-0.7</v>
      </c>
      <c r="N129">
        <v>111.98</v>
      </c>
      <c r="O129">
        <v>612.70000000000005</v>
      </c>
      <c r="P129">
        <v>331.5</v>
      </c>
      <c r="Q129">
        <v>569.5</v>
      </c>
      <c r="R129">
        <v>1.7</v>
      </c>
      <c r="S129">
        <v>238</v>
      </c>
      <c r="T129">
        <v>5.5</v>
      </c>
      <c r="U129">
        <v>12.7</v>
      </c>
      <c r="V129">
        <v>3.53</v>
      </c>
      <c r="W129">
        <v>93.5</v>
      </c>
      <c r="X129">
        <v>90</v>
      </c>
      <c r="Y129">
        <v>89.1</v>
      </c>
      <c r="Z129">
        <v>89.9</v>
      </c>
      <c r="AA129">
        <v>16.600000000000001</v>
      </c>
      <c r="AB129">
        <v>40.200000000000003</v>
      </c>
      <c r="AC129">
        <v>41.5</v>
      </c>
      <c r="AD129">
        <v>94.9</v>
      </c>
      <c r="AE129">
        <v>25.7</v>
      </c>
      <c r="AF129">
        <v>98.8</v>
      </c>
      <c r="AG129">
        <v>102.4</v>
      </c>
    </row>
    <row r="130" spans="1:33">
      <c r="A130">
        <v>129</v>
      </c>
      <c r="B130">
        <v>530166</v>
      </c>
      <c r="C130" t="s">
        <v>26</v>
      </c>
      <c r="D130">
        <v>0</v>
      </c>
      <c r="E130" t="s">
        <v>27</v>
      </c>
      <c r="F130" t="s">
        <v>1158</v>
      </c>
      <c r="G130">
        <v>55228.027999999998</v>
      </c>
      <c r="H130" t="s">
        <v>284</v>
      </c>
      <c r="I130" t="s">
        <v>285</v>
      </c>
      <c r="J130" t="s">
        <v>284</v>
      </c>
      <c r="K130" s="1">
        <v>41785.013831018521</v>
      </c>
      <c r="L130">
        <v>1800</v>
      </c>
      <c r="M130">
        <v>-0.7</v>
      </c>
      <c r="N130">
        <v>111.73</v>
      </c>
      <c r="O130">
        <v>605.1</v>
      </c>
      <c r="P130">
        <v>332.2</v>
      </c>
      <c r="Q130">
        <v>569.9</v>
      </c>
      <c r="R130">
        <v>1.7</v>
      </c>
      <c r="S130">
        <v>237.6</v>
      </c>
      <c r="T130">
        <v>5.5</v>
      </c>
      <c r="U130">
        <v>12.7</v>
      </c>
      <c r="V130">
        <v>4.05</v>
      </c>
      <c r="W130">
        <v>93.4</v>
      </c>
      <c r="X130">
        <v>90.1</v>
      </c>
      <c r="Y130">
        <v>89.2</v>
      </c>
      <c r="Z130">
        <v>90</v>
      </c>
      <c r="AA130">
        <v>15.9</v>
      </c>
      <c r="AB130">
        <v>40.4</v>
      </c>
      <c r="AC130">
        <v>40.5</v>
      </c>
      <c r="AD130">
        <v>95</v>
      </c>
      <c r="AE130">
        <v>25.5</v>
      </c>
      <c r="AF130">
        <v>98.7</v>
      </c>
      <c r="AG130">
        <v>102.8</v>
      </c>
    </row>
    <row r="131" spans="1:33">
      <c r="A131">
        <v>130</v>
      </c>
      <c r="B131">
        <v>533772</v>
      </c>
      <c r="C131" t="s">
        <v>26</v>
      </c>
      <c r="D131">
        <v>0</v>
      </c>
      <c r="E131" t="s">
        <v>27</v>
      </c>
      <c r="F131" t="s">
        <v>1159</v>
      </c>
      <c r="G131">
        <v>55588.027999999998</v>
      </c>
      <c r="H131" t="s">
        <v>286</v>
      </c>
      <c r="I131" t="s">
        <v>287</v>
      </c>
      <c r="J131" t="s">
        <v>286</v>
      </c>
      <c r="K131" s="1">
        <v>41785.017997685187</v>
      </c>
      <c r="L131">
        <v>1800</v>
      </c>
      <c r="M131">
        <v>-0.7</v>
      </c>
      <c r="N131">
        <v>112.11</v>
      </c>
      <c r="O131">
        <v>605.5</v>
      </c>
      <c r="P131">
        <v>332.3</v>
      </c>
      <c r="Q131">
        <v>569.79999999999995</v>
      </c>
      <c r="R131">
        <v>1.7</v>
      </c>
      <c r="S131">
        <v>237.5</v>
      </c>
      <c r="T131">
        <v>5.5</v>
      </c>
      <c r="U131">
        <v>12.6</v>
      </c>
      <c r="V131">
        <v>4.1500000000000004</v>
      </c>
      <c r="W131">
        <v>93.4</v>
      </c>
      <c r="X131">
        <v>89.9</v>
      </c>
      <c r="Y131">
        <v>89.1</v>
      </c>
      <c r="Z131">
        <v>89.9</v>
      </c>
      <c r="AA131">
        <v>16</v>
      </c>
      <c r="AB131">
        <v>40.299999999999997</v>
      </c>
      <c r="AC131">
        <v>38.6</v>
      </c>
      <c r="AD131">
        <v>95</v>
      </c>
      <c r="AE131">
        <v>25.7</v>
      </c>
      <c r="AF131">
        <v>98.8</v>
      </c>
      <c r="AG131">
        <v>102.9</v>
      </c>
    </row>
    <row r="132" spans="1:33">
      <c r="A132">
        <v>131</v>
      </c>
      <c r="B132">
        <v>537378</v>
      </c>
      <c r="C132" t="s">
        <v>26</v>
      </c>
      <c r="D132">
        <v>0</v>
      </c>
      <c r="E132" t="s">
        <v>27</v>
      </c>
      <c r="F132" t="s">
        <v>1160</v>
      </c>
      <c r="G132">
        <v>55948.027999999998</v>
      </c>
      <c r="H132" t="s">
        <v>288</v>
      </c>
      <c r="I132" t="s">
        <v>289</v>
      </c>
      <c r="J132" t="s">
        <v>288</v>
      </c>
      <c r="K132" s="1">
        <v>41785.022164351853</v>
      </c>
      <c r="L132">
        <v>1800</v>
      </c>
      <c r="M132">
        <v>-0.7</v>
      </c>
      <c r="N132">
        <v>112.22</v>
      </c>
      <c r="O132">
        <v>604.79999999999995</v>
      </c>
      <c r="P132">
        <v>332.7</v>
      </c>
      <c r="Q132">
        <v>570</v>
      </c>
      <c r="R132">
        <v>1.7</v>
      </c>
      <c r="S132">
        <v>237.3</v>
      </c>
      <c r="T132">
        <v>5.5</v>
      </c>
      <c r="U132">
        <v>12.7</v>
      </c>
      <c r="V132">
        <v>4.18</v>
      </c>
      <c r="W132">
        <v>93.4</v>
      </c>
      <c r="X132">
        <v>90</v>
      </c>
      <c r="Y132">
        <v>89.2</v>
      </c>
      <c r="Z132">
        <v>90</v>
      </c>
      <c r="AA132">
        <v>16.2</v>
      </c>
      <c r="AB132">
        <v>40</v>
      </c>
      <c r="AC132">
        <v>39.700000000000003</v>
      </c>
      <c r="AD132">
        <v>95</v>
      </c>
      <c r="AE132">
        <v>25.4</v>
      </c>
      <c r="AF132">
        <v>98.8</v>
      </c>
      <c r="AG132">
        <v>103</v>
      </c>
    </row>
    <row r="133" spans="1:33">
      <c r="A133">
        <v>132</v>
      </c>
      <c r="B133">
        <v>540984</v>
      </c>
      <c r="C133" t="s">
        <v>26</v>
      </c>
      <c r="D133">
        <v>0</v>
      </c>
      <c r="E133" t="s">
        <v>27</v>
      </c>
      <c r="F133" t="s">
        <v>1161</v>
      </c>
      <c r="G133">
        <v>56308.027999999998</v>
      </c>
      <c r="H133" t="s">
        <v>290</v>
      </c>
      <c r="I133" t="s">
        <v>291</v>
      </c>
      <c r="J133" t="s">
        <v>290</v>
      </c>
      <c r="K133" s="1">
        <v>41785.026331018518</v>
      </c>
      <c r="L133">
        <v>1800</v>
      </c>
      <c r="M133">
        <v>-0.7</v>
      </c>
      <c r="N133">
        <v>112.41</v>
      </c>
      <c r="O133">
        <v>610.79999999999995</v>
      </c>
      <c r="P133">
        <v>332.3</v>
      </c>
      <c r="Q133">
        <v>569.6</v>
      </c>
      <c r="R133">
        <v>1.7</v>
      </c>
      <c r="S133">
        <v>237.4</v>
      </c>
      <c r="T133">
        <v>5.5</v>
      </c>
      <c r="U133">
        <v>12.5</v>
      </c>
      <c r="V133">
        <v>4.18</v>
      </c>
      <c r="W133">
        <v>93.4</v>
      </c>
      <c r="X133">
        <v>90.1</v>
      </c>
      <c r="Y133">
        <v>89.2</v>
      </c>
      <c r="Z133">
        <v>90.1</v>
      </c>
      <c r="AA133">
        <v>16.399999999999999</v>
      </c>
      <c r="AB133">
        <v>39.799999999999997</v>
      </c>
      <c r="AC133">
        <v>41.5</v>
      </c>
      <c r="AD133">
        <v>95.1</v>
      </c>
      <c r="AE133">
        <v>25.2</v>
      </c>
      <c r="AF133">
        <v>98.8</v>
      </c>
      <c r="AG133">
        <v>103</v>
      </c>
    </row>
    <row r="134" spans="1:33">
      <c r="A134">
        <v>133</v>
      </c>
      <c r="B134">
        <v>544590</v>
      </c>
      <c r="C134" t="s">
        <v>26</v>
      </c>
      <c r="D134">
        <v>0</v>
      </c>
      <c r="E134" t="s">
        <v>27</v>
      </c>
      <c r="F134" t="s">
        <v>1162</v>
      </c>
      <c r="G134">
        <v>56668.027999999998</v>
      </c>
      <c r="H134" t="s">
        <v>292</v>
      </c>
      <c r="I134" t="s">
        <v>293</v>
      </c>
      <c r="J134" t="s">
        <v>292</v>
      </c>
      <c r="K134" s="1">
        <v>41785.030497685184</v>
      </c>
      <c r="L134">
        <v>1800</v>
      </c>
      <c r="M134">
        <v>-0.7</v>
      </c>
      <c r="N134">
        <v>112.43</v>
      </c>
      <c r="O134">
        <v>605.79999999999995</v>
      </c>
      <c r="P134">
        <v>332.4</v>
      </c>
      <c r="Q134">
        <v>569.70000000000005</v>
      </c>
      <c r="R134">
        <v>1.7</v>
      </c>
      <c r="S134">
        <v>237.3</v>
      </c>
      <c r="T134">
        <v>5.6</v>
      </c>
      <c r="U134">
        <v>12.5</v>
      </c>
      <c r="V134">
        <v>4.18</v>
      </c>
      <c r="W134">
        <v>93.4</v>
      </c>
      <c r="X134">
        <v>90</v>
      </c>
      <c r="Y134">
        <v>89.1</v>
      </c>
      <c r="Z134">
        <v>90.1</v>
      </c>
      <c r="AA134">
        <v>16.5</v>
      </c>
      <c r="AB134">
        <v>39.700000000000003</v>
      </c>
      <c r="AC134">
        <v>39</v>
      </c>
      <c r="AD134">
        <v>95.1</v>
      </c>
      <c r="AE134">
        <v>26.2</v>
      </c>
      <c r="AF134">
        <v>98.8</v>
      </c>
      <c r="AG134">
        <v>103</v>
      </c>
    </row>
    <row r="135" spans="1:33">
      <c r="A135">
        <v>134</v>
      </c>
      <c r="B135">
        <v>548196</v>
      </c>
      <c r="C135" t="s">
        <v>26</v>
      </c>
      <c r="D135">
        <v>0</v>
      </c>
      <c r="E135" t="s">
        <v>27</v>
      </c>
      <c r="F135" t="s">
        <v>1163</v>
      </c>
      <c r="G135">
        <v>57028.027999999998</v>
      </c>
      <c r="H135" t="s">
        <v>294</v>
      </c>
      <c r="I135" t="s">
        <v>295</v>
      </c>
      <c r="J135" t="s">
        <v>294</v>
      </c>
      <c r="K135" s="1">
        <v>41785.03466435185</v>
      </c>
      <c r="L135">
        <v>1800</v>
      </c>
      <c r="M135">
        <v>-0.7</v>
      </c>
      <c r="N135">
        <v>112.47</v>
      </c>
      <c r="O135">
        <v>609.6</v>
      </c>
      <c r="P135">
        <v>332.3</v>
      </c>
      <c r="Q135">
        <v>569.29999999999995</v>
      </c>
      <c r="R135">
        <v>1.7</v>
      </c>
      <c r="S135">
        <v>237</v>
      </c>
      <c r="T135">
        <v>5.5</v>
      </c>
      <c r="U135">
        <v>12.6</v>
      </c>
      <c r="V135">
        <v>4.1500000000000004</v>
      </c>
      <c r="W135">
        <v>93.4</v>
      </c>
      <c r="X135">
        <v>90</v>
      </c>
      <c r="Y135">
        <v>89.2</v>
      </c>
      <c r="Z135">
        <v>90.1</v>
      </c>
      <c r="AA135">
        <v>16.5</v>
      </c>
      <c r="AB135">
        <v>39.799999999999997</v>
      </c>
      <c r="AC135">
        <v>39.1</v>
      </c>
      <c r="AD135">
        <v>95.1</v>
      </c>
      <c r="AE135">
        <v>26.1</v>
      </c>
      <c r="AF135">
        <v>98.9</v>
      </c>
      <c r="AG135">
        <v>103</v>
      </c>
    </row>
    <row r="136" spans="1:33">
      <c r="A136">
        <v>135</v>
      </c>
      <c r="B136">
        <v>551802</v>
      </c>
      <c r="C136" t="s">
        <v>26</v>
      </c>
      <c r="D136">
        <v>0</v>
      </c>
      <c r="E136" t="s">
        <v>27</v>
      </c>
      <c r="F136" t="s">
        <v>1164</v>
      </c>
      <c r="G136">
        <v>57388.027999999998</v>
      </c>
      <c r="H136" t="s">
        <v>296</v>
      </c>
      <c r="I136" t="s">
        <v>297</v>
      </c>
      <c r="J136" t="s">
        <v>296</v>
      </c>
      <c r="K136" s="1">
        <v>41785.038831018515</v>
      </c>
      <c r="L136">
        <v>1800</v>
      </c>
      <c r="M136">
        <v>-0.7</v>
      </c>
      <c r="N136">
        <v>112</v>
      </c>
      <c r="O136">
        <v>606</v>
      </c>
      <c r="P136">
        <v>332.2</v>
      </c>
      <c r="Q136">
        <v>569.5</v>
      </c>
      <c r="R136">
        <v>1.7</v>
      </c>
      <c r="S136">
        <v>237.3</v>
      </c>
      <c r="T136">
        <v>5.5</v>
      </c>
      <c r="U136">
        <v>12.7</v>
      </c>
      <c r="V136">
        <v>4.13</v>
      </c>
      <c r="W136">
        <v>93.4</v>
      </c>
      <c r="X136">
        <v>90</v>
      </c>
      <c r="Y136">
        <v>89.1</v>
      </c>
      <c r="Z136">
        <v>90.1</v>
      </c>
      <c r="AA136">
        <v>16.5</v>
      </c>
      <c r="AB136">
        <v>39.9</v>
      </c>
      <c r="AC136">
        <v>41.6</v>
      </c>
      <c r="AD136">
        <v>95.1</v>
      </c>
      <c r="AE136">
        <v>25.9</v>
      </c>
      <c r="AF136">
        <v>98.8</v>
      </c>
      <c r="AG136">
        <v>103</v>
      </c>
    </row>
    <row r="137" spans="1:33">
      <c r="A137">
        <v>136</v>
      </c>
      <c r="B137">
        <v>555408</v>
      </c>
      <c r="C137" t="s">
        <v>26</v>
      </c>
      <c r="D137">
        <v>0</v>
      </c>
      <c r="E137" t="s">
        <v>27</v>
      </c>
      <c r="F137" t="s">
        <v>1165</v>
      </c>
      <c r="G137">
        <v>57748.027999999998</v>
      </c>
      <c r="H137" t="s">
        <v>298</v>
      </c>
      <c r="I137" t="s">
        <v>299</v>
      </c>
      <c r="J137" t="s">
        <v>298</v>
      </c>
      <c r="K137" s="1">
        <v>41785.042997685188</v>
      </c>
      <c r="L137">
        <v>1800</v>
      </c>
      <c r="M137">
        <v>-0.7</v>
      </c>
      <c r="N137">
        <v>111.53</v>
      </c>
      <c r="O137">
        <v>606.6</v>
      </c>
      <c r="P137">
        <v>332.6</v>
      </c>
      <c r="Q137">
        <v>569.79999999999995</v>
      </c>
      <c r="R137">
        <v>1.6</v>
      </c>
      <c r="S137">
        <v>237.2</v>
      </c>
      <c r="T137">
        <v>5.5</v>
      </c>
      <c r="U137">
        <v>12.5</v>
      </c>
      <c r="V137">
        <v>4.1500000000000004</v>
      </c>
      <c r="W137">
        <v>93.4</v>
      </c>
      <c r="X137">
        <v>90</v>
      </c>
      <c r="Y137">
        <v>89.2</v>
      </c>
      <c r="Z137">
        <v>90.1</v>
      </c>
      <c r="AA137">
        <v>16.600000000000001</v>
      </c>
      <c r="AB137">
        <v>39.9</v>
      </c>
      <c r="AC137">
        <v>39.799999999999997</v>
      </c>
      <c r="AD137">
        <v>95.1</v>
      </c>
      <c r="AE137">
        <v>26</v>
      </c>
      <c r="AF137">
        <v>99</v>
      </c>
      <c r="AG137">
        <v>103.1</v>
      </c>
    </row>
    <row r="138" spans="1:33">
      <c r="A138">
        <v>137</v>
      </c>
      <c r="B138">
        <v>559014</v>
      </c>
      <c r="C138" t="s">
        <v>26</v>
      </c>
      <c r="D138">
        <v>0</v>
      </c>
      <c r="E138" t="s">
        <v>27</v>
      </c>
      <c r="F138" t="s">
        <v>1166</v>
      </c>
      <c r="G138">
        <v>58108.027999999998</v>
      </c>
      <c r="H138" t="s">
        <v>300</v>
      </c>
      <c r="I138" t="s">
        <v>301</v>
      </c>
      <c r="J138" t="s">
        <v>300</v>
      </c>
      <c r="K138" s="1">
        <v>41785.047164351854</v>
      </c>
      <c r="L138">
        <v>1800</v>
      </c>
      <c r="M138">
        <v>-0.7</v>
      </c>
      <c r="N138">
        <v>112.17</v>
      </c>
      <c r="O138">
        <v>607.1</v>
      </c>
      <c r="P138">
        <v>332.7</v>
      </c>
      <c r="Q138">
        <v>569.79999999999995</v>
      </c>
      <c r="R138">
        <v>1.6</v>
      </c>
      <c r="S138">
        <v>237.1</v>
      </c>
      <c r="T138">
        <v>5.5</v>
      </c>
      <c r="U138">
        <v>12.6</v>
      </c>
      <c r="V138">
        <v>4.12</v>
      </c>
      <c r="W138">
        <v>93.4</v>
      </c>
      <c r="X138">
        <v>89.9</v>
      </c>
      <c r="Y138">
        <v>89.1</v>
      </c>
      <c r="Z138">
        <v>89.8</v>
      </c>
      <c r="AA138">
        <v>16.7</v>
      </c>
      <c r="AB138">
        <v>40</v>
      </c>
      <c r="AC138">
        <v>38.6</v>
      </c>
      <c r="AD138">
        <v>94.9</v>
      </c>
      <c r="AE138">
        <v>25.8</v>
      </c>
      <c r="AF138">
        <v>98.9</v>
      </c>
      <c r="AG138">
        <v>103</v>
      </c>
    </row>
    <row r="139" spans="1:33">
      <c r="A139">
        <v>138</v>
      </c>
      <c r="B139">
        <v>562620</v>
      </c>
      <c r="C139" t="s">
        <v>26</v>
      </c>
      <c r="D139">
        <v>0</v>
      </c>
      <c r="E139" t="s">
        <v>27</v>
      </c>
      <c r="F139" t="s">
        <v>1167</v>
      </c>
      <c r="G139">
        <v>58468.027999999998</v>
      </c>
      <c r="H139" t="s">
        <v>302</v>
      </c>
      <c r="I139" t="s">
        <v>303</v>
      </c>
      <c r="J139" t="s">
        <v>302</v>
      </c>
      <c r="K139" s="1">
        <v>41785.05133101852</v>
      </c>
      <c r="L139">
        <v>1800</v>
      </c>
      <c r="M139">
        <v>-0.7</v>
      </c>
      <c r="N139">
        <v>111.98</v>
      </c>
      <c r="O139">
        <v>605.79999999999995</v>
      </c>
      <c r="P139">
        <v>332.5</v>
      </c>
      <c r="Q139">
        <v>569.9</v>
      </c>
      <c r="R139">
        <v>1.7</v>
      </c>
      <c r="S139">
        <v>237.4</v>
      </c>
      <c r="T139">
        <v>5.5</v>
      </c>
      <c r="U139">
        <v>12.6</v>
      </c>
      <c r="V139">
        <v>4.0999999999999996</v>
      </c>
      <c r="W139">
        <v>93.4</v>
      </c>
      <c r="X139">
        <v>90</v>
      </c>
      <c r="Y139">
        <v>89.2</v>
      </c>
      <c r="Z139">
        <v>89.8</v>
      </c>
      <c r="AA139">
        <v>16.8</v>
      </c>
      <c r="AB139">
        <v>40.1</v>
      </c>
      <c r="AC139">
        <v>40.4</v>
      </c>
      <c r="AD139">
        <v>94.9</v>
      </c>
      <c r="AE139">
        <v>26.7</v>
      </c>
      <c r="AF139">
        <v>98.9</v>
      </c>
      <c r="AG139">
        <v>103</v>
      </c>
    </row>
    <row r="140" spans="1:33">
      <c r="A140">
        <v>139</v>
      </c>
      <c r="B140">
        <v>566226</v>
      </c>
      <c r="C140" t="s">
        <v>26</v>
      </c>
      <c r="D140">
        <v>0</v>
      </c>
      <c r="E140" t="s">
        <v>27</v>
      </c>
      <c r="F140" t="s">
        <v>1168</v>
      </c>
      <c r="G140">
        <v>58828.027999999998</v>
      </c>
      <c r="H140" t="s">
        <v>304</v>
      </c>
      <c r="I140" t="s">
        <v>305</v>
      </c>
      <c r="J140" t="s">
        <v>304</v>
      </c>
      <c r="K140" s="1">
        <v>41785.055497685185</v>
      </c>
      <c r="L140">
        <v>1800</v>
      </c>
      <c r="M140">
        <v>-0.7</v>
      </c>
      <c r="N140">
        <v>112.31</v>
      </c>
      <c r="O140">
        <v>609.1</v>
      </c>
      <c r="P140">
        <v>332.2</v>
      </c>
      <c r="Q140">
        <v>569.1</v>
      </c>
      <c r="R140">
        <v>1.7</v>
      </c>
      <c r="S140">
        <v>236.9</v>
      </c>
      <c r="T140">
        <v>5.5</v>
      </c>
      <c r="U140">
        <v>12.5</v>
      </c>
      <c r="V140">
        <v>4.1100000000000003</v>
      </c>
      <c r="W140">
        <v>93.3</v>
      </c>
      <c r="X140">
        <v>90.1</v>
      </c>
      <c r="Y140">
        <v>89.3</v>
      </c>
      <c r="Z140">
        <v>90.1</v>
      </c>
      <c r="AA140">
        <v>16.8</v>
      </c>
      <c r="AB140">
        <v>40.200000000000003</v>
      </c>
      <c r="AC140">
        <v>41.3</v>
      </c>
      <c r="AD140">
        <v>95.1</v>
      </c>
      <c r="AE140">
        <v>27.4</v>
      </c>
      <c r="AF140">
        <v>98.8</v>
      </c>
      <c r="AG140">
        <v>102.9</v>
      </c>
    </row>
    <row r="141" spans="1:33">
      <c r="A141">
        <v>140</v>
      </c>
      <c r="B141">
        <v>569832</v>
      </c>
      <c r="C141" t="s">
        <v>26</v>
      </c>
      <c r="D141">
        <v>0</v>
      </c>
      <c r="E141" t="s">
        <v>27</v>
      </c>
      <c r="F141" t="s">
        <v>1169</v>
      </c>
      <c r="G141">
        <v>59188.027999999998</v>
      </c>
      <c r="H141" t="s">
        <v>306</v>
      </c>
      <c r="I141" t="s">
        <v>307</v>
      </c>
      <c r="J141" t="s">
        <v>306</v>
      </c>
      <c r="K141" s="1">
        <v>41785.059664351851</v>
      </c>
      <c r="L141">
        <v>1800</v>
      </c>
      <c r="M141">
        <v>-0.7</v>
      </c>
      <c r="N141">
        <v>111.77</v>
      </c>
      <c r="O141">
        <v>615.79999999999995</v>
      </c>
      <c r="P141">
        <v>332.1</v>
      </c>
      <c r="Q141">
        <v>569.1</v>
      </c>
      <c r="R141">
        <v>1.7</v>
      </c>
      <c r="S141">
        <v>237</v>
      </c>
      <c r="T141">
        <v>5.5</v>
      </c>
      <c r="U141">
        <v>12.4</v>
      </c>
      <c r="V141">
        <v>4.13</v>
      </c>
      <c r="W141">
        <v>93.3</v>
      </c>
      <c r="X141">
        <v>89.9</v>
      </c>
      <c r="Y141">
        <v>89.1</v>
      </c>
      <c r="Z141">
        <v>90</v>
      </c>
      <c r="AA141">
        <v>16.600000000000001</v>
      </c>
      <c r="AB141">
        <v>39.9</v>
      </c>
      <c r="AC141">
        <v>38.9</v>
      </c>
      <c r="AD141">
        <v>95.1</v>
      </c>
      <c r="AE141">
        <v>25</v>
      </c>
      <c r="AF141">
        <v>98.8</v>
      </c>
      <c r="AG141">
        <v>103</v>
      </c>
    </row>
    <row r="142" spans="1:33">
      <c r="A142">
        <v>141</v>
      </c>
      <c r="B142">
        <v>573438</v>
      </c>
      <c r="C142" t="s">
        <v>26</v>
      </c>
      <c r="D142">
        <v>0</v>
      </c>
      <c r="E142" t="s">
        <v>27</v>
      </c>
      <c r="F142" t="s">
        <v>1170</v>
      </c>
      <c r="G142">
        <v>59548.027999999998</v>
      </c>
      <c r="H142" t="s">
        <v>308</v>
      </c>
      <c r="I142" t="s">
        <v>309</v>
      </c>
      <c r="J142" t="s">
        <v>308</v>
      </c>
      <c r="K142" s="1">
        <v>41785.063831018517</v>
      </c>
      <c r="L142">
        <v>1800</v>
      </c>
      <c r="M142">
        <v>-0.7</v>
      </c>
      <c r="N142">
        <v>111.68</v>
      </c>
      <c r="O142">
        <v>606.5</v>
      </c>
      <c r="P142">
        <v>332.4</v>
      </c>
      <c r="Q142">
        <v>569.79999999999995</v>
      </c>
      <c r="R142">
        <v>1.7</v>
      </c>
      <c r="S142">
        <v>237.4</v>
      </c>
      <c r="T142">
        <v>5.5</v>
      </c>
      <c r="U142">
        <v>12.5</v>
      </c>
      <c r="V142">
        <v>4.25</v>
      </c>
      <c r="W142">
        <v>93.3</v>
      </c>
      <c r="X142">
        <v>89.9</v>
      </c>
      <c r="Y142">
        <v>89.1</v>
      </c>
      <c r="Z142">
        <v>89.9</v>
      </c>
      <c r="AA142">
        <v>16.3</v>
      </c>
      <c r="AB142">
        <v>39.6</v>
      </c>
      <c r="AC142">
        <v>39.5</v>
      </c>
      <c r="AD142">
        <v>95</v>
      </c>
      <c r="AE142">
        <v>24.2</v>
      </c>
      <c r="AF142">
        <v>98.8</v>
      </c>
      <c r="AG142">
        <v>103</v>
      </c>
    </row>
    <row r="143" spans="1:33">
      <c r="A143">
        <v>142</v>
      </c>
      <c r="B143">
        <v>577044</v>
      </c>
      <c r="C143" t="s">
        <v>26</v>
      </c>
      <c r="D143">
        <v>0</v>
      </c>
      <c r="E143" t="s">
        <v>27</v>
      </c>
      <c r="F143" t="s">
        <v>1171</v>
      </c>
      <c r="G143">
        <v>59908.027999999998</v>
      </c>
      <c r="H143" t="s">
        <v>310</v>
      </c>
      <c r="I143" t="s">
        <v>311</v>
      </c>
      <c r="J143" t="s">
        <v>310</v>
      </c>
      <c r="K143" s="1">
        <v>41785.067997685182</v>
      </c>
      <c r="L143">
        <v>1800</v>
      </c>
      <c r="M143">
        <v>-0.7</v>
      </c>
      <c r="N143">
        <v>112.12</v>
      </c>
      <c r="O143">
        <v>606.29999999999995</v>
      </c>
      <c r="P143">
        <v>332.3</v>
      </c>
      <c r="Q143">
        <v>569</v>
      </c>
      <c r="R143">
        <v>1.7</v>
      </c>
      <c r="S143">
        <v>236.7</v>
      </c>
      <c r="T143">
        <v>5.5</v>
      </c>
      <c r="U143">
        <v>12.6</v>
      </c>
      <c r="V143">
        <v>4.26</v>
      </c>
      <c r="W143">
        <v>93.3</v>
      </c>
      <c r="X143">
        <v>90.1</v>
      </c>
      <c r="Y143">
        <v>89.3</v>
      </c>
      <c r="Z143">
        <v>90.2</v>
      </c>
      <c r="AA143">
        <v>16.3</v>
      </c>
      <c r="AB143">
        <v>39.799999999999997</v>
      </c>
      <c r="AC143">
        <v>41.6</v>
      </c>
      <c r="AD143">
        <v>95.1</v>
      </c>
      <c r="AE143">
        <v>24.4</v>
      </c>
      <c r="AF143">
        <v>98.8</v>
      </c>
      <c r="AG143">
        <v>103.1</v>
      </c>
    </row>
    <row r="144" spans="1:33">
      <c r="A144">
        <v>143</v>
      </c>
      <c r="B144">
        <v>580650</v>
      </c>
      <c r="C144" t="s">
        <v>26</v>
      </c>
      <c r="D144">
        <v>0</v>
      </c>
      <c r="E144" t="s">
        <v>27</v>
      </c>
      <c r="F144" t="s">
        <v>1172</v>
      </c>
      <c r="G144">
        <v>60268.027999999998</v>
      </c>
      <c r="H144" t="s">
        <v>312</v>
      </c>
      <c r="I144" t="s">
        <v>313</v>
      </c>
      <c r="J144" t="s">
        <v>312</v>
      </c>
      <c r="K144" s="1">
        <v>41785.072164351855</v>
      </c>
      <c r="L144">
        <v>1800</v>
      </c>
      <c r="M144">
        <v>-0.7</v>
      </c>
      <c r="N144">
        <v>111.91</v>
      </c>
      <c r="O144">
        <v>607</v>
      </c>
      <c r="P144">
        <v>332.2</v>
      </c>
      <c r="Q144">
        <v>569.5</v>
      </c>
      <c r="R144">
        <v>1.6</v>
      </c>
      <c r="S144">
        <v>237.3</v>
      </c>
      <c r="T144">
        <v>5.5</v>
      </c>
      <c r="U144">
        <v>12.4</v>
      </c>
      <c r="V144">
        <v>4.22</v>
      </c>
      <c r="W144">
        <v>93.3</v>
      </c>
      <c r="X144">
        <v>90</v>
      </c>
      <c r="Y144">
        <v>89.1</v>
      </c>
      <c r="Z144">
        <v>90.1</v>
      </c>
      <c r="AA144">
        <v>16.5</v>
      </c>
      <c r="AB144">
        <v>40.200000000000003</v>
      </c>
      <c r="AC144">
        <v>39</v>
      </c>
      <c r="AD144">
        <v>95.2</v>
      </c>
      <c r="AE144">
        <v>24.7</v>
      </c>
      <c r="AF144">
        <v>98.8</v>
      </c>
      <c r="AG144">
        <v>103</v>
      </c>
    </row>
    <row r="145" spans="1:33">
      <c r="A145">
        <v>144</v>
      </c>
      <c r="B145">
        <v>584256</v>
      </c>
      <c r="C145" t="s">
        <v>26</v>
      </c>
      <c r="D145">
        <v>0</v>
      </c>
      <c r="E145" t="s">
        <v>27</v>
      </c>
      <c r="F145" t="s">
        <v>1173</v>
      </c>
      <c r="G145">
        <v>60628.027999999998</v>
      </c>
      <c r="H145" t="s">
        <v>314</v>
      </c>
      <c r="I145" t="s">
        <v>315</v>
      </c>
      <c r="J145" t="s">
        <v>314</v>
      </c>
      <c r="K145" s="1">
        <v>41785.076331018521</v>
      </c>
      <c r="L145">
        <v>1800</v>
      </c>
      <c r="M145">
        <v>-0.7</v>
      </c>
      <c r="N145">
        <v>112.3</v>
      </c>
      <c r="O145">
        <v>611</v>
      </c>
      <c r="P145">
        <v>332.1</v>
      </c>
      <c r="Q145">
        <v>569.1</v>
      </c>
      <c r="R145">
        <v>1.6</v>
      </c>
      <c r="S145">
        <v>237</v>
      </c>
      <c r="T145">
        <v>5.5</v>
      </c>
      <c r="U145">
        <v>12.5</v>
      </c>
      <c r="V145">
        <v>4.21</v>
      </c>
      <c r="W145">
        <v>93.3</v>
      </c>
      <c r="X145">
        <v>90</v>
      </c>
      <c r="Y145">
        <v>89.2</v>
      </c>
      <c r="Z145">
        <v>90.1</v>
      </c>
      <c r="AA145">
        <v>16.399999999999999</v>
      </c>
      <c r="AB145">
        <v>40.1</v>
      </c>
      <c r="AC145">
        <v>39.299999999999997</v>
      </c>
      <c r="AD145">
        <v>95.1</v>
      </c>
      <c r="AE145">
        <v>24.5</v>
      </c>
      <c r="AF145">
        <v>98.8</v>
      </c>
      <c r="AG145">
        <v>103.1</v>
      </c>
    </row>
    <row r="146" spans="1:33">
      <c r="A146">
        <v>145</v>
      </c>
      <c r="B146">
        <v>587862</v>
      </c>
      <c r="C146" t="s">
        <v>26</v>
      </c>
      <c r="D146">
        <v>0</v>
      </c>
      <c r="E146" t="s">
        <v>27</v>
      </c>
      <c r="F146" t="s">
        <v>1174</v>
      </c>
      <c r="G146">
        <v>60988.027999999998</v>
      </c>
      <c r="H146" t="s">
        <v>316</v>
      </c>
      <c r="I146" t="s">
        <v>317</v>
      </c>
      <c r="J146" t="s">
        <v>316</v>
      </c>
      <c r="K146" s="1">
        <v>41785.080497685187</v>
      </c>
      <c r="L146">
        <v>1800</v>
      </c>
      <c r="M146">
        <v>-0.7</v>
      </c>
      <c r="N146">
        <v>111.69</v>
      </c>
      <c r="O146">
        <v>603.5</v>
      </c>
      <c r="P146">
        <v>332.5</v>
      </c>
      <c r="Q146">
        <v>569.29999999999995</v>
      </c>
      <c r="R146">
        <v>1.6</v>
      </c>
      <c r="S146">
        <v>236.8</v>
      </c>
      <c r="T146">
        <v>5.5</v>
      </c>
      <c r="U146">
        <v>12.5</v>
      </c>
      <c r="V146">
        <v>4.22</v>
      </c>
      <c r="W146">
        <v>93.3</v>
      </c>
      <c r="X146">
        <v>89.9</v>
      </c>
      <c r="Y146">
        <v>89.1</v>
      </c>
      <c r="Z146">
        <v>89.9</v>
      </c>
      <c r="AA146">
        <v>16.3</v>
      </c>
      <c r="AB146">
        <v>40</v>
      </c>
      <c r="AC146">
        <v>41.6</v>
      </c>
      <c r="AD146">
        <v>95</v>
      </c>
      <c r="AE146">
        <v>24.7</v>
      </c>
      <c r="AF146">
        <v>98.8</v>
      </c>
      <c r="AG146">
        <v>103</v>
      </c>
    </row>
    <row r="147" spans="1:33">
      <c r="A147">
        <v>146</v>
      </c>
      <c r="B147">
        <v>591468</v>
      </c>
      <c r="C147" t="s">
        <v>26</v>
      </c>
      <c r="D147">
        <v>0</v>
      </c>
      <c r="E147" t="s">
        <v>27</v>
      </c>
      <c r="F147" t="s">
        <v>1175</v>
      </c>
      <c r="G147">
        <v>61348.027999999998</v>
      </c>
      <c r="H147" t="s">
        <v>318</v>
      </c>
      <c r="I147" t="s">
        <v>319</v>
      </c>
      <c r="J147" t="s">
        <v>318</v>
      </c>
      <c r="K147" s="1">
        <v>41785.084664351853</v>
      </c>
      <c r="L147">
        <v>1800</v>
      </c>
      <c r="M147">
        <v>-0.7</v>
      </c>
      <c r="N147">
        <v>111.72</v>
      </c>
      <c r="O147">
        <v>611.29999999999995</v>
      </c>
      <c r="P147">
        <v>332.4</v>
      </c>
      <c r="Q147">
        <v>569.20000000000005</v>
      </c>
      <c r="R147">
        <v>1.6</v>
      </c>
      <c r="S147">
        <v>236.8</v>
      </c>
      <c r="T147">
        <v>5.6</v>
      </c>
      <c r="U147">
        <v>12.4</v>
      </c>
      <c r="V147">
        <v>4.26</v>
      </c>
      <c r="W147">
        <v>93.3</v>
      </c>
      <c r="X147">
        <v>90</v>
      </c>
      <c r="Y147">
        <v>89.2</v>
      </c>
      <c r="Z147">
        <v>89.9</v>
      </c>
      <c r="AA147">
        <v>16.2</v>
      </c>
      <c r="AB147">
        <v>40.1</v>
      </c>
      <c r="AC147">
        <v>39.9</v>
      </c>
      <c r="AD147">
        <v>95</v>
      </c>
      <c r="AE147">
        <v>24.3</v>
      </c>
      <c r="AF147">
        <v>98.9</v>
      </c>
      <c r="AG147">
        <v>103.1</v>
      </c>
    </row>
    <row r="148" spans="1:33">
      <c r="A148">
        <v>147</v>
      </c>
      <c r="B148">
        <v>595074</v>
      </c>
      <c r="C148" t="s">
        <v>26</v>
      </c>
      <c r="D148">
        <v>0</v>
      </c>
      <c r="E148" t="s">
        <v>27</v>
      </c>
      <c r="F148" t="s">
        <v>1176</v>
      </c>
      <c r="G148">
        <v>61708.027999999998</v>
      </c>
      <c r="H148" t="s">
        <v>320</v>
      </c>
      <c r="I148" t="s">
        <v>321</v>
      </c>
      <c r="J148" t="s">
        <v>320</v>
      </c>
      <c r="K148" s="1">
        <v>41785.088831018518</v>
      </c>
      <c r="L148">
        <v>1800</v>
      </c>
      <c r="M148">
        <v>-0.7</v>
      </c>
      <c r="N148">
        <v>111.59</v>
      </c>
      <c r="O148">
        <v>607.79999999999995</v>
      </c>
      <c r="P148">
        <v>332.5</v>
      </c>
      <c r="Q148">
        <v>569.4</v>
      </c>
      <c r="R148">
        <v>1.6</v>
      </c>
      <c r="S148">
        <v>237</v>
      </c>
      <c r="T148">
        <v>5.5</v>
      </c>
      <c r="U148">
        <v>12.3</v>
      </c>
      <c r="V148">
        <v>4.28</v>
      </c>
      <c r="W148">
        <v>93.2</v>
      </c>
      <c r="X148">
        <v>90</v>
      </c>
      <c r="Y148">
        <v>89.2</v>
      </c>
      <c r="Z148">
        <v>89.9</v>
      </c>
      <c r="AA148">
        <v>16.399999999999999</v>
      </c>
      <c r="AB148">
        <v>40.1</v>
      </c>
      <c r="AC148">
        <v>38.6</v>
      </c>
      <c r="AD148">
        <v>94.9</v>
      </c>
      <c r="AE148">
        <v>25.9</v>
      </c>
      <c r="AF148">
        <v>98.8</v>
      </c>
      <c r="AG148">
        <v>103.1</v>
      </c>
    </row>
    <row r="149" spans="1:33">
      <c r="A149">
        <v>148</v>
      </c>
      <c r="B149">
        <v>598680</v>
      </c>
      <c r="C149" t="s">
        <v>26</v>
      </c>
      <c r="D149">
        <v>0</v>
      </c>
      <c r="E149" t="s">
        <v>27</v>
      </c>
      <c r="F149" t="s">
        <v>1177</v>
      </c>
      <c r="G149">
        <v>62068.027999999998</v>
      </c>
      <c r="H149" t="s">
        <v>322</v>
      </c>
      <c r="I149" t="s">
        <v>323</v>
      </c>
      <c r="J149" t="s">
        <v>322</v>
      </c>
      <c r="K149" s="1">
        <v>41785.092997685184</v>
      </c>
      <c r="L149">
        <v>1800</v>
      </c>
      <c r="M149">
        <v>-0.7</v>
      </c>
      <c r="N149">
        <v>111.88</v>
      </c>
      <c r="O149">
        <v>609.5</v>
      </c>
      <c r="P149">
        <v>332.1</v>
      </c>
      <c r="Q149">
        <v>568.5</v>
      </c>
      <c r="R149">
        <v>1.6</v>
      </c>
      <c r="S149">
        <v>236.3</v>
      </c>
      <c r="T149">
        <v>5.5</v>
      </c>
      <c r="U149">
        <v>12.5</v>
      </c>
      <c r="V149">
        <v>4.17</v>
      </c>
      <c r="W149">
        <v>93.3</v>
      </c>
      <c r="X149">
        <v>90.1</v>
      </c>
      <c r="Y149">
        <v>89.2</v>
      </c>
      <c r="Z149">
        <v>90.1</v>
      </c>
      <c r="AA149">
        <v>16.3</v>
      </c>
      <c r="AB149">
        <v>40.299999999999997</v>
      </c>
      <c r="AC149">
        <v>40.5</v>
      </c>
      <c r="AD149">
        <v>95.1</v>
      </c>
      <c r="AE149">
        <v>24.4</v>
      </c>
      <c r="AF149">
        <v>98.8</v>
      </c>
      <c r="AG149">
        <v>103</v>
      </c>
    </row>
    <row r="150" spans="1:33">
      <c r="A150">
        <v>149</v>
      </c>
      <c r="B150">
        <v>602286</v>
      </c>
      <c r="C150" t="s">
        <v>26</v>
      </c>
      <c r="D150">
        <v>0</v>
      </c>
      <c r="E150" t="s">
        <v>27</v>
      </c>
      <c r="F150" t="s">
        <v>1178</v>
      </c>
      <c r="G150">
        <v>62428.027999999998</v>
      </c>
      <c r="H150" t="s">
        <v>324</v>
      </c>
      <c r="I150" t="s">
        <v>325</v>
      </c>
      <c r="J150" t="s">
        <v>324</v>
      </c>
      <c r="K150" s="1">
        <v>41785.09716435185</v>
      </c>
      <c r="L150">
        <v>1800</v>
      </c>
      <c r="M150">
        <v>-0.7</v>
      </c>
      <c r="N150">
        <v>111.68</v>
      </c>
      <c r="O150">
        <v>611.4</v>
      </c>
      <c r="P150">
        <v>331.9</v>
      </c>
      <c r="Q150">
        <v>568.4</v>
      </c>
      <c r="R150">
        <v>1.6</v>
      </c>
      <c r="S150">
        <v>236.5</v>
      </c>
      <c r="T150">
        <v>5.5</v>
      </c>
      <c r="U150">
        <v>12.4</v>
      </c>
      <c r="V150">
        <v>4.17</v>
      </c>
      <c r="W150">
        <v>93.2</v>
      </c>
      <c r="X150">
        <v>90</v>
      </c>
      <c r="Y150">
        <v>89.1</v>
      </c>
      <c r="Z150">
        <v>90.1</v>
      </c>
      <c r="AA150">
        <v>16.3</v>
      </c>
      <c r="AB150">
        <v>40.4</v>
      </c>
      <c r="AC150">
        <v>41.3</v>
      </c>
      <c r="AD150">
        <v>95.1</v>
      </c>
      <c r="AE150">
        <v>24</v>
      </c>
      <c r="AF150">
        <v>98.8</v>
      </c>
      <c r="AG150">
        <v>102.9</v>
      </c>
    </row>
    <row r="151" spans="1:33">
      <c r="A151">
        <v>150</v>
      </c>
      <c r="B151">
        <v>605892</v>
      </c>
      <c r="C151" t="s">
        <v>26</v>
      </c>
      <c r="D151">
        <v>0</v>
      </c>
      <c r="E151" t="s">
        <v>27</v>
      </c>
      <c r="F151" t="s">
        <v>1179</v>
      </c>
      <c r="G151">
        <v>62788.027999999998</v>
      </c>
      <c r="H151" t="s">
        <v>326</v>
      </c>
      <c r="I151" t="s">
        <v>327</v>
      </c>
      <c r="J151" t="s">
        <v>326</v>
      </c>
      <c r="K151" s="1">
        <v>41785.101331018515</v>
      </c>
      <c r="L151">
        <v>1800</v>
      </c>
      <c r="M151">
        <v>-0.7</v>
      </c>
      <c r="N151">
        <v>111.4</v>
      </c>
      <c r="O151">
        <v>603.1</v>
      </c>
      <c r="P151">
        <v>331.9</v>
      </c>
      <c r="Q151">
        <v>568.6</v>
      </c>
      <c r="R151">
        <v>1.6</v>
      </c>
      <c r="S151">
        <v>236.8</v>
      </c>
      <c r="T151">
        <v>5.6</v>
      </c>
      <c r="U151">
        <v>12.3</v>
      </c>
      <c r="V151">
        <v>4.21</v>
      </c>
      <c r="W151">
        <v>93.2</v>
      </c>
      <c r="X151">
        <v>90</v>
      </c>
      <c r="Y151">
        <v>89.2</v>
      </c>
      <c r="Z151">
        <v>90.1</v>
      </c>
      <c r="AA151">
        <v>16.2</v>
      </c>
      <c r="AB151">
        <v>40.299999999999997</v>
      </c>
      <c r="AC151">
        <v>39.4</v>
      </c>
      <c r="AD151">
        <v>95.1</v>
      </c>
      <c r="AE151">
        <v>25</v>
      </c>
      <c r="AF151">
        <v>98.7</v>
      </c>
      <c r="AG151">
        <v>103</v>
      </c>
    </row>
    <row r="152" spans="1:33">
      <c r="A152">
        <v>151</v>
      </c>
      <c r="B152">
        <v>609498</v>
      </c>
      <c r="C152" t="s">
        <v>26</v>
      </c>
      <c r="D152">
        <v>0</v>
      </c>
      <c r="E152" t="s">
        <v>27</v>
      </c>
      <c r="F152" t="s">
        <v>1180</v>
      </c>
      <c r="G152">
        <v>63148.027999999998</v>
      </c>
      <c r="H152" t="s">
        <v>328</v>
      </c>
      <c r="I152" t="s">
        <v>329</v>
      </c>
      <c r="J152" t="s">
        <v>328</v>
      </c>
      <c r="K152" s="1">
        <v>41785.105497685188</v>
      </c>
      <c r="L152">
        <v>1800</v>
      </c>
      <c r="M152">
        <v>-0.7</v>
      </c>
      <c r="N152">
        <v>111.79</v>
      </c>
      <c r="O152">
        <v>597.6</v>
      </c>
      <c r="P152">
        <v>332.2</v>
      </c>
      <c r="Q152">
        <v>569.20000000000005</v>
      </c>
      <c r="R152">
        <v>1.7</v>
      </c>
      <c r="S152">
        <v>237</v>
      </c>
      <c r="T152">
        <v>5.5</v>
      </c>
      <c r="U152">
        <v>12.4</v>
      </c>
      <c r="V152">
        <v>4.26</v>
      </c>
      <c r="W152">
        <v>93.2</v>
      </c>
      <c r="X152">
        <v>89.9</v>
      </c>
      <c r="Y152">
        <v>89.1</v>
      </c>
      <c r="Z152">
        <v>89.8</v>
      </c>
      <c r="AA152">
        <v>16.100000000000001</v>
      </c>
      <c r="AB152">
        <v>39.9</v>
      </c>
      <c r="AC152">
        <v>38.799999999999997</v>
      </c>
      <c r="AD152">
        <v>94.9</v>
      </c>
      <c r="AE152">
        <v>24.2</v>
      </c>
      <c r="AF152">
        <v>98.8</v>
      </c>
      <c r="AG152">
        <v>103.1</v>
      </c>
    </row>
    <row r="153" spans="1:33">
      <c r="A153">
        <v>152</v>
      </c>
      <c r="B153">
        <v>613104</v>
      </c>
      <c r="C153" t="s">
        <v>26</v>
      </c>
      <c r="D153">
        <v>0</v>
      </c>
      <c r="E153" t="s">
        <v>27</v>
      </c>
      <c r="F153" t="s">
        <v>1181</v>
      </c>
      <c r="G153">
        <v>63508.027999999998</v>
      </c>
      <c r="H153" t="s">
        <v>330</v>
      </c>
      <c r="I153" t="s">
        <v>331</v>
      </c>
      <c r="J153" t="s">
        <v>330</v>
      </c>
      <c r="K153" s="1">
        <v>41785.109664351854</v>
      </c>
      <c r="L153">
        <v>1800</v>
      </c>
      <c r="M153">
        <v>-0.7</v>
      </c>
      <c r="N153">
        <v>112.31</v>
      </c>
      <c r="O153">
        <v>608.4</v>
      </c>
      <c r="P153">
        <v>332.3</v>
      </c>
      <c r="Q153">
        <v>569.20000000000005</v>
      </c>
      <c r="R153">
        <v>1.6</v>
      </c>
      <c r="S153">
        <v>236.9</v>
      </c>
      <c r="T153">
        <v>5.5</v>
      </c>
      <c r="U153">
        <v>12.5</v>
      </c>
      <c r="V153">
        <v>4.2699999999999996</v>
      </c>
      <c r="W153">
        <v>93.3</v>
      </c>
      <c r="X153">
        <v>90</v>
      </c>
      <c r="Y153">
        <v>89.2</v>
      </c>
      <c r="Z153">
        <v>89.8</v>
      </c>
      <c r="AA153">
        <v>16.100000000000001</v>
      </c>
      <c r="AB153">
        <v>39.799999999999997</v>
      </c>
      <c r="AC153">
        <v>41</v>
      </c>
      <c r="AD153">
        <v>94.9</v>
      </c>
      <c r="AE153">
        <v>24.3</v>
      </c>
      <c r="AF153">
        <v>98.8</v>
      </c>
      <c r="AG153">
        <v>103</v>
      </c>
    </row>
    <row r="154" spans="1:33">
      <c r="A154">
        <v>153</v>
      </c>
      <c r="B154">
        <v>616710</v>
      </c>
      <c r="C154" t="s">
        <v>26</v>
      </c>
      <c r="D154">
        <v>0</v>
      </c>
      <c r="E154" t="s">
        <v>27</v>
      </c>
      <c r="F154" t="s">
        <v>1182</v>
      </c>
      <c r="G154">
        <v>63868.027999999998</v>
      </c>
      <c r="H154" t="s">
        <v>332</v>
      </c>
      <c r="I154" t="s">
        <v>333</v>
      </c>
      <c r="J154" t="s">
        <v>332</v>
      </c>
      <c r="K154" s="1">
        <v>41785.11383101852</v>
      </c>
      <c r="L154">
        <v>1800</v>
      </c>
      <c r="M154">
        <v>-0.7</v>
      </c>
      <c r="N154">
        <v>112.29</v>
      </c>
      <c r="O154">
        <v>609.1</v>
      </c>
      <c r="P154">
        <v>332.2</v>
      </c>
      <c r="Q154">
        <v>569</v>
      </c>
      <c r="R154">
        <v>1.6</v>
      </c>
      <c r="S154">
        <v>236.9</v>
      </c>
      <c r="T154">
        <v>5.5</v>
      </c>
      <c r="U154">
        <v>12.4</v>
      </c>
      <c r="V154">
        <v>4.25</v>
      </c>
      <c r="W154">
        <v>93.3</v>
      </c>
      <c r="X154">
        <v>90.1</v>
      </c>
      <c r="Y154">
        <v>89.3</v>
      </c>
      <c r="Z154">
        <v>90.1</v>
      </c>
      <c r="AA154">
        <v>16.2</v>
      </c>
      <c r="AB154">
        <v>39.9</v>
      </c>
      <c r="AC154">
        <v>40.9</v>
      </c>
      <c r="AD154">
        <v>95.1</v>
      </c>
      <c r="AE154">
        <v>25.2</v>
      </c>
      <c r="AF154">
        <v>98.8</v>
      </c>
      <c r="AG154">
        <v>103</v>
      </c>
    </row>
    <row r="155" spans="1:33">
      <c r="A155">
        <v>154</v>
      </c>
      <c r="B155">
        <v>620316</v>
      </c>
      <c r="C155" t="s">
        <v>26</v>
      </c>
      <c r="D155">
        <v>0</v>
      </c>
      <c r="E155" t="s">
        <v>27</v>
      </c>
      <c r="F155" t="s">
        <v>1183</v>
      </c>
      <c r="G155">
        <v>64228.027999999998</v>
      </c>
      <c r="H155" t="s">
        <v>334</v>
      </c>
      <c r="I155" t="s">
        <v>335</v>
      </c>
      <c r="J155" t="s">
        <v>334</v>
      </c>
      <c r="K155" s="1">
        <v>41785.117997685185</v>
      </c>
      <c r="L155">
        <v>1800</v>
      </c>
      <c r="M155">
        <v>-0.7</v>
      </c>
      <c r="N155">
        <v>111.59</v>
      </c>
      <c r="O155">
        <v>609.4</v>
      </c>
      <c r="P155">
        <v>332.2</v>
      </c>
      <c r="Q155">
        <v>568.9</v>
      </c>
      <c r="R155">
        <v>1.7</v>
      </c>
      <c r="S155">
        <v>236.8</v>
      </c>
      <c r="T155">
        <v>5.6</v>
      </c>
      <c r="U155">
        <v>12.4</v>
      </c>
      <c r="V155">
        <v>4.26</v>
      </c>
      <c r="W155">
        <v>93.2</v>
      </c>
      <c r="X155">
        <v>90</v>
      </c>
      <c r="Y155">
        <v>89.2</v>
      </c>
      <c r="Z155">
        <v>90.1</v>
      </c>
      <c r="AA155">
        <v>15.9</v>
      </c>
      <c r="AB155">
        <v>40.1</v>
      </c>
      <c r="AC155">
        <v>38.700000000000003</v>
      </c>
      <c r="AD155">
        <v>95.2</v>
      </c>
      <c r="AE155">
        <v>24.3</v>
      </c>
      <c r="AF155">
        <v>98.8</v>
      </c>
      <c r="AG155">
        <v>103.1</v>
      </c>
    </row>
    <row r="156" spans="1:33">
      <c r="A156">
        <v>155</v>
      </c>
      <c r="B156">
        <v>623922</v>
      </c>
      <c r="C156" t="s">
        <v>26</v>
      </c>
      <c r="D156">
        <v>0</v>
      </c>
      <c r="E156" t="s">
        <v>27</v>
      </c>
      <c r="F156" t="s">
        <v>1184</v>
      </c>
      <c r="G156">
        <v>64588.027999999998</v>
      </c>
      <c r="H156" t="s">
        <v>336</v>
      </c>
      <c r="I156" t="s">
        <v>337</v>
      </c>
      <c r="J156" t="s">
        <v>336</v>
      </c>
      <c r="K156" s="1">
        <v>41785.122164351851</v>
      </c>
      <c r="L156">
        <v>1800</v>
      </c>
      <c r="M156">
        <v>-0.7</v>
      </c>
      <c r="N156">
        <v>111.79</v>
      </c>
      <c r="O156">
        <v>607.1</v>
      </c>
      <c r="P156">
        <v>332</v>
      </c>
      <c r="Q156">
        <v>568.5</v>
      </c>
      <c r="R156">
        <v>1.7</v>
      </c>
      <c r="S156">
        <v>236.5</v>
      </c>
      <c r="T156">
        <v>5.5</v>
      </c>
      <c r="U156">
        <v>12.4</v>
      </c>
      <c r="V156">
        <v>4.18</v>
      </c>
      <c r="W156">
        <v>93.3</v>
      </c>
      <c r="X156">
        <v>90</v>
      </c>
      <c r="Y156">
        <v>89.1</v>
      </c>
      <c r="Z156">
        <v>90.1</v>
      </c>
      <c r="AA156">
        <v>16.100000000000001</v>
      </c>
      <c r="AB156">
        <v>40.200000000000003</v>
      </c>
      <c r="AC156">
        <v>39.1</v>
      </c>
      <c r="AD156">
        <v>95.1</v>
      </c>
      <c r="AE156">
        <v>25.4</v>
      </c>
      <c r="AF156">
        <v>98.8</v>
      </c>
      <c r="AG156">
        <v>103</v>
      </c>
    </row>
    <row r="157" spans="1:33">
      <c r="A157">
        <v>156</v>
      </c>
      <c r="B157">
        <v>627528</v>
      </c>
      <c r="C157" t="s">
        <v>26</v>
      </c>
      <c r="D157">
        <v>0</v>
      </c>
      <c r="E157" t="s">
        <v>27</v>
      </c>
      <c r="F157" t="s">
        <v>1185</v>
      </c>
      <c r="G157">
        <v>64948.027999999998</v>
      </c>
      <c r="H157" t="s">
        <v>338</v>
      </c>
      <c r="I157" t="s">
        <v>339</v>
      </c>
      <c r="J157" t="s">
        <v>338</v>
      </c>
      <c r="K157" s="1">
        <v>41785.126331018517</v>
      </c>
      <c r="L157">
        <v>1800</v>
      </c>
      <c r="M157">
        <v>-0.7</v>
      </c>
      <c r="N157">
        <v>111.94</v>
      </c>
      <c r="O157">
        <v>605.9</v>
      </c>
      <c r="P157">
        <v>332</v>
      </c>
      <c r="Q157">
        <v>568.5</v>
      </c>
      <c r="R157">
        <v>1.7</v>
      </c>
      <c r="S157">
        <v>236.5</v>
      </c>
      <c r="T157">
        <v>5.5</v>
      </c>
      <c r="U157">
        <v>12.6</v>
      </c>
      <c r="V157">
        <v>4.2</v>
      </c>
      <c r="W157">
        <v>93.3</v>
      </c>
      <c r="X157">
        <v>90</v>
      </c>
      <c r="Y157">
        <v>89.1</v>
      </c>
      <c r="Z157">
        <v>90</v>
      </c>
      <c r="AA157">
        <v>15.6</v>
      </c>
      <c r="AB157">
        <v>40.299999999999997</v>
      </c>
      <c r="AC157">
        <v>41.3</v>
      </c>
      <c r="AD157">
        <v>95.1</v>
      </c>
      <c r="AE157">
        <v>24</v>
      </c>
      <c r="AF157">
        <v>98.8</v>
      </c>
      <c r="AG157">
        <v>103</v>
      </c>
    </row>
    <row r="158" spans="1:33">
      <c r="A158">
        <v>157</v>
      </c>
      <c r="B158">
        <v>631134</v>
      </c>
      <c r="C158" t="s">
        <v>26</v>
      </c>
      <c r="D158">
        <v>0</v>
      </c>
      <c r="E158" t="s">
        <v>27</v>
      </c>
      <c r="F158" t="s">
        <v>1186</v>
      </c>
      <c r="G158">
        <v>65308.027999999998</v>
      </c>
      <c r="H158" t="s">
        <v>340</v>
      </c>
      <c r="I158" t="s">
        <v>341</v>
      </c>
      <c r="J158" t="s">
        <v>340</v>
      </c>
      <c r="K158" s="1">
        <v>41785.130497685182</v>
      </c>
      <c r="L158">
        <v>1800</v>
      </c>
      <c r="M158">
        <v>-0.7</v>
      </c>
      <c r="N158">
        <v>111.75</v>
      </c>
      <c r="O158">
        <v>601</v>
      </c>
      <c r="P158">
        <v>332.2</v>
      </c>
      <c r="Q158">
        <v>568.9</v>
      </c>
      <c r="R158">
        <v>1.7</v>
      </c>
      <c r="S158">
        <v>236.7</v>
      </c>
      <c r="T158">
        <v>5.5</v>
      </c>
      <c r="U158">
        <v>12.5</v>
      </c>
      <c r="V158">
        <v>4.25</v>
      </c>
      <c r="W158">
        <v>93.3</v>
      </c>
      <c r="X158">
        <v>90</v>
      </c>
      <c r="Y158">
        <v>89.1</v>
      </c>
      <c r="Z158">
        <v>89.8</v>
      </c>
      <c r="AA158">
        <v>15.5</v>
      </c>
      <c r="AB158">
        <v>40.299999999999997</v>
      </c>
      <c r="AC158">
        <v>40.9</v>
      </c>
      <c r="AD158">
        <v>94.9</v>
      </c>
      <c r="AE158">
        <v>24.5</v>
      </c>
      <c r="AF158">
        <v>98.9</v>
      </c>
      <c r="AG158">
        <v>103.1</v>
      </c>
    </row>
    <row r="159" spans="1:33">
      <c r="A159">
        <v>158</v>
      </c>
      <c r="B159">
        <v>634740</v>
      </c>
      <c r="C159" t="s">
        <v>26</v>
      </c>
      <c r="D159">
        <v>0</v>
      </c>
      <c r="E159" t="s">
        <v>27</v>
      </c>
      <c r="F159" t="s">
        <v>1187</v>
      </c>
      <c r="G159">
        <v>65668.028000000006</v>
      </c>
      <c r="H159" t="s">
        <v>342</v>
      </c>
      <c r="I159" t="s">
        <v>343</v>
      </c>
      <c r="J159" t="s">
        <v>342</v>
      </c>
      <c r="K159" s="1">
        <v>41785.134664351855</v>
      </c>
      <c r="L159">
        <v>1800</v>
      </c>
      <c r="M159">
        <v>-0.7</v>
      </c>
      <c r="N159">
        <v>112.25</v>
      </c>
      <c r="O159">
        <v>608.4</v>
      </c>
      <c r="P159">
        <v>332.3</v>
      </c>
      <c r="Q159">
        <v>569.1</v>
      </c>
      <c r="R159">
        <v>1.6</v>
      </c>
      <c r="S159">
        <v>236.8</v>
      </c>
      <c r="T159">
        <v>5.6</v>
      </c>
      <c r="U159">
        <v>12.5</v>
      </c>
      <c r="V159">
        <v>4.24</v>
      </c>
      <c r="W159">
        <v>93.2</v>
      </c>
      <c r="X159">
        <v>90</v>
      </c>
      <c r="Y159">
        <v>89.1</v>
      </c>
      <c r="Z159">
        <v>89.8</v>
      </c>
      <c r="AA159">
        <v>14.9</v>
      </c>
      <c r="AB159">
        <v>40.200000000000003</v>
      </c>
      <c r="AC159">
        <v>39</v>
      </c>
      <c r="AD159">
        <v>94.9</v>
      </c>
      <c r="AE159">
        <v>22.7</v>
      </c>
      <c r="AF159">
        <v>98.7</v>
      </c>
      <c r="AG159">
        <v>103</v>
      </c>
    </row>
    <row r="160" spans="1:33">
      <c r="A160">
        <v>159</v>
      </c>
      <c r="B160">
        <v>638346</v>
      </c>
      <c r="C160" t="s">
        <v>26</v>
      </c>
      <c r="D160">
        <v>0</v>
      </c>
      <c r="E160" t="s">
        <v>27</v>
      </c>
      <c r="F160" t="s">
        <v>1188</v>
      </c>
      <c r="G160">
        <v>66028.028000000006</v>
      </c>
      <c r="H160" t="s">
        <v>344</v>
      </c>
      <c r="I160" t="s">
        <v>345</v>
      </c>
      <c r="J160" t="s">
        <v>344</v>
      </c>
      <c r="K160" s="1">
        <v>41785.138831018521</v>
      </c>
      <c r="L160">
        <v>1800</v>
      </c>
      <c r="M160">
        <v>-0.7</v>
      </c>
      <c r="N160">
        <v>111.45</v>
      </c>
      <c r="O160">
        <v>608.20000000000005</v>
      </c>
      <c r="P160">
        <v>331.7</v>
      </c>
      <c r="Q160">
        <v>568.1</v>
      </c>
      <c r="R160">
        <v>1.6</v>
      </c>
      <c r="S160">
        <v>236.4</v>
      </c>
      <c r="T160">
        <v>5.6</v>
      </c>
      <c r="U160">
        <v>12.6</v>
      </c>
      <c r="V160">
        <v>4.22</v>
      </c>
      <c r="W160">
        <v>93.2</v>
      </c>
      <c r="X160">
        <v>90</v>
      </c>
      <c r="Y160">
        <v>89.2</v>
      </c>
      <c r="Z160">
        <v>90.1</v>
      </c>
      <c r="AA160">
        <v>14.6</v>
      </c>
      <c r="AB160">
        <v>40.200000000000003</v>
      </c>
      <c r="AC160">
        <v>38.9</v>
      </c>
      <c r="AD160">
        <v>95.1</v>
      </c>
      <c r="AE160">
        <v>22.5</v>
      </c>
      <c r="AF160">
        <v>98.7</v>
      </c>
      <c r="AG160">
        <v>103</v>
      </c>
    </row>
    <row r="161" spans="1:33">
      <c r="A161">
        <v>160</v>
      </c>
      <c r="B161">
        <v>641952</v>
      </c>
      <c r="C161" t="s">
        <v>26</v>
      </c>
      <c r="D161">
        <v>0</v>
      </c>
      <c r="E161" t="s">
        <v>27</v>
      </c>
      <c r="F161" t="s">
        <v>1189</v>
      </c>
      <c r="G161">
        <v>66388.028000000006</v>
      </c>
      <c r="H161" t="s">
        <v>346</v>
      </c>
      <c r="I161" t="s">
        <v>347</v>
      </c>
      <c r="J161" t="s">
        <v>346</v>
      </c>
      <c r="K161" s="1">
        <v>41785.142997685187</v>
      </c>
      <c r="L161">
        <v>1800</v>
      </c>
      <c r="M161">
        <v>-0.7</v>
      </c>
      <c r="N161">
        <v>111.42</v>
      </c>
      <c r="O161">
        <v>604.70000000000005</v>
      </c>
      <c r="P161">
        <v>331.6</v>
      </c>
      <c r="Q161">
        <v>568.1</v>
      </c>
      <c r="R161">
        <v>1.5</v>
      </c>
      <c r="S161">
        <v>236.5</v>
      </c>
      <c r="T161">
        <v>5.5</v>
      </c>
      <c r="U161">
        <v>12.6</v>
      </c>
      <c r="V161">
        <v>4.24</v>
      </c>
      <c r="W161">
        <v>93.2</v>
      </c>
      <c r="X161">
        <v>90</v>
      </c>
      <c r="Y161">
        <v>89.2</v>
      </c>
      <c r="Z161">
        <v>90.2</v>
      </c>
      <c r="AA161">
        <v>14.8</v>
      </c>
      <c r="AB161">
        <v>40.299999999999997</v>
      </c>
      <c r="AC161">
        <v>40.6</v>
      </c>
      <c r="AD161">
        <v>95.2</v>
      </c>
      <c r="AE161">
        <v>22.6</v>
      </c>
      <c r="AF161">
        <v>98.7</v>
      </c>
      <c r="AG161">
        <v>103</v>
      </c>
    </row>
    <row r="162" spans="1:33">
      <c r="A162">
        <v>161</v>
      </c>
      <c r="B162">
        <v>645558</v>
      </c>
      <c r="C162" t="s">
        <v>26</v>
      </c>
      <c r="D162">
        <v>0</v>
      </c>
      <c r="E162" t="s">
        <v>27</v>
      </c>
      <c r="F162" t="s">
        <v>1190</v>
      </c>
      <c r="G162">
        <v>66748.028000000006</v>
      </c>
      <c r="H162" t="s">
        <v>348</v>
      </c>
      <c r="I162" t="s">
        <v>349</v>
      </c>
      <c r="J162" t="s">
        <v>348</v>
      </c>
      <c r="K162" s="1">
        <v>41785.147164351853</v>
      </c>
      <c r="L162">
        <v>1800</v>
      </c>
      <c r="M162">
        <v>-0.7</v>
      </c>
      <c r="N162">
        <v>111.87</v>
      </c>
      <c r="O162">
        <v>610.6</v>
      </c>
      <c r="P162">
        <v>331.9</v>
      </c>
      <c r="Q162">
        <v>568.29999999999995</v>
      </c>
      <c r="R162">
        <v>1.5</v>
      </c>
      <c r="S162">
        <v>236.5</v>
      </c>
      <c r="T162">
        <v>5.5</v>
      </c>
      <c r="U162">
        <v>12.5</v>
      </c>
      <c r="V162">
        <v>4.24</v>
      </c>
      <c r="W162">
        <v>93.2</v>
      </c>
      <c r="X162">
        <v>89.9</v>
      </c>
      <c r="Y162">
        <v>89.1</v>
      </c>
      <c r="Z162">
        <v>90.1</v>
      </c>
      <c r="AA162">
        <v>14.7</v>
      </c>
      <c r="AB162">
        <v>39.9</v>
      </c>
      <c r="AC162">
        <v>41.3</v>
      </c>
      <c r="AD162">
        <v>95.1</v>
      </c>
      <c r="AE162">
        <v>23.2</v>
      </c>
      <c r="AF162">
        <v>98.7</v>
      </c>
      <c r="AG162">
        <v>102.9</v>
      </c>
    </row>
    <row r="163" spans="1:33">
      <c r="A163">
        <v>162</v>
      </c>
      <c r="B163">
        <v>649164</v>
      </c>
      <c r="C163" t="s">
        <v>26</v>
      </c>
      <c r="D163">
        <v>0</v>
      </c>
      <c r="E163" t="s">
        <v>27</v>
      </c>
      <c r="F163" t="s">
        <v>1191</v>
      </c>
      <c r="G163">
        <v>67108.028000000006</v>
      </c>
      <c r="H163" t="s">
        <v>350</v>
      </c>
      <c r="I163" t="s">
        <v>351</v>
      </c>
      <c r="J163" t="s">
        <v>350</v>
      </c>
      <c r="K163" s="1">
        <v>41785.151331018518</v>
      </c>
      <c r="L163">
        <v>1800</v>
      </c>
      <c r="M163">
        <v>-0.7</v>
      </c>
      <c r="N163">
        <v>112.49</v>
      </c>
      <c r="O163">
        <v>608.6</v>
      </c>
      <c r="P163">
        <v>332.4</v>
      </c>
      <c r="Q163">
        <v>569</v>
      </c>
      <c r="R163">
        <v>1.6</v>
      </c>
      <c r="S163">
        <v>236.5</v>
      </c>
      <c r="T163">
        <v>5.6</v>
      </c>
      <c r="U163">
        <v>12.5</v>
      </c>
      <c r="V163">
        <v>4.29</v>
      </c>
      <c r="W163">
        <v>93.2</v>
      </c>
      <c r="X163">
        <v>89.9</v>
      </c>
      <c r="Y163">
        <v>89</v>
      </c>
      <c r="Z163">
        <v>89.8</v>
      </c>
      <c r="AA163">
        <v>14.7</v>
      </c>
      <c r="AB163">
        <v>39.700000000000003</v>
      </c>
      <c r="AC163">
        <v>39.299999999999997</v>
      </c>
      <c r="AD163">
        <v>94.9</v>
      </c>
      <c r="AE163">
        <v>23.9</v>
      </c>
      <c r="AF163">
        <v>98.8</v>
      </c>
      <c r="AG163">
        <v>103.1</v>
      </c>
    </row>
    <row r="164" spans="1:33">
      <c r="A164">
        <v>163</v>
      </c>
      <c r="B164">
        <v>652770</v>
      </c>
      <c r="C164" t="s">
        <v>26</v>
      </c>
      <c r="D164">
        <v>0</v>
      </c>
      <c r="E164" t="s">
        <v>27</v>
      </c>
      <c r="F164" t="s">
        <v>1192</v>
      </c>
      <c r="G164">
        <v>67468.028000000006</v>
      </c>
      <c r="H164" t="s">
        <v>352</v>
      </c>
      <c r="I164" t="s">
        <v>353</v>
      </c>
      <c r="J164" t="s">
        <v>352</v>
      </c>
      <c r="K164" s="1">
        <v>41785.155497685184</v>
      </c>
      <c r="L164">
        <v>1800</v>
      </c>
      <c r="M164">
        <v>-0.7</v>
      </c>
      <c r="N164">
        <v>111.9</v>
      </c>
      <c r="O164">
        <v>607.4</v>
      </c>
      <c r="P164">
        <v>332.2</v>
      </c>
      <c r="Q164">
        <v>568.6</v>
      </c>
      <c r="R164">
        <v>1.5</v>
      </c>
      <c r="S164">
        <v>236.4</v>
      </c>
      <c r="T164">
        <v>5.5</v>
      </c>
      <c r="U164">
        <v>12.3</v>
      </c>
      <c r="V164">
        <v>4.3099999999999996</v>
      </c>
      <c r="W164">
        <v>93.1</v>
      </c>
      <c r="X164">
        <v>89.9</v>
      </c>
      <c r="Y164">
        <v>89.1</v>
      </c>
      <c r="Z164">
        <v>89.8</v>
      </c>
      <c r="AA164">
        <v>14.6</v>
      </c>
      <c r="AB164">
        <v>39.6</v>
      </c>
      <c r="AC164">
        <v>38.799999999999997</v>
      </c>
      <c r="AD164">
        <v>94.9</v>
      </c>
      <c r="AE164">
        <v>22.1</v>
      </c>
      <c r="AF164">
        <v>98.6</v>
      </c>
      <c r="AG164">
        <v>102.9</v>
      </c>
    </row>
    <row r="165" spans="1:33">
      <c r="A165">
        <v>164</v>
      </c>
      <c r="B165">
        <v>656376</v>
      </c>
      <c r="C165" t="s">
        <v>26</v>
      </c>
      <c r="D165">
        <v>0</v>
      </c>
      <c r="E165" t="s">
        <v>27</v>
      </c>
      <c r="F165" t="s">
        <v>1193</v>
      </c>
      <c r="G165">
        <v>67828.028000000006</v>
      </c>
      <c r="H165" t="s">
        <v>354</v>
      </c>
      <c r="I165" t="s">
        <v>355</v>
      </c>
      <c r="J165" t="s">
        <v>354</v>
      </c>
      <c r="K165" s="1">
        <v>41785.15966435185</v>
      </c>
      <c r="L165">
        <v>1800</v>
      </c>
      <c r="M165">
        <v>-0.7</v>
      </c>
      <c r="N165">
        <v>112.15</v>
      </c>
      <c r="O165">
        <v>603.6</v>
      </c>
      <c r="P165">
        <v>331.3</v>
      </c>
      <c r="Q165">
        <v>567.70000000000005</v>
      </c>
      <c r="R165">
        <v>1.5</v>
      </c>
      <c r="S165">
        <v>236.4</v>
      </c>
      <c r="T165">
        <v>5.5</v>
      </c>
      <c r="U165">
        <v>12.1</v>
      </c>
      <c r="V165">
        <v>4.26</v>
      </c>
      <c r="W165">
        <v>92.9</v>
      </c>
      <c r="X165">
        <v>90.1</v>
      </c>
      <c r="Y165">
        <v>89.3</v>
      </c>
      <c r="Z165">
        <v>90.1</v>
      </c>
      <c r="AA165">
        <v>14.8</v>
      </c>
      <c r="AB165">
        <v>39.5</v>
      </c>
      <c r="AC165">
        <v>40.700000000000003</v>
      </c>
      <c r="AD165">
        <v>95.1</v>
      </c>
      <c r="AE165">
        <v>21.6</v>
      </c>
      <c r="AF165">
        <v>98.4</v>
      </c>
      <c r="AG165">
        <v>102.7</v>
      </c>
    </row>
    <row r="166" spans="1:33">
      <c r="A166">
        <v>165</v>
      </c>
      <c r="B166">
        <v>659982</v>
      </c>
      <c r="C166" t="s">
        <v>26</v>
      </c>
      <c r="D166">
        <v>0</v>
      </c>
      <c r="E166" t="s">
        <v>27</v>
      </c>
      <c r="F166" t="s">
        <v>1194</v>
      </c>
      <c r="G166">
        <v>68188.028000000006</v>
      </c>
      <c r="H166" t="s">
        <v>356</v>
      </c>
      <c r="I166" t="s">
        <v>357</v>
      </c>
      <c r="J166" t="s">
        <v>356</v>
      </c>
      <c r="K166" s="1">
        <v>41785.163831018515</v>
      </c>
      <c r="L166">
        <v>1800</v>
      </c>
      <c r="M166">
        <v>-0.7</v>
      </c>
      <c r="N166">
        <v>111.88</v>
      </c>
      <c r="O166">
        <v>613</v>
      </c>
      <c r="P166">
        <v>331.2</v>
      </c>
      <c r="Q166">
        <v>567.4</v>
      </c>
      <c r="R166">
        <v>1.4</v>
      </c>
      <c r="S166">
        <v>236.2</v>
      </c>
      <c r="T166">
        <v>5.5</v>
      </c>
      <c r="U166">
        <v>11.9</v>
      </c>
      <c r="V166">
        <v>4.2300000000000004</v>
      </c>
      <c r="W166">
        <v>92.8</v>
      </c>
      <c r="X166">
        <v>90</v>
      </c>
      <c r="Y166">
        <v>89.1</v>
      </c>
      <c r="Z166">
        <v>90.1</v>
      </c>
      <c r="AA166">
        <v>15</v>
      </c>
      <c r="AB166">
        <v>40</v>
      </c>
      <c r="AC166">
        <v>41</v>
      </c>
      <c r="AD166">
        <v>95.1</v>
      </c>
      <c r="AE166">
        <v>21.3</v>
      </c>
      <c r="AF166">
        <v>98.4</v>
      </c>
      <c r="AG166">
        <v>102.6</v>
      </c>
    </row>
    <row r="167" spans="1:33">
      <c r="A167">
        <v>166</v>
      </c>
      <c r="B167">
        <v>663588</v>
      </c>
      <c r="C167" t="s">
        <v>26</v>
      </c>
      <c r="D167">
        <v>0</v>
      </c>
      <c r="E167" t="s">
        <v>27</v>
      </c>
      <c r="F167" t="s">
        <v>1195</v>
      </c>
      <c r="G167">
        <v>68548.028000000006</v>
      </c>
      <c r="H167" t="s">
        <v>358</v>
      </c>
      <c r="I167" t="s">
        <v>359</v>
      </c>
      <c r="J167" t="s">
        <v>358</v>
      </c>
      <c r="K167" s="1">
        <v>41785.167997685188</v>
      </c>
      <c r="L167">
        <v>1800</v>
      </c>
      <c r="M167">
        <v>-0.7</v>
      </c>
      <c r="N167">
        <v>110.98</v>
      </c>
      <c r="O167">
        <v>609.70000000000005</v>
      </c>
      <c r="P167">
        <v>331.3</v>
      </c>
      <c r="Q167">
        <v>567.4</v>
      </c>
      <c r="R167">
        <v>1.4</v>
      </c>
      <c r="S167">
        <v>236.1</v>
      </c>
      <c r="T167">
        <v>5.5</v>
      </c>
      <c r="U167">
        <v>11.7</v>
      </c>
      <c r="V167">
        <v>4.49</v>
      </c>
      <c r="W167">
        <v>92.7</v>
      </c>
      <c r="X167">
        <v>90</v>
      </c>
      <c r="Y167">
        <v>89.2</v>
      </c>
      <c r="Z167">
        <v>90.1</v>
      </c>
      <c r="AA167">
        <v>15.3</v>
      </c>
      <c r="AB167">
        <v>40.200000000000003</v>
      </c>
      <c r="AC167">
        <v>38.700000000000003</v>
      </c>
      <c r="AD167">
        <v>95.1</v>
      </c>
      <c r="AE167">
        <v>21.8</v>
      </c>
      <c r="AF167">
        <v>98.3</v>
      </c>
      <c r="AG167">
        <v>102.8</v>
      </c>
    </row>
    <row r="168" spans="1:33">
      <c r="A168">
        <v>167</v>
      </c>
      <c r="B168">
        <v>667194</v>
      </c>
      <c r="C168" t="s">
        <v>26</v>
      </c>
      <c r="D168">
        <v>0</v>
      </c>
      <c r="E168" t="s">
        <v>27</v>
      </c>
      <c r="F168" t="s">
        <v>1196</v>
      </c>
      <c r="G168">
        <v>68908.028000000006</v>
      </c>
      <c r="H168" t="s">
        <v>360</v>
      </c>
      <c r="I168" t="s">
        <v>361</v>
      </c>
      <c r="J168" t="s">
        <v>360</v>
      </c>
      <c r="K168" s="1">
        <v>41785.172164351854</v>
      </c>
      <c r="L168">
        <v>1800</v>
      </c>
      <c r="M168">
        <v>-0.7</v>
      </c>
      <c r="N168">
        <v>112.03</v>
      </c>
      <c r="O168">
        <v>610.79999999999995</v>
      </c>
      <c r="P168">
        <v>331.9</v>
      </c>
      <c r="Q168">
        <v>567.79999999999995</v>
      </c>
      <c r="R168">
        <v>1.4</v>
      </c>
      <c r="S168">
        <v>235.9</v>
      </c>
      <c r="T168">
        <v>5.5</v>
      </c>
      <c r="U168">
        <v>11.8</v>
      </c>
      <c r="V168">
        <v>4.5599999999999996</v>
      </c>
      <c r="W168">
        <v>92.8</v>
      </c>
      <c r="X168">
        <v>90</v>
      </c>
      <c r="Y168">
        <v>89.2</v>
      </c>
      <c r="Z168">
        <v>90.1</v>
      </c>
      <c r="AA168">
        <v>14.9</v>
      </c>
      <c r="AB168">
        <v>40.1</v>
      </c>
      <c r="AC168">
        <v>39.4</v>
      </c>
      <c r="AD168">
        <v>95.1</v>
      </c>
      <c r="AE168">
        <v>21.7</v>
      </c>
      <c r="AF168">
        <v>98.4</v>
      </c>
      <c r="AG168">
        <v>102.9</v>
      </c>
    </row>
    <row r="169" spans="1:33">
      <c r="A169">
        <v>168</v>
      </c>
      <c r="B169">
        <v>670800</v>
      </c>
      <c r="C169" t="s">
        <v>26</v>
      </c>
      <c r="D169">
        <v>0</v>
      </c>
      <c r="E169" t="s">
        <v>27</v>
      </c>
      <c r="F169" t="s">
        <v>1197</v>
      </c>
      <c r="G169">
        <v>69268.028000000006</v>
      </c>
      <c r="H169" t="s">
        <v>362</v>
      </c>
      <c r="I169" t="s">
        <v>363</v>
      </c>
      <c r="J169" t="s">
        <v>362</v>
      </c>
      <c r="K169" s="1">
        <v>41785.17633101852</v>
      </c>
      <c r="L169">
        <v>1800</v>
      </c>
      <c r="M169">
        <v>-0.7</v>
      </c>
      <c r="N169">
        <v>111.76</v>
      </c>
      <c r="O169">
        <v>608.1</v>
      </c>
      <c r="P169">
        <v>332</v>
      </c>
      <c r="Q169">
        <v>567.9</v>
      </c>
      <c r="R169">
        <v>1.4</v>
      </c>
      <c r="S169">
        <v>235.9</v>
      </c>
      <c r="T169">
        <v>5.5</v>
      </c>
      <c r="U169">
        <v>11.8</v>
      </c>
      <c r="V169">
        <v>4.58</v>
      </c>
      <c r="W169">
        <v>92.8</v>
      </c>
      <c r="X169">
        <v>90.1</v>
      </c>
      <c r="Y169">
        <v>89.2</v>
      </c>
      <c r="Z169">
        <v>90</v>
      </c>
      <c r="AA169">
        <v>15</v>
      </c>
      <c r="AB169">
        <v>40.1</v>
      </c>
      <c r="AC169">
        <v>41.5</v>
      </c>
      <c r="AD169">
        <v>95</v>
      </c>
      <c r="AE169">
        <v>22.4</v>
      </c>
      <c r="AF169">
        <v>98.4</v>
      </c>
      <c r="AG169">
        <v>103</v>
      </c>
    </row>
    <row r="170" spans="1:33">
      <c r="A170">
        <v>169</v>
      </c>
      <c r="B170">
        <v>674406</v>
      </c>
      <c r="C170" t="s">
        <v>26</v>
      </c>
      <c r="D170">
        <v>0</v>
      </c>
      <c r="E170" t="s">
        <v>27</v>
      </c>
      <c r="F170" t="s">
        <v>1198</v>
      </c>
      <c r="G170">
        <v>69628.028000000006</v>
      </c>
      <c r="H170" t="s">
        <v>364</v>
      </c>
      <c r="I170" t="s">
        <v>365</v>
      </c>
      <c r="J170" t="s">
        <v>364</v>
      </c>
      <c r="K170" s="1">
        <v>41785.180497685185</v>
      </c>
      <c r="L170">
        <v>1800</v>
      </c>
      <c r="M170">
        <v>-0.7</v>
      </c>
      <c r="N170">
        <v>111.57</v>
      </c>
      <c r="O170">
        <v>609</v>
      </c>
      <c r="P170">
        <v>332.1</v>
      </c>
      <c r="Q170">
        <v>568.1</v>
      </c>
      <c r="R170">
        <v>1.5</v>
      </c>
      <c r="S170">
        <v>236</v>
      </c>
      <c r="T170">
        <v>5.6</v>
      </c>
      <c r="U170">
        <v>11.7</v>
      </c>
      <c r="V170">
        <v>4.6500000000000004</v>
      </c>
      <c r="W170">
        <v>92.8</v>
      </c>
      <c r="X170">
        <v>90</v>
      </c>
      <c r="Y170">
        <v>89.1</v>
      </c>
      <c r="Z170">
        <v>90</v>
      </c>
      <c r="AA170">
        <v>15.1</v>
      </c>
      <c r="AB170">
        <v>40.200000000000003</v>
      </c>
      <c r="AC170">
        <v>40.4</v>
      </c>
      <c r="AD170">
        <v>95</v>
      </c>
      <c r="AE170">
        <v>22.7</v>
      </c>
      <c r="AF170">
        <v>98.4</v>
      </c>
      <c r="AG170">
        <v>103.1</v>
      </c>
    </row>
    <row r="171" spans="1:33">
      <c r="A171">
        <v>170</v>
      </c>
      <c r="B171">
        <v>678012</v>
      </c>
      <c r="C171" t="s">
        <v>26</v>
      </c>
      <c r="D171">
        <v>0</v>
      </c>
      <c r="E171" t="s">
        <v>27</v>
      </c>
      <c r="F171" t="s">
        <v>1199</v>
      </c>
      <c r="G171">
        <v>69988.028000000006</v>
      </c>
      <c r="H171" t="s">
        <v>366</v>
      </c>
      <c r="I171" t="s">
        <v>367</v>
      </c>
      <c r="J171" t="s">
        <v>366</v>
      </c>
      <c r="K171" s="1">
        <v>41785.184664351851</v>
      </c>
      <c r="L171">
        <v>1800</v>
      </c>
      <c r="M171">
        <v>-0.7</v>
      </c>
      <c r="N171">
        <v>111.46</v>
      </c>
      <c r="O171">
        <v>616.6</v>
      </c>
      <c r="P171">
        <v>332.6</v>
      </c>
      <c r="Q171">
        <v>568.29999999999995</v>
      </c>
      <c r="R171">
        <v>1.5</v>
      </c>
      <c r="S171">
        <v>235.8</v>
      </c>
      <c r="T171">
        <v>5.6</v>
      </c>
      <c r="U171">
        <v>11.8</v>
      </c>
      <c r="V171">
        <v>4.66</v>
      </c>
      <c r="W171">
        <v>92.9</v>
      </c>
      <c r="X171">
        <v>89.9</v>
      </c>
      <c r="Y171">
        <v>89.1</v>
      </c>
      <c r="Z171">
        <v>90</v>
      </c>
      <c r="AA171">
        <v>15.3</v>
      </c>
      <c r="AB171">
        <v>40.299999999999997</v>
      </c>
      <c r="AC171">
        <v>38.6</v>
      </c>
      <c r="AD171">
        <v>95</v>
      </c>
      <c r="AE171">
        <v>23.8</v>
      </c>
      <c r="AF171">
        <v>98.6</v>
      </c>
      <c r="AG171">
        <v>103.2</v>
      </c>
    </row>
    <row r="172" spans="1:33">
      <c r="A172">
        <v>171</v>
      </c>
      <c r="B172">
        <v>681618</v>
      </c>
      <c r="C172" t="s">
        <v>26</v>
      </c>
      <c r="D172">
        <v>0</v>
      </c>
      <c r="E172" t="s">
        <v>27</v>
      </c>
      <c r="F172" t="s">
        <v>1200</v>
      </c>
      <c r="G172">
        <v>70348.028000000006</v>
      </c>
      <c r="H172" t="s">
        <v>368</v>
      </c>
      <c r="I172" t="s">
        <v>369</v>
      </c>
      <c r="J172" t="s">
        <v>368</v>
      </c>
      <c r="K172" s="1">
        <v>41785.188831018517</v>
      </c>
      <c r="L172">
        <v>1800</v>
      </c>
      <c r="M172">
        <v>-0.7</v>
      </c>
      <c r="N172">
        <v>111.6</v>
      </c>
      <c r="O172">
        <v>606.6</v>
      </c>
      <c r="P172">
        <v>332.3</v>
      </c>
      <c r="Q172">
        <v>567.9</v>
      </c>
      <c r="R172">
        <v>1.5</v>
      </c>
      <c r="S172">
        <v>235.6</v>
      </c>
      <c r="T172">
        <v>5.6</v>
      </c>
      <c r="U172">
        <v>11.8</v>
      </c>
      <c r="V172">
        <v>4.7</v>
      </c>
      <c r="W172">
        <v>92.9</v>
      </c>
      <c r="X172">
        <v>90</v>
      </c>
      <c r="Y172">
        <v>89.1</v>
      </c>
      <c r="Z172">
        <v>89.9</v>
      </c>
      <c r="AA172">
        <v>15.4</v>
      </c>
      <c r="AB172">
        <v>40.1</v>
      </c>
      <c r="AC172">
        <v>39.299999999999997</v>
      </c>
      <c r="AD172">
        <v>95</v>
      </c>
      <c r="AE172">
        <v>23.1</v>
      </c>
      <c r="AF172">
        <v>98.5</v>
      </c>
      <c r="AG172">
        <v>103.2</v>
      </c>
    </row>
    <row r="173" spans="1:33">
      <c r="A173">
        <v>172</v>
      </c>
      <c r="B173">
        <v>685224</v>
      </c>
      <c r="C173" t="s">
        <v>26</v>
      </c>
      <c r="D173">
        <v>0</v>
      </c>
      <c r="E173" t="s">
        <v>27</v>
      </c>
      <c r="F173" t="s">
        <v>1201</v>
      </c>
      <c r="G173">
        <v>70708.028000000006</v>
      </c>
      <c r="H173" t="s">
        <v>370</v>
      </c>
      <c r="I173" t="s">
        <v>371</v>
      </c>
      <c r="J173" t="s">
        <v>370</v>
      </c>
      <c r="K173" s="1">
        <v>41785.192997685182</v>
      </c>
      <c r="L173">
        <v>1800</v>
      </c>
      <c r="M173">
        <v>-0.7</v>
      </c>
      <c r="N173">
        <v>111.51</v>
      </c>
      <c r="O173">
        <v>603.79999999999995</v>
      </c>
      <c r="P173">
        <v>332.2</v>
      </c>
      <c r="Q173">
        <v>568.1</v>
      </c>
      <c r="R173">
        <v>1.5</v>
      </c>
      <c r="S173">
        <v>235.9</v>
      </c>
      <c r="T173">
        <v>5.5</v>
      </c>
      <c r="U173">
        <v>11.8</v>
      </c>
      <c r="V173">
        <v>4.63</v>
      </c>
      <c r="W173">
        <v>92.9</v>
      </c>
      <c r="X173">
        <v>90</v>
      </c>
      <c r="Y173">
        <v>89.2</v>
      </c>
      <c r="Z173">
        <v>90</v>
      </c>
      <c r="AA173">
        <v>15.3</v>
      </c>
      <c r="AB173">
        <v>40.1</v>
      </c>
      <c r="AC173">
        <v>41.4</v>
      </c>
      <c r="AD173">
        <v>95</v>
      </c>
      <c r="AE173">
        <v>23</v>
      </c>
      <c r="AF173">
        <v>98.5</v>
      </c>
      <c r="AG173">
        <v>103.2</v>
      </c>
    </row>
    <row r="174" spans="1:33">
      <c r="A174">
        <v>173</v>
      </c>
      <c r="B174">
        <v>688830</v>
      </c>
      <c r="C174" t="s">
        <v>26</v>
      </c>
      <c r="D174">
        <v>0</v>
      </c>
      <c r="E174" t="s">
        <v>27</v>
      </c>
      <c r="F174" t="s">
        <v>1202</v>
      </c>
      <c r="G174">
        <v>71068.028000000006</v>
      </c>
      <c r="H174" t="s">
        <v>372</v>
      </c>
      <c r="I174" t="s">
        <v>373</v>
      </c>
      <c r="J174" t="s">
        <v>372</v>
      </c>
      <c r="K174" s="1">
        <v>41785.197164351855</v>
      </c>
      <c r="L174">
        <v>1800</v>
      </c>
      <c r="M174">
        <v>-0.7</v>
      </c>
      <c r="N174">
        <v>111.6</v>
      </c>
      <c r="O174">
        <v>605.70000000000005</v>
      </c>
      <c r="P174">
        <v>331.9</v>
      </c>
      <c r="Q174">
        <v>567.70000000000005</v>
      </c>
      <c r="R174">
        <v>1.5</v>
      </c>
      <c r="S174">
        <v>235.7</v>
      </c>
      <c r="T174">
        <v>5.6</v>
      </c>
      <c r="U174">
        <v>11.7</v>
      </c>
      <c r="V174">
        <v>4.66</v>
      </c>
      <c r="W174">
        <v>92.9</v>
      </c>
      <c r="X174">
        <v>90.1</v>
      </c>
      <c r="Y174">
        <v>89.2</v>
      </c>
      <c r="Z174">
        <v>90.1</v>
      </c>
      <c r="AA174">
        <v>15.5</v>
      </c>
      <c r="AB174">
        <v>40.4</v>
      </c>
      <c r="AC174">
        <v>40.799999999999997</v>
      </c>
      <c r="AD174">
        <v>95.1</v>
      </c>
      <c r="AE174">
        <v>23.4</v>
      </c>
      <c r="AF174">
        <v>98.5</v>
      </c>
      <c r="AG174">
        <v>103.2</v>
      </c>
    </row>
    <row r="175" spans="1:33">
      <c r="A175">
        <v>174</v>
      </c>
      <c r="B175">
        <v>692436</v>
      </c>
      <c r="C175" t="s">
        <v>26</v>
      </c>
      <c r="D175">
        <v>0</v>
      </c>
      <c r="E175" t="s">
        <v>27</v>
      </c>
      <c r="F175" t="s">
        <v>1203</v>
      </c>
      <c r="G175">
        <v>71428.028000000006</v>
      </c>
      <c r="H175" t="s">
        <v>374</v>
      </c>
      <c r="I175" t="s">
        <v>375</v>
      </c>
      <c r="J175" t="s">
        <v>374</v>
      </c>
      <c r="K175" s="1">
        <v>41785.201331018521</v>
      </c>
      <c r="L175">
        <v>1800</v>
      </c>
      <c r="M175">
        <v>-0.7</v>
      </c>
      <c r="N175">
        <v>111.74</v>
      </c>
      <c r="O175">
        <v>608.20000000000005</v>
      </c>
      <c r="P175">
        <v>332</v>
      </c>
      <c r="Q175">
        <v>567.79999999999995</v>
      </c>
      <c r="R175">
        <v>1.5</v>
      </c>
      <c r="S175">
        <v>235.8</v>
      </c>
      <c r="T175">
        <v>5.6</v>
      </c>
      <c r="U175">
        <v>11.7</v>
      </c>
      <c r="V175">
        <v>4.67</v>
      </c>
      <c r="W175">
        <v>92.9</v>
      </c>
      <c r="X175">
        <v>89.8</v>
      </c>
      <c r="Y175">
        <v>88.9</v>
      </c>
      <c r="Z175">
        <v>90</v>
      </c>
      <c r="AA175">
        <v>15.4</v>
      </c>
      <c r="AB175">
        <v>40.4</v>
      </c>
      <c r="AC175">
        <v>39</v>
      </c>
      <c r="AD175">
        <v>95.1</v>
      </c>
      <c r="AE175">
        <v>23.7</v>
      </c>
      <c r="AF175">
        <v>98.6</v>
      </c>
      <c r="AG175">
        <v>103.2</v>
      </c>
    </row>
    <row r="176" spans="1:33">
      <c r="A176">
        <v>175</v>
      </c>
      <c r="B176">
        <v>696042</v>
      </c>
      <c r="C176" t="s">
        <v>26</v>
      </c>
      <c r="D176">
        <v>0</v>
      </c>
      <c r="E176" t="s">
        <v>27</v>
      </c>
      <c r="F176" t="s">
        <v>1204</v>
      </c>
      <c r="G176">
        <v>71788.028000000006</v>
      </c>
      <c r="H176" t="s">
        <v>376</v>
      </c>
      <c r="I176" t="s">
        <v>377</v>
      </c>
      <c r="J176" t="s">
        <v>376</v>
      </c>
      <c r="K176" s="1">
        <v>41785.205497685187</v>
      </c>
      <c r="L176">
        <v>1800</v>
      </c>
      <c r="M176">
        <v>-0.6</v>
      </c>
      <c r="N176">
        <v>111.43</v>
      </c>
      <c r="O176">
        <v>606.20000000000005</v>
      </c>
      <c r="P176">
        <v>332.1</v>
      </c>
      <c r="Q176">
        <v>567.6</v>
      </c>
      <c r="R176">
        <v>1.5</v>
      </c>
      <c r="S176">
        <v>235.6</v>
      </c>
      <c r="T176">
        <v>5.6</v>
      </c>
      <c r="U176">
        <v>11.8</v>
      </c>
      <c r="V176">
        <v>4.63</v>
      </c>
      <c r="W176">
        <v>92.9</v>
      </c>
      <c r="X176">
        <v>90.1</v>
      </c>
      <c r="Y176">
        <v>89.2</v>
      </c>
      <c r="Z176">
        <v>90</v>
      </c>
      <c r="AA176">
        <v>15.3</v>
      </c>
      <c r="AB176">
        <v>40.200000000000003</v>
      </c>
      <c r="AC176">
        <v>39</v>
      </c>
      <c r="AD176">
        <v>95.1</v>
      </c>
      <c r="AE176">
        <v>23.6</v>
      </c>
      <c r="AF176">
        <v>98.6</v>
      </c>
      <c r="AG176">
        <v>103.2</v>
      </c>
    </row>
    <row r="177" spans="1:33">
      <c r="A177">
        <v>176</v>
      </c>
      <c r="B177">
        <v>699648</v>
      </c>
      <c r="C177" t="s">
        <v>26</v>
      </c>
      <c r="D177">
        <v>0</v>
      </c>
      <c r="E177" t="s">
        <v>27</v>
      </c>
      <c r="F177" t="s">
        <v>1205</v>
      </c>
      <c r="G177">
        <v>72148.028000000006</v>
      </c>
      <c r="H177" t="s">
        <v>378</v>
      </c>
      <c r="I177" t="s">
        <v>379</v>
      </c>
      <c r="J177" t="s">
        <v>378</v>
      </c>
      <c r="K177" s="1">
        <v>41785.209664351853</v>
      </c>
      <c r="L177">
        <v>1800</v>
      </c>
      <c r="M177">
        <v>-0.6</v>
      </c>
      <c r="N177">
        <v>111.88</v>
      </c>
      <c r="O177">
        <v>608.20000000000005</v>
      </c>
      <c r="P177">
        <v>332.2</v>
      </c>
      <c r="Q177">
        <v>568</v>
      </c>
      <c r="R177">
        <v>1.5</v>
      </c>
      <c r="S177">
        <v>235.8</v>
      </c>
      <c r="T177">
        <v>5.5</v>
      </c>
      <c r="U177">
        <v>11.9</v>
      </c>
      <c r="V177">
        <v>4.5</v>
      </c>
      <c r="W177">
        <v>92.9</v>
      </c>
      <c r="X177">
        <v>89.9</v>
      </c>
      <c r="Y177">
        <v>89.1</v>
      </c>
      <c r="Z177">
        <v>89.7</v>
      </c>
      <c r="AA177">
        <v>15.3</v>
      </c>
      <c r="AB177">
        <v>39.700000000000003</v>
      </c>
      <c r="AC177">
        <v>41.1</v>
      </c>
      <c r="AD177">
        <v>94.8</v>
      </c>
      <c r="AE177">
        <v>23.7</v>
      </c>
      <c r="AF177">
        <v>98.5</v>
      </c>
      <c r="AG177">
        <v>103</v>
      </c>
    </row>
    <row r="178" spans="1:33">
      <c r="A178">
        <v>177</v>
      </c>
      <c r="B178">
        <v>703254</v>
      </c>
      <c r="C178" t="s">
        <v>26</v>
      </c>
      <c r="D178">
        <v>0</v>
      </c>
      <c r="E178" t="s">
        <v>27</v>
      </c>
      <c r="F178" t="s">
        <v>1206</v>
      </c>
      <c r="G178">
        <v>72508.028000000006</v>
      </c>
      <c r="H178" t="s">
        <v>380</v>
      </c>
      <c r="I178" t="s">
        <v>381</v>
      </c>
      <c r="J178" t="s">
        <v>380</v>
      </c>
      <c r="K178" s="1">
        <v>41785.213831018518</v>
      </c>
      <c r="L178">
        <v>1800</v>
      </c>
      <c r="M178">
        <v>-0.7</v>
      </c>
      <c r="N178">
        <v>112.33</v>
      </c>
      <c r="O178">
        <v>605.5</v>
      </c>
      <c r="P178">
        <v>331.8</v>
      </c>
      <c r="Q178">
        <v>567.5</v>
      </c>
      <c r="R178">
        <v>1.5</v>
      </c>
      <c r="S178">
        <v>235.7</v>
      </c>
      <c r="T178">
        <v>5.6</v>
      </c>
      <c r="U178">
        <v>11.9</v>
      </c>
      <c r="V178">
        <v>4.43</v>
      </c>
      <c r="W178">
        <v>92.9</v>
      </c>
      <c r="X178">
        <v>90.1</v>
      </c>
      <c r="Y178">
        <v>89.3</v>
      </c>
      <c r="Z178">
        <v>90</v>
      </c>
      <c r="AA178">
        <v>15.1</v>
      </c>
      <c r="AB178">
        <v>39.5</v>
      </c>
      <c r="AC178">
        <v>41.1</v>
      </c>
      <c r="AD178">
        <v>94.9</v>
      </c>
      <c r="AE178">
        <v>23.8</v>
      </c>
      <c r="AF178">
        <v>98.5</v>
      </c>
      <c r="AG178">
        <v>103</v>
      </c>
    </row>
    <row r="179" spans="1:33">
      <c r="A179">
        <v>178</v>
      </c>
      <c r="B179">
        <v>706860</v>
      </c>
      <c r="C179" t="s">
        <v>26</v>
      </c>
      <c r="D179">
        <v>0</v>
      </c>
      <c r="E179" t="s">
        <v>27</v>
      </c>
      <c r="F179" t="s">
        <v>1207</v>
      </c>
      <c r="G179">
        <v>72868.028000000006</v>
      </c>
      <c r="H179" t="s">
        <v>382</v>
      </c>
      <c r="I179" t="s">
        <v>383</v>
      </c>
      <c r="J179" t="s">
        <v>382</v>
      </c>
      <c r="K179" s="1">
        <v>41785.217997685184</v>
      </c>
      <c r="L179">
        <v>1800</v>
      </c>
      <c r="M179">
        <v>-0.7</v>
      </c>
      <c r="N179">
        <v>111.56</v>
      </c>
      <c r="O179">
        <v>605.20000000000005</v>
      </c>
      <c r="P179">
        <v>331.5</v>
      </c>
      <c r="Q179">
        <v>567.20000000000005</v>
      </c>
      <c r="R179">
        <v>1.5</v>
      </c>
      <c r="S179">
        <v>235.6</v>
      </c>
      <c r="T179">
        <v>5.6</v>
      </c>
      <c r="U179">
        <v>11.8</v>
      </c>
      <c r="V179">
        <v>4.4400000000000004</v>
      </c>
      <c r="W179">
        <v>92.9</v>
      </c>
      <c r="X179">
        <v>90</v>
      </c>
      <c r="Y179">
        <v>89.2</v>
      </c>
      <c r="Z179">
        <v>90.2</v>
      </c>
      <c r="AA179">
        <v>15.1</v>
      </c>
      <c r="AB179">
        <v>39.700000000000003</v>
      </c>
      <c r="AC179">
        <v>39</v>
      </c>
      <c r="AD179">
        <v>95.2</v>
      </c>
      <c r="AE179">
        <v>23.6</v>
      </c>
      <c r="AF179">
        <v>98.5</v>
      </c>
      <c r="AG179">
        <v>103</v>
      </c>
    </row>
    <row r="180" spans="1:33">
      <c r="A180">
        <v>179</v>
      </c>
      <c r="B180">
        <v>710466</v>
      </c>
      <c r="C180" t="s">
        <v>26</v>
      </c>
      <c r="D180">
        <v>0</v>
      </c>
      <c r="E180" t="s">
        <v>27</v>
      </c>
      <c r="F180" t="s">
        <v>1208</v>
      </c>
      <c r="G180">
        <v>73228.028000000006</v>
      </c>
      <c r="H180" t="s">
        <v>384</v>
      </c>
      <c r="I180" t="s">
        <v>385</v>
      </c>
      <c r="J180" t="s">
        <v>384</v>
      </c>
      <c r="K180" s="1">
        <v>41785.22216435185</v>
      </c>
      <c r="L180">
        <v>1799</v>
      </c>
      <c r="M180">
        <v>-0.7</v>
      </c>
      <c r="N180">
        <v>112.19</v>
      </c>
      <c r="O180">
        <v>607.79999999999995</v>
      </c>
      <c r="P180">
        <v>331.5</v>
      </c>
      <c r="Q180">
        <v>567.1</v>
      </c>
      <c r="R180">
        <v>1.5</v>
      </c>
      <c r="S180">
        <v>235.6</v>
      </c>
      <c r="T180">
        <v>5.6</v>
      </c>
      <c r="U180">
        <v>11.9</v>
      </c>
      <c r="V180">
        <v>4.42</v>
      </c>
      <c r="W180">
        <v>92.9</v>
      </c>
      <c r="X180">
        <v>90</v>
      </c>
      <c r="Y180">
        <v>89.1</v>
      </c>
      <c r="Z180">
        <v>90.1</v>
      </c>
      <c r="AA180">
        <v>15.1</v>
      </c>
      <c r="AB180">
        <v>39.799999999999997</v>
      </c>
      <c r="AC180">
        <v>39</v>
      </c>
      <c r="AD180">
        <v>95.1</v>
      </c>
      <c r="AE180">
        <v>23.3</v>
      </c>
      <c r="AF180">
        <v>98.6</v>
      </c>
      <c r="AG180">
        <v>103</v>
      </c>
    </row>
    <row r="181" spans="1:33">
      <c r="A181">
        <v>180</v>
      </c>
      <c r="B181">
        <v>714072</v>
      </c>
      <c r="C181" t="s">
        <v>26</v>
      </c>
      <c r="D181">
        <v>0</v>
      </c>
      <c r="E181" t="s">
        <v>27</v>
      </c>
      <c r="F181" t="s">
        <v>1209</v>
      </c>
      <c r="G181">
        <v>73588.028000000006</v>
      </c>
      <c r="H181" t="s">
        <v>386</v>
      </c>
      <c r="I181" t="s">
        <v>387</v>
      </c>
      <c r="J181" t="s">
        <v>386</v>
      </c>
      <c r="K181" s="1">
        <v>41785.226331018515</v>
      </c>
      <c r="L181">
        <v>1800</v>
      </c>
      <c r="M181">
        <v>-0.6</v>
      </c>
      <c r="N181">
        <v>111.77</v>
      </c>
      <c r="O181">
        <v>600.29999999999995</v>
      </c>
      <c r="P181">
        <v>331.7</v>
      </c>
      <c r="Q181">
        <v>567.6</v>
      </c>
      <c r="R181">
        <v>1.5</v>
      </c>
      <c r="S181">
        <v>235.9</v>
      </c>
      <c r="T181">
        <v>5.5</v>
      </c>
      <c r="U181">
        <v>12</v>
      </c>
      <c r="V181">
        <v>4.43</v>
      </c>
      <c r="W181">
        <v>93</v>
      </c>
      <c r="X181">
        <v>90</v>
      </c>
      <c r="Y181">
        <v>89.1</v>
      </c>
      <c r="Z181">
        <v>89.8</v>
      </c>
      <c r="AA181">
        <v>15.2</v>
      </c>
      <c r="AB181">
        <v>40</v>
      </c>
      <c r="AC181">
        <v>41.2</v>
      </c>
      <c r="AD181">
        <v>95</v>
      </c>
      <c r="AE181">
        <v>23</v>
      </c>
      <c r="AF181">
        <v>98.6</v>
      </c>
      <c r="AG181">
        <v>103</v>
      </c>
    </row>
    <row r="182" spans="1:33">
      <c r="A182">
        <v>181</v>
      </c>
      <c r="B182">
        <v>717678</v>
      </c>
      <c r="C182" t="s">
        <v>26</v>
      </c>
      <c r="D182">
        <v>0</v>
      </c>
      <c r="E182" t="s">
        <v>27</v>
      </c>
      <c r="F182" t="s">
        <v>1210</v>
      </c>
      <c r="G182">
        <v>73948.028000000006</v>
      </c>
      <c r="H182" t="s">
        <v>388</v>
      </c>
      <c r="I182" t="s">
        <v>389</v>
      </c>
      <c r="J182" t="s">
        <v>388</v>
      </c>
      <c r="K182" s="1">
        <v>41785.230497685188</v>
      </c>
      <c r="L182">
        <v>1800</v>
      </c>
      <c r="M182">
        <v>-0.6</v>
      </c>
      <c r="N182">
        <v>111.93</v>
      </c>
      <c r="O182">
        <v>607.79999999999995</v>
      </c>
      <c r="P182">
        <v>331.9</v>
      </c>
      <c r="Q182">
        <v>567.6</v>
      </c>
      <c r="R182">
        <v>1.5</v>
      </c>
      <c r="S182">
        <v>235.7</v>
      </c>
      <c r="T182">
        <v>5.6</v>
      </c>
      <c r="U182">
        <v>11.8</v>
      </c>
      <c r="V182">
        <v>4.34</v>
      </c>
      <c r="W182">
        <v>92.9</v>
      </c>
      <c r="X182">
        <v>89.9</v>
      </c>
      <c r="Y182">
        <v>89.1</v>
      </c>
      <c r="Z182">
        <v>89.7</v>
      </c>
      <c r="AA182">
        <v>15.5</v>
      </c>
      <c r="AB182">
        <v>40.200000000000003</v>
      </c>
      <c r="AC182">
        <v>40.9</v>
      </c>
      <c r="AD182">
        <v>94.8</v>
      </c>
      <c r="AE182">
        <v>23.8</v>
      </c>
      <c r="AF182">
        <v>98.5</v>
      </c>
      <c r="AG182">
        <v>102.9</v>
      </c>
    </row>
    <row r="183" spans="1:33">
      <c r="A183">
        <v>182</v>
      </c>
      <c r="B183">
        <v>721284</v>
      </c>
      <c r="C183" t="s">
        <v>26</v>
      </c>
      <c r="D183">
        <v>0</v>
      </c>
      <c r="E183" t="s">
        <v>27</v>
      </c>
      <c r="F183" t="s">
        <v>1211</v>
      </c>
      <c r="G183">
        <v>74308.028000000006</v>
      </c>
      <c r="H183" t="s">
        <v>390</v>
      </c>
      <c r="I183" t="s">
        <v>391</v>
      </c>
      <c r="J183" t="s">
        <v>390</v>
      </c>
      <c r="K183" s="1">
        <v>41785.234664351854</v>
      </c>
      <c r="L183">
        <v>1800</v>
      </c>
      <c r="M183">
        <v>-0.6</v>
      </c>
      <c r="N183">
        <v>111.32</v>
      </c>
      <c r="O183">
        <v>610.4</v>
      </c>
      <c r="P183">
        <v>331.3</v>
      </c>
      <c r="Q183">
        <v>566.5</v>
      </c>
      <c r="R183">
        <v>1.5</v>
      </c>
      <c r="S183">
        <v>235.3</v>
      </c>
      <c r="T183">
        <v>5.6</v>
      </c>
      <c r="U183">
        <v>11.7</v>
      </c>
      <c r="V183">
        <v>4.34</v>
      </c>
      <c r="W183">
        <v>92.9</v>
      </c>
      <c r="X183">
        <v>90.1</v>
      </c>
      <c r="Y183">
        <v>89.3</v>
      </c>
      <c r="Z183">
        <v>90.3</v>
      </c>
      <c r="AA183">
        <v>15.9</v>
      </c>
      <c r="AB183">
        <v>40.200000000000003</v>
      </c>
      <c r="AC183">
        <v>39</v>
      </c>
      <c r="AD183">
        <v>95.2</v>
      </c>
      <c r="AE183">
        <v>23.7</v>
      </c>
      <c r="AF183">
        <v>98.5</v>
      </c>
      <c r="AG183">
        <v>102.8</v>
      </c>
    </row>
    <row r="184" spans="1:33">
      <c r="A184">
        <v>183</v>
      </c>
      <c r="B184">
        <v>724890</v>
      </c>
      <c r="C184" t="s">
        <v>26</v>
      </c>
      <c r="D184">
        <v>0</v>
      </c>
      <c r="E184" t="s">
        <v>27</v>
      </c>
      <c r="F184" t="s">
        <v>1212</v>
      </c>
      <c r="G184">
        <v>74668.028000000006</v>
      </c>
      <c r="H184" t="s">
        <v>392</v>
      </c>
      <c r="I184" t="s">
        <v>393</v>
      </c>
      <c r="J184" t="s">
        <v>392</v>
      </c>
      <c r="K184" s="1">
        <v>41785.23883101852</v>
      </c>
      <c r="L184">
        <v>1800</v>
      </c>
      <c r="M184">
        <v>-0.7</v>
      </c>
      <c r="N184">
        <v>111.81</v>
      </c>
      <c r="O184">
        <v>605.9</v>
      </c>
      <c r="P184">
        <v>331.7</v>
      </c>
      <c r="Q184">
        <v>567.29999999999995</v>
      </c>
      <c r="R184">
        <v>1.5</v>
      </c>
      <c r="S184">
        <v>235.6</v>
      </c>
      <c r="T184">
        <v>5.6</v>
      </c>
      <c r="U184">
        <v>11.8</v>
      </c>
      <c r="V184">
        <v>4.3499999999999996</v>
      </c>
      <c r="W184">
        <v>92.9</v>
      </c>
      <c r="X184">
        <v>89.8</v>
      </c>
      <c r="Y184">
        <v>88.9</v>
      </c>
      <c r="Z184">
        <v>90.1</v>
      </c>
      <c r="AA184">
        <v>16.2</v>
      </c>
      <c r="AB184">
        <v>40.200000000000003</v>
      </c>
      <c r="AC184">
        <v>38.799999999999997</v>
      </c>
      <c r="AD184">
        <v>95.1</v>
      </c>
      <c r="AE184">
        <v>23.3</v>
      </c>
      <c r="AF184">
        <v>98.5</v>
      </c>
      <c r="AG184">
        <v>102.9</v>
      </c>
    </row>
    <row r="185" spans="1:33">
      <c r="A185">
        <v>184</v>
      </c>
      <c r="B185">
        <v>728496</v>
      </c>
      <c r="C185" t="s">
        <v>26</v>
      </c>
      <c r="D185">
        <v>0</v>
      </c>
      <c r="E185" t="s">
        <v>27</v>
      </c>
      <c r="F185" t="s">
        <v>1213</v>
      </c>
      <c r="G185">
        <v>75028.028000000006</v>
      </c>
      <c r="H185" t="s">
        <v>394</v>
      </c>
      <c r="I185" t="s">
        <v>395</v>
      </c>
      <c r="J185" t="s">
        <v>394</v>
      </c>
      <c r="K185" s="1">
        <v>41785.242997685185</v>
      </c>
      <c r="L185">
        <v>1800</v>
      </c>
      <c r="M185">
        <v>-0.6</v>
      </c>
      <c r="N185">
        <v>112.45</v>
      </c>
      <c r="O185">
        <v>612.20000000000005</v>
      </c>
      <c r="P185">
        <v>332</v>
      </c>
      <c r="Q185">
        <v>567.79999999999995</v>
      </c>
      <c r="R185">
        <v>1.5</v>
      </c>
      <c r="S185">
        <v>235.8</v>
      </c>
      <c r="T185">
        <v>5.5</v>
      </c>
      <c r="U185">
        <v>11.8</v>
      </c>
      <c r="V185">
        <v>4.3899999999999997</v>
      </c>
      <c r="W185">
        <v>93</v>
      </c>
      <c r="X185">
        <v>90.1</v>
      </c>
      <c r="Y185">
        <v>89.2</v>
      </c>
      <c r="Z185">
        <v>89.9</v>
      </c>
      <c r="AA185">
        <v>16.600000000000001</v>
      </c>
      <c r="AB185">
        <v>40.299999999999997</v>
      </c>
      <c r="AC185">
        <v>40.799999999999997</v>
      </c>
      <c r="AD185">
        <v>95</v>
      </c>
      <c r="AE185">
        <v>22.9</v>
      </c>
      <c r="AF185">
        <v>98.6</v>
      </c>
      <c r="AG185">
        <v>103</v>
      </c>
    </row>
    <row r="186" spans="1:33">
      <c r="A186">
        <v>185</v>
      </c>
      <c r="B186">
        <v>732102</v>
      </c>
      <c r="C186" t="s">
        <v>26</v>
      </c>
      <c r="D186">
        <v>0</v>
      </c>
      <c r="E186" t="s">
        <v>27</v>
      </c>
      <c r="F186" t="s">
        <v>1214</v>
      </c>
      <c r="G186">
        <v>75388.028000000006</v>
      </c>
      <c r="H186" t="s">
        <v>396</v>
      </c>
      <c r="I186" t="s">
        <v>397</v>
      </c>
      <c r="J186" t="s">
        <v>396</v>
      </c>
      <c r="K186" s="1">
        <v>41785.247164351851</v>
      </c>
      <c r="L186">
        <v>1800</v>
      </c>
      <c r="M186">
        <v>-0.6</v>
      </c>
      <c r="N186">
        <v>111.03</v>
      </c>
      <c r="O186">
        <v>608.79999999999995</v>
      </c>
      <c r="P186">
        <v>331.9</v>
      </c>
      <c r="Q186">
        <v>567.5</v>
      </c>
      <c r="R186">
        <v>1.5</v>
      </c>
      <c r="S186">
        <v>235.6</v>
      </c>
      <c r="T186">
        <v>5.6</v>
      </c>
      <c r="U186">
        <v>11.7</v>
      </c>
      <c r="V186">
        <v>4.38</v>
      </c>
      <c r="W186">
        <v>93</v>
      </c>
      <c r="X186">
        <v>89.9</v>
      </c>
      <c r="Y186">
        <v>89.1</v>
      </c>
      <c r="Z186">
        <v>89.8</v>
      </c>
      <c r="AA186">
        <v>17</v>
      </c>
      <c r="AB186">
        <v>40.4</v>
      </c>
      <c r="AC186">
        <v>41.3</v>
      </c>
      <c r="AD186">
        <v>94.9</v>
      </c>
      <c r="AE186">
        <v>22.8</v>
      </c>
      <c r="AF186">
        <v>98.6</v>
      </c>
      <c r="AG186">
        <v>103</v>
      </c>
    </row>
    <row r="187" spans="1:33">
      <c r="A187">
        <v>186</v>
      </c>
      <c r="B187">
        <v>735708</v>
      </c>
      <c r="C187" t="s">
        <v>26</v>
      </c>
      <c r="D187">
        <v>0</v>
      </c>
      <c r="E187" t="s">
        <v>27</v>
      </c>
      <c r="F187" t="s">
        <v>1215</v>
      </c>
      <c r="G187">
        <v>75748.028000000006</v>
      </c>
      <c r="H187" t="s">
        <v>398</v>
      </c>
      <c r="I187" t="s">
        <v>399</v>
      </c>
      <c r="J187" t="s">
        <v>398</v>
      </c>
      <c r="K187" s="1">
        <v>41785.251331018517</v>
      </c>
      <c r="L187">
        <v>1800</v>
      </c>
      <c r="M187">
        <v>-0.6</v>
      </c>
      <c r="N187">
        <v>112.23</v>
      </c>
      <c r="O187">
        <v>609.5</v>
      </c>
      <c r="P187">
        <v>331.8</v>
      </c>
      <c r="Q187">
        <v>567.70000000000005</v>
      </c>
      <c r="R187">
        <v>1.5</v>
      </c>
      <c r="S187">
        <v>235.9</v>
      </c>
      <c r="T187">
        <v>5.6</v>
      </c>
      <c r="U187">
        <v>11.6</v>
      </c>
      <c r="V187">
        <v>4.4000000000000004</v>
      </c>
      <c r="W187">
        <v>92.9</v>
      </c>
      <c r="X187">
        <v>90</v>
      </c>
      <c r="Y187">
        <v>89.1</v>
      </c>
      <c r="Z187">
        <v>90</v>
      </c>
      <c r="AA187">
        <v>17.100000000000001</v>
      </c>
      <c r="AB187">
        <v>40.5</v>
      </c>
      <c r="AC187">
        <v>39.5</v>
      </c>
      <c r="AD187">
        <v>94.9</v>
      </c>
      <c r="AE187">
        <v>23.3</v>
      </c>
      <c r="AF187">
        <v>98.6</v>
      </c>
      <c r="AG187">
        <v>103</v>
      </c>
    </row>
    <row r="188" spans="1:33">
      <c r="A188">
        <v>187</v>
      </c>
      <c r="B188">
        <v>739314</v>
      </c>
      <c r="C188" t="s">
        <v>26</v>
      </c>
      <c r="D188">
        <v>0</v>
      </c>
      <c r="E188" t="s">
        <v>27</v>
      </c>
      <c r="F188" t="s">
        <v>1216</v>
      </c>
      <c r="G188">
        <v>76108.028000000006</v>
      </c>
      <c r="H188" t="s">
        <v>400</v>
      </c>
      <c r="I188" t="s">
        <v>401</v>
      </c>
      <c r="J188" t="s">
        <v>400</v>
      </c>
      <c r="K188" s="1">
        <v>41785.255497685182</v>
      </c>
      <c r="L188">
        <v>1800</v>
      </c>
      <c r="M188">
        <v>-0.6</v>
      </c>
      <c r="N188">
        <v>112.32</v>
      </c>
      <c r="O188">
        <v>608.6</v>
      </c>
      <c r="P188">
        <v>331.4</v>
      </c>
      <c r="Q188">
        <v>567</v>
      </c>
      <c r="R188">
        <v>1.5</v>
      </c>
      <c r="S188">
        <v>235.7</v>
      </c>
      <c r="T188">
        <v>5.6</v>
      </c>
      <c r="U188">
        <v>11.6</v>
      </c>
      <c r="V188">
        <v>4.4000000000000004</v>
      </c>
      <c r="W188">
        <v>92.9</v>
      </c>
      <c r="X188">
        <v>90</v>
      </c>
      <c r="Y188">
        <v>89.1</v>
      </c>
      <c r="Z188">
        <v>90.1</v>
      </c>
      <c r="AA188">
        <v>17.2</v>
      </c>
      <c r="AB188">
        <v>40.4</v>
      </c>
      <c r="AC188">
        <v>38.6</v>
      </c>
      <c r="AD188">
        <v>95.1</v>
      </c>
      <c r="AE188">
        <v>23.2</v>
      </c>
      <c r="AF188">
        <v>98.6</v>
      </c>
      <c r="AG188">
        <v>103</v>
      </c>
    </row>
    <row r="189" spans="1:33">
      <c r="A189">
        <v>188</v>
      </c>
      <c r="B189">
        <v>742920</v>
      </c>
      <c r="C189" t="s">
        <v>26</v>
      </c>
      <c r="D189">
        <v>0</v>
      </c>
      <c r="E189" t="s">
        <v>27</v>
      </c>
      <c r="F189" t="s">
        <v>1217</v>
      </c>
      <c r="G189">
        <v>76468.028000000006</v>
      </c>
      <c r="H189" t="s">
        <v>402</v>
      </c>
      <c r="I189" t="s">
        <v>403</v>
      </c>
      <c r="J189" t="s">
        <v>402</v>
      </c>
      <c r="K189" s="1">
        <v>41785.259664351855</v>
      </c>
      <c r="L189">
        <v>1800</v>
      </c>
      <c r="M189">
        <v>-0.6</v>
      </c>
      <c r="N189">
        <v>112.04</v>
      </c>
      <c r="O189">
        <v>603.20000000000005</v>
      </c>
      <c r="P189">
        <v>331.5</v>
      </c>
      <c r="Q189">
        <v>566.70000000000005</v>
      </c>
      <c r="R189">
        <v>1.5</v>
      </c>
      <c r="S189">
        <v>235.2</v>
      </c>
      <c r="T189">
        <v>5.5</v>
      </c>
      <c r="U189">
        <v>11.7</v>
      </c>
      <c r="V189">
        <v>4.3899999999999997</v>
      </c>
      <c r="W189">
        <v>93</v>
      </c>
      <c r="X189">
        <v>89.9</v>
      </c>
      <c r="Y189">
        <v>89.1</v>
      </c>
      <c r="Z189">
        <v>90</v>
      </c>
      <c r="AA189">
        <v>17.3</v>
      </c>
      <c r="AB189">
        <v>40.5</v>
      </c>
      <c r="AC189">
        <v>39.799999999999997</v>
      </c>
      <c r="AD189">
        <v>95.1</v>
      </c>
      <c r="AE189">
        <v>23.5</v>
      </c>
      <c r="AF189">
        <v>98.6</v>
      </c>
      <c r="AG189">
        <v>103</v>
      </c>
    </row>
    <row r="190" spans="1:33">
      <c r="A190">
        <v>189</v>
      </c>
      <c r="B190">
        <v>746526</v>
      </c>
      <c r="C190" t="s">
        <v>26</v>
      </c>
      <c r="D190">
        <v>0</v>
      </c>
      <c r="E190" t="s">
        <v>27</v>
      </c>
      <c r="F190" t="s">
        <v>1218</v>
      </c>
      <c r="G190">
        <v>76828.028000000006</v>
      </c>
      <c r="H190" t="s">
        <v>404</v>
      </c>
      <c r="I190" t="s">
        <v>405</v>
      </c>
      <c r="J190" t="s">
        <v>404</v>
      </c>
      <c r="K190" s="1">
        <v>41785.263831018521</v>
      </c>
      <c r="L190">
        <v>1800</v>
      </c>
      <c r="M190">
        <v>-0.6</v>
      </c>
      <c r="N190">
        <v>111.84</v>
      </c>
      <c r="O190">
        <v>607.20000000000005</v>
      </c>
      <c r="P190">
        <v>331.7</v>
      </c>
      <c r="Q190">
        <v>567.1</v>
      </c>
      <c r="R190">
        <v>1.5</v>
      </c>
      <c r="S190">
        <v>235.4</v>
      </c>
      <c r="T190">
        <v>5.5</v>
      </c>
      <c r="U190">
        <v>11.6</v>
      </c>
      <c r="V190">
        <v>4.3899999999999997</v>
      </c>
      <c r="W190">
        <v>93</v>
      </c>
      <c r="X190">
        <v>89.9</v>
      </c>
      <c r="Y190">
        <v>89.1</v>
      </c>
      <c r="Z190">
        <v>90</v>
      </c>
      <c r="AA190">
        <v>17.5</v>
      </c>
      <c r="AB190">
        <v>39.700000000000003</v>
      </c>
      <c r="AC190">
        <v>41.7</v>
      </c>
      <c r="AD190">
        <v>95</v>
      </c>
      <c r="AE190">
        <v>22.6</v>
      </c>
      <c r="AF190">
        <v>98.6</v>
      </c>
      <c r="AG190">
        <v>102.9</v>
      </c>
    </row>
    <row r="191" spans="1:33">
      <c r="A191">
        <v>190</v>
      </c>
      <c r="B191">
        <v>750132</v>
      </c>
      <c r="C191" t="s">
        <v>26</v>
      </c>
      <c r="D191">
        <v>0</v>
      </c>
      <c r="E191" t="s">
        <v>27</v>
      </c>
      <c r="F191" t="s">
        <v>1219</v>
      </c>
      <c r="G191">
        <v>77188.028000000006</v>
      </c>
      <c r="H191" t="s">
        <v>406</v>
      </c>
      <c r="I191" t="s">
        <v>407</v>
      </c>
      <c r="J191" t="s">
        <v>406</v>
      </c>
      <c r="K191" s="1">
        <v>41785.267997685187</v>
      </c>
      <c r="L191">
        <v>1800</v>
      </c>
      <c r="M191">
        <v>-0.6</v>
      </c>
      <c r="N191">
        <v>111.68</v>
      </c>
      <c r="O191">
        <v>608.29999999999995</v>
      </c>
      <c r="P191">
        <v>331.4</v>
      </c>
      <c r="Q191">
        <v>566.79999999999995</v>
      </c>
      <c r="R191">
        <v>1.5</v>
      </c>
      <c r="S191">
        <v>235.4</v>
      </c>
      <c r="T191">
        <v>5.6</v>
      </c>
      <c r="U191">
        <v>11.5</v>
      </c>
      <c r="V191">
        <v>4.3499999999999996</v>
      </c>
      <c r="W191">
        <v>92.9</v>
      </c>
      <c r="X191">
        <v>90.1</v>
      </c>
      <c r="Y191">
        <v>89.2</v>
      </c>
      <c r="Z191">
        <v>90.1</v>
      </c>
      <c r="AA191">
        <v>17.899999999999999</v>
      </c>
      <c r="AB191">
        <v>39.700000000000003</v>
      </c>
      <c r="AC191">
        <v>40.200000000000003</v>
      </c>
      <c r="AD191">
        <v>95.1</v>
      </c>
      <c r="AE191">
        <v>22.4</v>
      </c>
      <c r="AF191">
        <v>98.6</v>
      </c>
      <c r="AG191">
        <v>103</v>
      </c>
    </row>
    <row r="192" spans="1:33">
      <c r="A192">
        <v>191</v>
      </c>
      <c r="B192">
        <v>753738</v>
      </c>
      <c r="C192" t="s">
        <v>26</v>
      </c>
      <c r="D192">
        <v>0</v>
      </c>
      <c r="E192" t="s">
        <v>27</v>
      </c>
      <c r="F192" t="s">
        <v>1220</v>
      </c>
      <c r="G192">
        <v>77548.028000000006</v>
      </c>
      <c r="H192" t="s">
        <v>408</v>
      </c>
      <c r="I192" t="s">
        <v>409</v>
      </c>
      <c r="J192" t="s">
        <v>408</v>
      </c>
      <c r="K192" s="1">
        <v>41785.272164351853</v>
      </c>
      <c r="L192">
        <v>1800</v>
      </c>
      <c r="M192">
        <v>-0.6</v>
      </c>
      <c r="N192">
        <v>112.13</v>
      </c>
      <c r="O192">
        <v>608.4</v>
      </c>
      <c r="P192">
        <v>331.5</v>
      </c>
      <c r="Q192">
        <v>566.79999999999995</v>
      </c>
      <c r="R192">
        <v>1.5</v>
      </c>
      <c r="S192">
        <v>235.3</v>
      </c>
      <c r="T192">
        <v>5.6</v>
      </c>
      <c r="U192">
        <v>11.6</v>
      </c>
      <c r="V192">
        <v>4.3899999999999997</v>
      </c>
      <c r="W192">
        <v>93</v>
      </c>
      <c r="X192">
        <v>90</v>
      </c>
      <c r="Y192">
        <v>89.1</v>
      </c>
      <c r="Z192">
        <v>90.1</v>
      </c>
      <c r="AA192">
        <v>18</v>
      </c>
      <c r="AB192">
        <v>39.799999999999997</v>
      </c>
      <c r="AC192">
        <v>38.5</v>
      </c>
      <c r="AD192">
        <v>95.1</v>
      </c>
      <c r="AE192">
        <v>22.9</v>
      </c>
      <c r="AF192">
        <v>98.6</v>
      </c>
      <c r="AG192">
        <v>103</v>
      </c>
    </row>
    <row r="193" spans="1:33">
      <c r="A193">
        <v>192</v>
      </c>
      <c r="B193">
        <v>757344</v>
      </c>
      <c r="C193" t="s">
        <v>26</v>
      </c>
      <c r="D193">
        <v>0</v>
      </c>
      <c r="E193" t="s">
        <v>27</v>
      </c>
      <c r="F193" t="s">
        <v>1221</v>
      </c>
      <c r="G193">
        <v>77908.028000000006</v>
      </c>
      <c r="H193" t="s">
        <v>410</v>
      </c>
      <c r="I193" t="s">
        <v>411</v>
      </c>
      <c r="J193" t="s">
        <v>410</v>
      </c>
      <c r="K193" s="1">
        <v>41785.276331018518</v>
      </c>
      <c r="L193">
        <v>1800</v>
      </c>
      <c r="M193">
        <v>-0.6</v>
      </c>
      <c r="N193">
        <v>111.41</v>
      </c>
      <c r="O193">
        <v>606</v>
      </c>
      <c r="P193">
        <v>331.4</v>
      </c>
      <c r="Q193">
        <v>567</v>
      </c>
      <c r="R193">
        <v>1.5</v>
      </c>
      <c r="S193">
        <v>235.6</v>
      </c>
      <c r="T193">
        <v>5.5</v>
      </c>
      <c r="U193">
        <v>11.6</v>
      </c>
      <c r="V193">
        <v>4.3499999999999996</v>
      </c>
      <c r="W193">
        <v>93</v>
      </c>
      <c r="X193">
        <v>90</v>
      </c>
      <c r="Y193">
        <v>89.2</v>
      </c>
      <c r="Z193">
        <v>90</v>
      </c>
      <c r="AA193">
        <v>18.100000000000001</v>
      </c>
      <c r="AB193">
        <v>39.9</v>
      </c>
      <c r="AC193">
        <v>40</v>
      </c>
      <c r="AD193">
        <v>95.1</v>
      </c>
      <c r="AE193">
        <v>22.6</v>
      </c>
      <c r="AF193">
        <v>98.6</v>
      </c>
      <c r="AG193">
        <v>102.9</v>
      </c>
    </row>
    <row r="194" spans="1:33">
      <c r="A194">
        <v>193</v>
      </c>
      <c r="B194">
        <v>760950</v>
      </c>
      <c r="C194" t="s">
        <v>26</v>
      </c>
      <c r="D194">
        <v>0</v>
      </c>
      <c r="E194" t="s">
        <v>27</v>
      </c>
      <c r="F194" t="s">
        <v>1222</v>
      </c>
      <c r="G194">
        <v>78268.028000000006</v>
      </c>
      <c r="H194" t="s">
        <v>412</v>
      </c>
      <c r="I194" t="s">
        <v>413</v>
      </c>
      <c r="J194" t="s">
        <v>412</v>
      </c>
      <c r="K194" s="1">
        <v>41785.280497685184</v>
      </c>
      <c r="L194">
        <v>1800</v>
      </c>
      <c r="M194">
        <v>-0.6</v>
      </c>
      <c r="N194">
        <v>111.7</v>
      </c>
      <c r="O194">
        <v>610.6</v>
      </c>
      <c r="P194">
        <v>331.6</v>
      </c>
      <c r="Q194">
        <v>567.20000000000005</v>
      </c>
      <c r="R194">
        <v>1.5</v>
      </c>
      <c r="S194">
        <v>235.6</v>
      </c>
      <c r="T194">
        <v>5.5</v>
      </c>
      <c r="U194">
        <v>11.5</v>
      </c>
      <c r="V194">
        <v>4.34</v>
      </c>
      <c r="W194">
        <v>93</v>
      </c>
      <c r="X194">
        <v>90</v>
      </c>
      <c r="Y194">
        <v>89.1</v>
      </c>
      <c r="Z194">
        <v>89.8</v>
      </c>
      <c r="AA194">
        <v>18.100000000000001</v>
      </c>
      <c r="AB194">
        <v>40</v>
      </c>
      <c r="AC194">
        <v>41.6</v>
      </c>
      <c r="AD194">
        <v>94.8</v>
      </c>
      <c r="AE194">
        <v>22.6</v>
      </c>
      <c r="AF194">
        <v>98.6</v>
      </c>
      <c r="AG194">
        <v>103</v>
      </c>
    </row>
    <row r="195" spans="1:33">
      <c r="A195">
        <v>194</v>
      </c>
      <c r="B195">
        <v>764556</v>
      </c>
      <c r="C195" t="s">
        <v>26</v>
      </c>
      <c r="D195">
        <v>0</v>
      </c>
      <c r="E195" t="s">
        <v>27</v>
      </c>
      <c r="F195" t="s">
        <v>1223</v>
      </c>
      <c r="G195">
        <v>78628.028000000006</v>
      </c>
      <c r="H195" t="s">
        <v>414</v>
      </c>
      <c r="I195" t="s">
        <v>415</v>
      </c>
      <c r="J195" t="s">
        <v>414</v>
      </c>
      <c r="K195" s="1">
        <v>41785.28466435185</v>
      </c>
      <c r="L195">
        <v>1800</v>
      </c>
      <c r="M195">
        <v>-0.6</v>
      </c>
      <c r="N195">
        <v>111.93</v>
      </c>
      <c r="O195">
        <v>606.29999999999995</v>
      </c>
      <c r="P195">
        <v>331.2</v>
      </c>
      <c r="Q195">
        <v>566.6</v>
      </c>
      <c r="R195">
        <v>1.5</v>
      </c>
      <c r="S195">
        <v>235.4</v>
      </c>
      <c r="T195">
        <v>5.6</v>
      </c>
      <c r="U195">
        <v>11.5</v>
      </c>
      <c r="V195">
        <v>4.3499999999999996</v>
      </c>
      <c r="W195">
        <v>93</v>
      </c>
      <c r="X195">
        <v>90.1</v>
      </c>
      <c r="Y195">
        <v>89.3</v>
      </c>
      <c r="Z195">
        <v>90.1</v>
      </c>
      <c r="AA195">
        <v>18.3</v>
      </c>
      <c r="AB195">
        <v>40.1</v>
      </c>
      <c r="AC195">
        <v>40</v>
      </c>
      <c r="AD195">
        <v>95</v>
      </c>
      <c r="AE195">
        <v>22.8</v>
      </c>
      <c r="AF195">
        <v>98.6</v>
      </c>
      <c r="AG195">
        <v>103</v>
      </c>
    </row>
    <row r="196" spans="1:33">
      <c r="A196">
        <v>195</v>
      </c>
      <c r="B196">
        <v>768162</v>
      </c>
      <c r="C196" t="s">
        <v>26</v>
      </c>
      <c r="D196">
        <v>0</v>
      </c>
      <c r="E196" t="s">
        <v>27</v>
      </c>
      <c r="F196" t="s">
        <v>1224</v>
      </c>
      <c r="G196">
        <v>78988.028000000006</v>
      </c>
      <c r="H196" t="s">
        <v>416</v>
      </c>
      <c r="I196" t="s">
        <v>417</v>
      </c>
      <c r="J196" t="s">
        <v>416</v>
      </c>
      <c r="K196" s="1">
        <v>41785.288831018515</v>
      </c>
      <c r="L196">
        <v>1800</v>
      </c>
      <c r="M196">
        <v>-0.6</v>
      </c>
      <c r="N196">
        <v>111.67</v>
      </c>
      <c r="O196">
        <v>595.4</v>
      </c>
      <c r="P196">
        <v>331.3</v>
      </c>
      <c r="Q196">
        <v>566.5</v>
      </c>
      <c r="R196">
        <v>1.5</v>
      </c>
      <c r="S196">
        <v>235.3</v>
      </c>
      <c r="T196">
        <v>5.6</v>
      </c>
      <c r="U196">
        <v>11.4</v>
      </c>
      <c r="V196">
        <v>4.34</v>
      </c>
      <c r="W196">
        <v>93</v>
      </c>
      <c r="X196">
        <v>90</v>
      </c>
      <c r="Y196">
        <v>89.1</v>
      </c>
      <c r="Z196">
        <v>90.1</v>
      </c>
      <c r="AA196">
        <v>18.399999999999999</v>
      </c>
      <c r="AB196">
        <v>40.200000000000003</v>
      </c>
      <c r="AC196">
        <v>38.6</v>
      </c>
      <c r="AD196">
        <v>95.1</v>
      </c>
      <c r="AE196">
        <v>23.2</v>
      </c>
      <c r="AF196">
        <v>98.6</v>
      </c>
      <c r="AG196">
        <v>102.9</v>
      </c>
    </row>
    <row r="197" spans="1:33">
      <c r="A197">
        <v>196</v>
      </c>
      <c r="B197">
        <v>771768</v>
      </c>
      <c r="C197" t="s">
        <v>26</v>
      </c>
      <c r="D197">
        <v>0</v>
      </c>
      <c r="E197" t="s">
        <v>27</v>
      </c>
      <c r="F197" t="s">
        <v>1225</v>
      </c>
      <c r="G197">
        <v>79348.028000000006</v>
      </c>
      <c r="H197" t="s">
        <v>418</v>
      </c>
      <c r="I197" t="s">
        <v>419</v>
      </c>
      <c r="J197" t="s">
        <v>418</v>
      </c>
      <c r="K197" s="1">
        <v>41785.292997685188</v>
      </c>
      <c r="L197">
        <v>1800</v>
      </c>
      <c r="M197">
        <v>-0.6</v>
      </c>
      <c r="N197">
        <v>111.72</v>
      </c>
      <c r="O197">
        <v>607.1</v>
      </c>
      <c r="P197">
        <v>331.3</v>
      </c>
      <c r="Q197">
        <v>566.70000000000005</v>
      </c>
      <c r="R197">
        <v>1.5</v>
      </c>
      <c r="S197">
        <v>235.4</v>
      </c>
      <c r="T197">
        <v>5.5</v>
      </c>
      <c r="U197">
        <v>11.6</v>
      </c>
      <c r="V197">
        <v>4.37</v>
      </c>
      <c r="W197">
        <v>93</v>
      </c>
      <c r="X197">
        <v>90</v>
      </c>
      <c r="Y197">
        <v>89.1</v>
      </c>
      <c r="Z197">
        <v>90.1</v>
      </c>
      <c r="AA197">
        <v>18.399999999999999</v>
      </c>
      <c r="AB197">
        <v>40.299999999999997</v>
      </c>
      <c r="AC197">
        <v>39.700000000000003</v>
      </c>
      <c r="AD197">
        <v>95.1</v>
      </c>
      <c r="AE197">
        <v>22.8</v>
      </c>
      <c r="AF197">
        <v>98.6</v>
      </c>
      <c r="AG197">
        <v>103</v>
      </c>
    </row>
    <row r="198" spans="1:33">
      <c r="A198">
        <v>197</v>
      </c>
      <c r="B198">
        <v>775374</v>
      </c>
      <c r="C198" t="s">
        <v>26</v>
      </c>
      <c r="D198">
        <v>0</v>
      </c>
      <c r="E198" t="s">
        <v>27</v>
      </c>
      <c r="F198" t="s">
        <v>1226</v>
      </c>
      <c r="G198">
        <v>79708.028000000006</v>
      </c>
      <c r="H198" t="s">
        <v>420</v>
      </c>
      <c r="I198" t="s">
        <v>421</v>
      </c>
      <c r="J198" t="s">
        <v>420</v>
      </c>
      <c r="K198" s="1">
        <v>41785.297164351854</v>
      </c>
      <c r="L198">
        <v>1800</v>
      </c>
      <c r="M198">
        <v>-0.6</v>
      </c>
      <c r="N198">
        <v>112.41</v>
      </c>
      <c r="O198">
        <v>610.70000000000005</v>
      </c>
      <c r="P198">
        <v>331.4</v>
      </c>
      <c r="Q198">
        <v>566.79999999999995</v>
      </c>
      <c r="R198">
        <v>1.6</v>
      </c>
      <c r="S198">
        <v>235.4</v>
      </c>
      <c r="T198">
        <v>5.5</v>
      </c>
      <c r="U198">
        <v>11.6</v>
      </c>
      <c r="V198">
        <v>4.34</v>
      </c>
      <c r="W198">
        <v>93.1</v>
      </c>
      <c r="X198">
        <v>90</v>
      </c>
      <c r="Y198">
        <v>89.1</v>
      </c>
      <c r="Z198">
        <v>90</v>
      </c>
      <c r="AA198">
        <v>18.600000000000001</v>
      </c>
      <c r="AB198">
        <v>40.4</v>
      </c>
      <c r="AC198">
        <v>41.5</v>
      </c>
      <c r="AD198">
        <v>95.1</v>
      </c>
      <c r="AE198">
        <v>22.9</v>
      </c>
      <c r="AF198">
        <v>98.6</v>
      </c>
      <c r="AG198">
        <v>103</v>
      </c>
    </row>
    <row r="199" spans="1:33">
      <c r="A199">
        <v>198</v>
      </c>
      <c r="B199">
        <v>778980</v>
      </c>
      <c r="C199" t="s">
        <v>26</v>
      </c>
      <c r="D199">
        <v>0</v>
      </c>
      <c r="E199" t="s">
        <v>27</v>
      </c>
      <c r="F199" t="s">
        <v>1227</v>
      </c>
      <c r="G199">
        <v>80068.028000000006</v>
      </c>
      <c r="H199" t="s">
        <v>422</v>
      </c>
      <c r="I199" t="s">
        <v>423</v>
      </c>
      <c r="J199" t="s">
        <v>422</v>
      </c>
      <c r="K199" s="1">
        <v>41785.30133101852</v>
      </c>
      <c r="L199">
        <v>1800</v>
      </c>
      <c r="M199">
        <v>-0.6</v>
      </c>
      <c r="N199">
        <v>111.9</v>
      </c>
      <c r="O199">
        <v>611.1</v>
      </c>
      <c r="P199">
        <v>331.5</v>
      </c>
      <c r="Q199">
        <v>567.20000000000005</v>
      </c>
      <c r="R199">
        <v>1.6</v>
      </c>
      <c r="S199">
        <v>235.7</v>
      </c>
      <c r="T199">
        <v>5.6</v>
      </c>
      <c r="U199">
        <v>11.4</v>
      </c>
      <c r="V199">
        <v>4.34</v>
      </c>
      <c r="W199">
        <v>93</v>
      </c>
      <c r="X199">
        <v>90</v>
      </c>
      <c r="Y199">
        <v>89.1</v>
      </c>
      <c r="Z199">
        <v>89.9</v>
      </c>
      <c r="AA199">
        <v>18.600000000000001</v>
      </c>
      <c r="AB199">
        <v>40.299999999999997</v>
      </c>
      <c r="AC199">
        <v>40.4</v>
      </c>
      <c r="AD199">
        <v>95</v>
      </c>
      <c r="AE199">
        <v>22.2</v>
      </c>
      <c r="AF199">
        <v>98.7</v>
      </c>
      <c r="AG199">
        <v>103</v>
      </c>
    </row>
    <row r="200" spans="1:33">
      <c r="A200">
        <v>199</v>
      </c>
      <c r="B200">
        <v>782586</v>
      </c>
      <c r="C200" t="s">
        <v>26</v>
      </c>
      <c r="D200">
        <v>0</v>
      </c>
      <c r="E200" t="s">
        <v>27</v>
      </c>
      <c r="F200" t="s">
        <v>1228</v>
      </c>
      <c r="G200">
        <v>80428.028000000006</v>
      </c>
      <c r="H200" t="s">
        <v>424</v>
      </c>
      <c r="I200" t="s">
        <v>425</v>
      </c>
      <c r="J200" t="s">
        <v>424</v>
      </c>
      <c r="K200" s="1">
        <v>41785.305497685185</v>
      </c>
      <c r="L200">
        <v>1800</v>
      </c>
      <c r="M200">
        <v>-0.6</v>
      </c>
      <c r="N200">
        <v>111.75</v>
      </c>
      <c r="O200">
        <v>613.6</v>
      </c>
      <c r="P200">
        <v>331.8</v>
      </c>
      <c r="Q200">
        <v>567</v>
      </c>
      <c r="R200">
        <v>1.6</v>
      </c>
      <c r="S200">
        <v>235.2</v>
      </c>
      <c r="T200">
        <v>5.6</v>
      </c>
      <c r="U200">
        <v>11.4</v>
      </c>
      <c r="V200">
        <v>4.3600000000000003</v>
      </c>
      <c r="W200">
        <v>93</v>
      </c>
      <c r="X200">
        <v>90</v>
      </c>
      <c r="Y200">
        <v>89.2</v>
      </c>
      <c r="Z200">
        <v>89.9</v>
      </c>
      <c r="AA200">
        <v>18.7</v>
      </c>
      <c r="AB200">
        <v>40.5</v>
      </c>
      <c r="AC200">
        <v>38.700000000000003</v>
      </c>
      <c r="AD200">
        <v>94.9</v>
      </c>
      <c r="AE200">
        <v>23.1</v>
      </c>
      <c r="AF200">
        <v>98.6</v>
      </c>
      <c r="AG200">
        <v>103</v>
      </c>
    </row>
    <row r="201" spans="1:33">
      <c r="A201">
        <v>200</v>
      </c>
      <c r="B201">
        <v>786192</v>
      </c>
      <c r="C201" t="s">
        <v>26</v>
      </c>
      <c r="D201">
        <v>0</v>
      </c>
      <c r="E201" t="s">
        <v>27</v>
      </c>
      <c r="F201" t="s">
        <v>1229</v>
      </c>
      <c r="G201">
        <v>80788.028000000006</v>
      </c>
      <c r="H201" t="s">
        <v>426</v>
      </c>
      <c r="I201" t="s">
        <v>427</v>
      </c>
      <c r="J201" t="s">
        <v>426</v>
      </c>
      <c r="K201" s="1">
        <v>41785.309664351851</v>
      </c>
      <c r="L201">
        <v>1800</v>
      </c>
      <c r="M201">
        <v>-0.6</v>
      </c>
      <c r="N201">
        <v>111.42</v>
      </c>
      <c r="O201">
        <v>609</v>
      </c>
      <c r="P201">
        <v>331.4</v>
      </c>
      <c r="Q201">
        <v>566.70000000000005</v>
      </c>
      <c r="R201">
        <v>1.6</v>
      </c>
      <c r="S201">
        <v>235.3</v>
      </c>
      <c r="T201">
        <v>5.5</v>
      </c>
      <c r="U201">
        <v>11.5</v>
      </c>
      <c r="V201">
        <v>4.3499999999999996</v>
      </c>
      <c r="W201">
        <v>93</v>
      </c>
      <c r="X201">
        <v>90</v>
      </c>
      <c r="Y201">
        <v>89.2</v>
      </c>
      <c r="Z201">
        <v>89.9</v>
      </c>
      <c r="AA201">
        <v>18.5</v>
      </c>
      <c r="AB201">
        <v>40.299999999999997</v>
      </c>
      <c r="AC201">
        <v>39.1</v>
      </c>
      <c r="AD201">
        <v>95</v>
      </c>
      <c r="AE201">
        <v>22.8</v>
      </c>
      <c r="AF201">
        <v>98.7</v>
      </c>
      <c r="AG201">
        <v>103</v>
      </c>
    </row>
    <row r="202" spans="1:33">
      <c r="A202">
        <v>201</v>
      </c>
      <c r="B202">
        <v>789798</v>
      </c>
      <c r="C202" t="s">
        <v>26</v>
      </c>
      <c r="D202">
        <v>0</v>
      </c>
      <c r="E202" t="s">
        <v>27</v>
      </c>
      <c r="F202" t="s">
        <v>1230</v>
      </c>
      <c r="G202">
        <v>81148.028000000006</v>
      </c>
      <c r="H202" t="s">
        <v>428</v>
      </c>
      <c r="I202" t="s">
        <v>429</v>
      </c>
      <c r="J202" t="s">
        <v>428</v>
      </c>
      <c r="K202" s="1">
        <v>41785.313831018517</v>
      </c>
      <c r="L202">
        <v>1800</v>
      </c>
      <c r="M202">
        <v>-0.6</v>
      </c>
      <c r="N202">
        <v>112.55</v>
      </c>
      <c r="O202">
        <v>607.79999999999995</v>
      </c>
      <c r="P202">
        <v>331.6</v>
      </c>
      <c r="Q202">
        <v>567</v>
      </c>
      <c r="R202">
        <v>1.5</v>
      </c>
      <c r="S202">
        <v>235.3</v>
      </c>
      <c r="T202">
        <v>5.5</v>
      </c>
      <c r="U202">
        <v>11.6</v>
      </c>
      <c r="V202">
        <v>4.41</v>
      </c>
      <c r="W202">
        <v>93.1</v>
      </c>
      <c r="X202">
        <v>89.9</v>
      </c>
      <c r="Y202">
        <v>89</v>
      </c>
      <c r="Z202">
        <v>90</v>
      </c>
      <c r="AA202">
        <v>18.5</v>
      </c>
      <c r="AB202">
        <v>39.6</v>
      </c>
      <c r="AC202">
        <v>41.4</v>
      </c>
      <c r="AD202">
        <v>94.9</v>
      </c>
      <c r="AE202">
        <v>22.5</v>
      </c>
      <c r="AF202">
        <v>98.7</v>
      </c>
      <c r="AG202">
        <v>103.1</v>
      </c>
    </row>
    <row r="203" spans="1:33">
      <c r="A203">
        <v>202</v>
      </c>
      <c r="B203">
        <v>793404</v>
      </c>
      <c r="C203" t="s">
        <v>26</v>
      </c>
      <c r="D203">
        <v>0</v>
      </c>
      <c r="E203" t="s">
        <v>27</v>
      </c>
      <c r="F203" t="s">
        <v>1231</v>
      </c>
      <c r="G203">
        <v>81508.028000000006</v>
      </c>
      <c r="H203" t="s">
        <v>430</v>
      </c>
      <c r="I203" t="s">
        <v>431</v>
      </c>
      <c r="J203" t="s">
        <v>430</v>
      </c>
      <c r="K203" s="1">
        <v>41785.317997685182</v>
      </c>
      <c r="L203">
        <v>1800</v>
      </c>
      <c r="M203">
        <v>-0.6</v>
      </c>
      <c r="N203">
        <v>112.17</v>
      </c>
      <c r="O203">
        <v>610.5</v>
      </c>
      <c r="P203">
        <v>331.2</v>
      </c>
      <c r="Q203">
        <v>566.4</v>
      </c>
      <c r="R203">
        <v>1.5</v>
      </c>
      <c r="S203">
        <v>235.3</v>
      </c>
      <c r="T203">
        <v>5.5</v>
      </c>
      <c r="U203">
        <v>11.5</v>
      </c>
      <c r="V203">
        <v>4.42</v>
      </c>
      <c r="W203">
        <v>93</v>
      </c>
      <c r="X203">
        <v>90.1</v>
      </c>
      <c r="Y203">
        <v>89.2</v>
      </c>
      <c r="Z203">
        <v>90.1</v>
      </c>
      <c r="AA203">
        <v>18.399999999999999</v>
      </c>
      <c r="AB203">
        <v>39.799999999999997</v>
      </c>
      <c r="AC203">
        <v>40.700000000000003</v>
      </c>
      <c r="AD203">
        <v>95.1</v>
      </c>
      <c r="AE203">
        <v>22.8</v>
      </c>
      <c r="AF203">
        <v>98.6</v>
      </c>
      <c r="AG203">
        <v>103</v>
      </c>
    </row>
    <row r="204" spans="1:33">
      <c r="A204">
        <v>203</v>
      </c>
      <c r="B204">
        <v>797010</v>
      </c>
      <c r="C204" t="s">
        <v>26</v>
      </c>
      <c r="D204">
        <v>0</v>
      </c>
      <c r="E204" t="s">
        <v>27</v>
      </c>
      <c r="F204" t="s">
        <v>1232</v>
      </c>
      <c r="G204">
        <v>81868.028000000006</v>
      </c>
      <c r="H204" t="s">
        <v>432</v>
      </c>
      <c r="I204" t="s">
        <v>433</v>
      </c>
      <c r="J204" t="s">
        <v>432</v>
      </c>
      <c r="K204" s="1">
        <v>41785.322164351855</v>
      </c>
      <c r="L204">
        <v>1800</v>
      </c>
      <c r="M204">
        <v>-0.6</v>
      </c>
      <c r="N204">
        <v>111.46</v>
      </c>
      <c r="O204">
        <v>607.70000000000005</v>
      </c>
      <c r="P204">
        <v>331.3</v>
      </c>
      <c r="Q204">
        <v>566.4</v>
      </c>
      <c r="R204">
        <v>1.5</v>
      </c>
      <c r="S204">
        <v>235.1</v>
      </c>
      <c r="T204">
        <v>5.6</v>
      </c>
      <c r="U204">
        <v>11.5</v>
      </c>
      <c r="V204">
        <v>4.38</v>
      </c>
      <c r="W204">
        <v>93</v>
      </c>
      <c r="X204">
        <v>90</v>
      </c>
      <c r="Y204">
        <v>89.2</v>
      </c>
      <c r="Z204">
        <v>90.2</v>
      </c>
      <c r="AA204">
        <v>18.399999999999999</v>
      </c>
      <c r="AB204">
        <v>39.799999999999997</v>
      </c>
      <c r="AC204">
        <v>38.700000000000003</v>
      </c>
      <c r="AD204">
        <v>95.2</v>
      </c>
      <c r="AE204">
        <v>23.4</v>
      </c>
      <c r="AF204">
        <v>98.6</v>
      </c>
      <c r="AG204">
        <v>103</v>
      </c>
    </row>
    <row r="205" spans="1:33">
      <c r="A205">
        <v>204</v>
      </c>
      <c r="B205">
        <v>800616</v>
      </c>
      <c r="C205" t="s">
        <v>26</v>
      </c>
      <c r="D205">
        <v>0</v>
      </c>
      <c r="E205" t="s">
        <v>27</v>
      </c>
      <c r="F205" t="s">
        <v>1233</v>
      </c>
      <c r="G205">
        <v>82228.028000000006</v>
      </c>
      <c r="H205" t="s">
        <v>434</v>
      </c>
      <c r="I205" t="s">
        <v>435</v>
      </c>
      <c r="J205" t="s">
        <v>434</v>
      </c>
      <c r="K205" s="1">
        <v>41785.326331018521</v>
      </c>
      <c r="L205">
        <v>1800</v>
      </c>
      <c r="M205">
        <v>-0.6</v>
      </c>
      <c r="N205">
        <v>110.51</v>
      </c>
      <c r="O205">
        <v>607.5</v>
      </c>
      <c r="P205">
        <v>331.4</v>
      </c>
      <c r="Q205">
        <v>566.79999999999995</v>
      </c>
      <c r="R205">
        <v>1.5</v>
      </c>
      <c r="S205">
        <v>235.4</v>
      </c>
      <c r="T205">
        <v>5.5</v>
      </c>
      <c r="U205">
        <v>11.5</v>
      </c>
      <c r="V205">
        <v>4.34</v>
      </c>
      <c r="W205">
        <v>93</v>
      </c>
      <c r="X205">
        <v>89.9</v>
      </c>
      <c r="Y205">
        <v>89.1</v>
      </c>
      <c r="Z205">
        <v>89.9</v>
      </c>
      <c r="AA205">
        <v>18.600000000000001</v>
      </c>
      <c r="AB205">
        <v>40</v>
      </c>
      <c r="AC205">
        <v>39.4</v>
      </c>
      <c r="AD205">
        <v>94.9</v>
      </c>
      <c r="AE205">
        <v>24</v>
      </c>
      <c r="AF205">
        <v>98.7</v>
      </c>
      <c r="AG205">
        <v>103</v>
      </c>
    </row>
    <row r="206" spans="1:33">
      <c r="A206">
        <v>205</v>
      </c>
      <c r="B206">
        <v>804222</v>
      </c>
      <c r="C206" t="s">
        <v>26</v>
      </c>
      <c r="D206">
        <v>0</v>
      </c>
      <c r="E206" t="s">
        <v>27</v>
      </c>
      <c r="F206" t="s">
        <v>1234</v>
      </c>
      <c r="G206">
        <v>82588.028000000006</v>
      </c>
      <c r="H206" t="s">
        <v>436</v>
      </c>
      <c r="I206" t="s">
        <v>437</v>
      </c>
      <c r="J206" t="s">
        <v>436</v>
      </c>
      <c r="K206" s="1">
        <v>41785.330497685187</v>
      </c>
      <c r="L206">
        <v>1800</v>
      </c>
      <c r="M206">
        <v>-0.6</v>
      </c>
      <c r="N206">
        <v>113.2</v>
      </c>
      <c r="O206">
        <v>609.5</v>
      </c>
      <c r="P206">
        <v>331.6</v>
      </c>
      <c r="Q206">
        <v>566.70000000000005</v>
      </c>
      <c r="R206">
        <v>1.5</v>
      </c>
      <c r="S206">
        <v>235.1</v>
      </c>
      <c r="T206">
        <v>5.5</v>
      </c>
      <c r="U206">
        <v>11.6</v>
      </c>
      <c r="V206">
        <v>4.33</v>
      </c>
      <c r="W206">
        <v>93.1</v>
      </c>
      <c r="X206">
        <v>90</v>
      </c>
      <c r="Y206">
        <v>89.1</v>
      </c>
      <c r="Z206">
        <v>89.8</v>
      </c>
      <c r="AA206">
        <v>18.5</v>
      </c>
      <c r="AB206">
        <v>40</v>
      </c>
      <c r="AC206">
        <v>41.5</v>
      </c>
      <c r="AD206">
        <v>94.9</v>
      </c>
      <c r="AE206">
        <v>24.5</v>
      </c>
      <c r="AF206">
        <v>98.6</v>
      </c>
      <c r="AG206">
        <v>103</v>
      </c>
    </row>
    <row r="207" spans="1:33">
      <c r="A207">
        <v>206</v>
      </c>
      <c r="B207">
        <v>807828</v>
      </c>
      <c r="C207" t="s">
        <v>26</v>
      </c>
      <c r="D207">
        <v>0</v>
      </c>
      <c r="E207" t="s">
        <v>27</v>
      </c>
      <c r="F207" t="s">
        <v>1235</v>
      </c>
      <c r="G207">
        <v>82948.028000000006</v>
      </c>
      <c r="H207" t="s">
        <v>438</v>
      </c>
      <c r="I207" t="s">
        <v>439</v>
      </c>
      <c r="J207" t="s">
        <v>438</v>
      </c>
      <c r="K207" s="1">
        <v>41785.334664351853</v>
      </c>
      <c r="L207">
        <v>1800</v>
      </c>
      <c r="M207">
        <v>-0.6</v>
      </c>
      <c r="N207">
        <v>111.72</v>
      </c>
      <c r="O207">
        <v>605.29999999999995</v>
      </c>
      <c r="P207">
        <v>331.4</v>
      </c>
      <c r="Q207">
        <v>566.6</v>
      </c>
      <c r="R207">
        <v>1.5</v>
      </c>
      <c r="S207">
        <v>235.2</v>
      </c>
      <c r="T207">
        <v>5.6</v>
      </c>
      <c r="U207">
        <v>11.5</v>
      </c>
      <c r="V207">
        <v>4.3</v>
      </c>
      <c r="W207">
        <v>93</v>
      </c>
      <c r="X207">
        <v>90</v>
      </c>
      <c r="Y207">
        <v>89.2</v>
      </c>
      <c r="Z207">
        <v>90</v>
      </c>
      <c r="AA207">
        <v>18.5</v>
      </c>
      <c r="AB207">
        <v>40</v>
      </c>
      <c r="AC207">
        <v>40.6</v>
      </c>
      <c r="AD207">
        <v>94.9</v>
      </c>
      <c r="AE207">
        <v>24.3</v>
      </c>
      <c r="AF207">
        <v>98.6</v>
      </c>
      <c r="AG207">
        <v>102.9</v>
      </c>
    </row>
    <row r="208" spans="1:33">
      <c r="A208">
        <v>207</v>
      </c>
      <c r="B208">
        <v>811434</v>
      </c>
      <c r="C208" t="s">
        <v>26</v>
      </c>
      <c r="D208">
        <v>0</v>
      </c>
      <c r="E208" t="s">
        <v>27</v>
      </c>
      <c r="F208" t="s">
        <v>1236</v>
      </c>
      <c r="G208">
        <v>83308.028000000006</v>
      </c>
      <c r="H208" t="s">
        <v>440</v>
      </c>
      <c r="I208" t="s">
        <v>441</v>
      </c>
      <c r="J208" t="s">
        <v>440</v>
      </c>
      <c r="K208" s="1">
        <v>41785.338831018518</v>
      </c>
      <c r="L208">
        <v>1800</v>
      </c>
      <c r="M208">
        <v>-0.6</v>
      </c>
      <c r="N208">
        <v>111.72</v>
      </c>
      <c r="O208">
        <v>608.70000000000005</v>
      </c>
      <c r="P208">
        <v>331.2</v>
      </c>
      <c r="Q208">
        <v>566.20000000000005</v>
      </c>
      <c r="R208">
        <v>1.5</v>
      </c>
      <c r="S208">
        <v>235</v>
      </c>
      <c r="T208">
        <v>5.6</v>
      </c>
      <c r="U208">
        <v>11.6</v>
      </c>
      <c r="V208">
        <v>4.3499999999999996</v>
      </c>
      <c r="W208">
        <v>93</v>
      </c>
      <c r="X208">
        <v>90</v>
      </c>
      <c r="Y208">
        <v>89.1</v>
      </c>
      <c r="Z208">
        <v>90.1</v>
      </c>
      <c r="AA208">
        <v>18.100000000000001</v>
      </c>
      <c r="AB208">
        <v>40.200000000000003</v>
      </c>
      <c r="AC208">
        <v>38.700000000000003</v>
      </c>
      <c r="AD208">
        <v>95.1</v>
      </c>
      <c r="AE208">
        <v>23.1</v>
      </c>
      <c r="AF208">
        <v>98.7</v>
      </c>
      <c r="AG208">
        <v>103</v>
      </c>
    </row>
    <row r="209" spans="1:33">
      <c r="A209">
        <v>208</v>
      </c>
      <c r="B209">
        <v>815040</v>
      </c>
      <c r="C209" t="s">
        <v>26</v>
      </c>
      <c r="D209">
        <v>0</v>
      </c>
      <c r="E209" t="s">
        <v>27</v>
      </c>
      <c r="F209" t="s">
        <v>1237</v>
      </c>
      <c r="G209">
        <v>83668.028000000006</v>
      </c>
      <c r="H209" t="s">
        <v>442</v>
      </c>
      <c r="I209" t="s">
        <v>443</v>
      </c>
      <c r="J209" t="s">
        <v>442</v>
      </c>
      <c r="K209" s="1">
        <v>41785.342997685184</v>
      </c>
      <c r="L209">
        <v>1800</v>
      </c>
      <c r="M209">
        <v>-0.6</v>
      </c>
      <c r="N209">
        <v>111.93</v>
      </c>
      <c r="O209">
        <v>609.6</v>
      </c>
      <c r="P209">
        <v>330.9</v>
      </c>
      <c r="Q209">
        <v>566</v>
      </c>
      <c r="R209">
        <v>1.5</v>
      </c>
      <c r="S209">
        <v>235.2</v>
      </c>
      <c r="T209">
        <v>5.5</v>
      </c>
      <c r="U209">
        <v>11.6</v>
      </c>
      <c r="V209">
        <v>4.34</v>
      </c>
      <c r="W209">
        <v>93</v>
      </c>
      <c r="X209">
        <v>89.9</v>
      </c>
      <c r="Y209">
        <v>89.1</v>
      </c>
      <c r="Z209">
        <v>90</v>
      </c>
      <c r="AA209">
        <v>18</v>
      </c>
      <c r="AB209">
        <v>40.299999999999997</v>
      </c>
      <c r="AC209">
        <v>39.200000000000003</v>
      </c>
      <c r="AD209">
        <v>95.1</v>
      </c>
      <c r="AE209">
        <v>22.7</v>
      </c>
      <c r="AF209">
        <v>98.7</v>
      </c>
      <c r="AG209">
        <v>103</v>
      </c>
    </row>
    <row r="210" spans="1:33">
      <c r="A210">
        <v>209</v>
      </c>
      <c r="B210">
        <v>818646</v>
      </c>
      <c r="C210" t="s">
        <v>26</v>
      </c>
      <c r="D210">
        <v>0</v>
      </c>
      <c r="E210" t="s">
        <v>27</v>
      </c>
      <c r="F210" t="s">
        <v>1238</v>
      </c>
      <c r="G210">
        <v>84028.028000000006</v>
      </c>
      <c r="H210" t="s">
        <v>444</v>
      </c>
      <c r="I210" t="s">
        <v>445</v>
      </c>
      <c r="J210" t="s">
        <v>444</v>
      </c>
      <c r="K210" s="1">
        <v>41785.34716435185</v>
      </c>
      <c r="L210">
        <v>1800</v>
      </c>
      <c r="M210">
        <v>-0.6</v>
      </c>
      <c r="N210">
        <v>111.07</v>
      </c>
      <c r="O210">
        <v>604.4</v>
      </c>
      <c r="P210">
        <v>331</v>
      </c>
      <c r="Q210">
        <v>566</v>
      </c>
      <c r="R210">
        <v>1.5</v>
      </c>
      <c r="S210">
        <v>235.1</v>
      </c>
      <c r="T210">
        <v>5.5</v>
      </c>
      <c r="U210">
        <v>11.7</v>
      </c>
      <c r="V210">
        <v>4.3099999999999996</v>
      </c>
      <c r="W210">
        <v>93.1</v>
      </c>
      <c r="X210">
        <v>90</v>
      </c>
      <c r="Y210">
        <v>89.1</v>
      </c>
      <c r="Z210">
        <v>90.1</v>
      </c>
      <c r="AA210">
        <v>18.2</v>
      </c>
      <c r="AB210">
        <v>40.200000000000003</v>
      </c>
      <c r="AC210">
        <v>41.2</v>
      </c>
      <c r="AD210">
        <v>95.1</v>
      </c>
      <c r="AE210">
        <v>25.5</v>
      </c>
      <c r="AF210">
        <v>98.6</v>
      </c>
      <c r="AG210">
        <v>103</v>
      </c>
    </row>
    <row r="211" spans="1:33">
      <c r="A211">
        <v>210</v>
      </c>
      <c r="B211">
        <v>822252</v>
      </c>
      <c r="C211" t="s">
        <v>26</v>
      </c>
      <c r="D211">
        <v>0</v>
      </c>
      <c r="E211" t="s">
        <v>27</v>
      </c>
      <c r="F211" t="s">
        <v>1239</v>
      </c>
      <c r="G211">
        <v>84388.028000000006</v>
      </c>
      <c r="H211" t="s">
        <v>446</v>
      </c>
      <c r="I211" t="s">
        <v>447</v>
      </c>
      <c r="J211" t="s">
        <v>446</v>
      </c>
      <c r="K211" s="1">
        <v>41785.351331018515</v>
      </c>
      <c r="L211">
        <v>1800</v>
      </c>
      <c r="M211">
        <v>-0.6</v>
      </c>
      <c r="N211">
        <v>111.61</v>
      </c>
      <c r="O211">
        <v>607.20000000000005</v>
      </c>
      <c r="P211">
        <v>331.1</v>
      </c>
      <c r="Q211">
        <v>566.20000000000005</v>
      </c>
      <c r="R211">
        <v>1.6</v>
      </c>
      <c r="S211">
        <v>235.1</v>
      </c>
      <c r="T211">
        <v>5.5</v>
      </c>
      <c r="U211">
        <v>11.6</v>
      </c>
      <c r="V211">
        <v>4.33</v>
      </c>
      <c r="W211">
        <v>93</v>
      </c>
      <c r="X211">
        <v>90</v>
      </c>
      <c r="Y211">
        <v>89.1</v>
      </c>
      <c r="Z211">
        <v>90.1</v>
      </c>
      <c r="AA211">
        <v>17.899999999999999</v>
      </c>
      <c r="AB211">
        <v>40.299999999999997</v>
      </c>
      <c r="AC211">
        <v>40.9</v>
      </c>
      <c r="AD211">
        <v>95.1</v>
      </c>
      <c r="AE211">
        <v>22.4</v>
      </c>
      <c r="AF211">
        <v>98.6</v>
      </c>
      <c r="AG211">
        <v>103</v>
      </c>
    </row>
    <row r="212" spans="1:33">
      <c r="A212">
        <v>211</v>
      </c>
      <c r="B212">
        <v>825858</v>
      </c>
      <c r="C212" t="s">
        <v>26</v>
      </c>
      <c r="D212">
        <v>0</v>
      </c>
      <c r="E212" t="s">
        <v>27</v>
      </c>
      <c r="F212" t="s">
        <v>1240</v>
      </c>
      <c r="G212">
        <v>84748.028000000006</v>
      </c>
      <c r="H212" t="s">
        <v>448</v>
      </c>
      <c r="I212" t="s">
        <v>449</v>
      </c>
      <c r="J212" t="s">
        <v>448</v>
      </c>
      <c r="K212" s="1">
        <v>41785.355497685188</v>
      </c>
      <c r="L212">
        <v>1800</v>
      </c>
      <c r="M212">
        <v>-0.6</v>
      </c>
      <c r="N212">
        <v>111.89</v>
      </c>
      <c r="O212">
        <v>607.70000000000005</v>
      </c>
      <c r="P212">
        <v>331.3</v>
      </c>
      <c r="Q212">
        <v>566.4</v>
      </c>
      <c r="R212">
        <v>1.5</v>
      </c>
      <c r="S212">
        <v>235.1</v>
      </c>
      <c r="T212">
        <v>5.6</v>
      </c>
      <c r="U212">
        <v>11.6</v>
      </c>
      <c r="V212">
        <v>4.29</v>
      </c>
      <c r="W212">
        <v>93</v>
      </c>
      <c r="X212">
        <v>90</v>
      </c>
      <c r="Y212">
        <v>89.1</v>
      </c>
      <c r="Z212">
        <v>89.9</v>
      </c>
      <c r="AA212">
        <v>17.899999999999999</v>
      </c>
      <c r="AB212">
        <v>40.299999999999997</v>
      </c>
      <c r="AC212">
        <v>39</v>
      </c>
      <c r="AD212">
        <v>94.9</v>
      </c>
      <c r="AE212">
        <v>23.3</v>
      </c>
      <c r="AF212">
        <v>98.6</v>
      </c>
      <c r="AG212">
        <v>102.9</v>
      </c>
    </row>
    <row r="213" spans="1:33">
      <c r="A213">
        <v>212</v>
      </c>
      <c r="B213">
        <v>829464</v>
      </c>
      <c r="C213" t="s">
        <v>26</v>
      </c>
      <c r="D213">
        <v>0</v>
      </c>
      <c r="E213" t="s">
        <v>27</v>
      </c>
      <c r="F213" t="s">
        <v>1241</v>
      </c>
      <c r="G213">
        <v>85108.028000000006</v>
      </c>
      <c r="H213" t="s">
        <v>450</v>
      </c>
      <c r="I213" t="s">
        <v>451</v>
      </c>
      <c r="J213" t="s">
        <v>450</v>
      </c>
      <c r="K213" s="1">
        <v>41785.359664351854</v>
      </c>
      <c r="L213">
        <v>1800</v>
      </c>
      <c r="M213">
        <v>-0.6</v>
      </c>
      <c r="N213">
        <v>112.57</v>
      </c>
      <c r="O213">
        <v>608.79999999999995</v>
      </c>
      <c r="P213">
        <v>331.5</v>
      </c>
      <c r="Q213">
        <v>566.70000000000005</v>
      </c>
      <c r="R213">
        <v>1.5</v>
      </c>
      <c r="S213">
        <v>235.2</v>
      </c>
      <c r="T213">
        <v>5.6</v>
      </c>
      <c r="U213">
        <v>11.6</v>
      </c>
      <c r="V213">
        <v>4.3099999999999996</v>
      </c>
      <c r="W213">
        <v>93</v>
      </c>
      <c r="X213">
        <v>89.9</v>
      </c>
      <c r="Y213">
        <v>89.1</v>
      </c>
      <c r="Z213">
        <v>89.7</v>
      </c>
      <c r="AA213">
        <v>17.7</v>
      </c>
      <c r="AB213">
        <v>39.6</v>
      </c>
      <c r="AC213">
        <v>39</v>
      </c>
      <c r="AD213">
        <v>94.8</v>
      </c>
      <c r="AE213">
        <v>23.6</v>
      </c>
      <c r="AF213">
        <v>98.7</v>
      </c>
      <c r="AG213">
        <v>103</v>
      </c>
    </row>
    <row r="214" spans="1:33">
      <c r="A214">
        <v>213</v>
      </c>
      <c r="B214">
        <v>833070</v>
      </c>
      <c r="C214" t="s">
        <v>26</v>
      </c>
      <c r="D214">
        <v>0</v>
      </c>
      <c r="E214" t="s">
        <v>27</v>
      </c>
      <c r="F214" t="s">
        <v>1242</v>
      </c>
      <c r="G214">
        <v>85468.028000000006</v>
      </c>
      <c r="H214" t="s">
        <v>452</v>
      </c>
      <c r="I214" t="s">
        <v>453</v>
      </c>
      <c r="J214" t="s">
        <v>452</v>
      </c>
      <c r="K214" s="1">
        <v>41785.36383101852</v>
      </c>
      <c r="L214">
        <v>1800</v>
      </c>
      <c r="M214">
        <v>-0.6</v>
      </c>
      <c r="N214">
        <v>111.57</v>
      </c>
      <c r="O214">
        <v>602.4</v>
      </c>
      <c r="P214">
        <v>331</v>
      </c>
      <c r="Q214">
        <v>566</v>
      </c>
      <c r="R214">
        <v>1.5</v>
      </c>
      <c r="S214">
        <v>235</v>
      </c>
      <c r="T214">
        <v>5.5</v>
      </c>
      <c r="U214">
        <v>11.7</v>
      </c>
      <c r="V214">
        <v>4.3</v>
      </c>
      <c r="W214">
        <v>93.1</v>
      </c>
      <c r="X214">
        <v>90.2</v>
      </c>
      <c r="Y214">
        <v>89.3</v>
      </c>
      <c r="Z214">
        <v>90.2</v>
      </c>
      <c r="AA214">
        <v>17.899999999999999</v>
      </c>
      <c r="AB214">
        <v>39.700000000000003</v>
      </c>
      <c r="AC214">
        <v>41.2</v>
      </c>
      <c r="AD214">
        <v>95.1</v>
      </c>
      <c r="AE214">
        <v>22.9</v>
      </c>
      <c r="AF214">
        <v>98.6</v>
      </c>
      <c r="AG214">
        <v>102.9</v>
      </c>
    </row>
    <row r="215" spans="1:33">
      <c r="A215">
        <v>214</v>
      </c>
      <c r="B215">
        <v>836676</v>
      </c>
      <c r="C215" t="s">
        <v>26</v>
      </c>
      <c r="D215">
        <v>0</v>
      </c>
      <c r="E215" t="s">
        <v>27</v>
      </c>
      <c r="F215" t="s">
        <v>1243</v>
      </c>
      <c r="G215">
        <v>85828.028000000006</v>
      </c>
      <c r="H215" t="s">
        <v>454</v>
      </c>
      <c r="I215" t="s">
        <v>455</v>
      </c>
      <c r="J215" t="s">
        <v>454</v>
      </c>
      <c r="K215" s="1">
        <v>41785.367997685185</v>
      </c>
      <c r="L215">
        <v>1800</v>
      </c>
      <c r="M215">
        <v>-0.6</v>
      </c>
      <c r="N215">
        <v>111.4</v>
      </c>
      <c r="O215">
        <v>614.70000000000005</v>
      </c>
      <c r="P215">
        <v>330.7</v>
      </c>
      <c r="Q215">
        <v>565.70000000000005</v>
      </c>
      <c r="R215">
        <v>1.5</v>
      </c>
      <c r="S215">
        <v>235.1</v>
      </c>
      <c r="T215">
        <v>5.6</v>
      </c>
      <c r="U215">
        <v>11.6</v>
      </c>
      <c r="V215">
        <v>4.34</v>
      </c>
      <c r="W215">
        <v>93</v>
      </c>
      <c r="X215">
        <v>90</v>
      </c>
      <c r="Y215">
        <v>89.1</v>
      </c>
      <c r="Z215">
        <v>90.2</v>
      </c>
      <c r="AA215">
        <v>17.8</v>
      </c>
      <c r="AB215">
        <v>39.9</v>
      </c>
      <c r="AC215">
        <v>40.799999999999997</v>
      </c>
      <c r="AD215">
        <v>95.2</v>
      </c>
      <c r="AE215">
        <v>23.7</v>
      </c>
      <c r="AF215">
        <v>98.6</v>
      </c>
      <c r="AG215">
        <v>103</v>
      </c>
    </row>
    <row r="216" spans="1:33">
      <c r="A216">
        <v>215</v>
      </c>
      <c r="B216">
        <v>840282</v>
      </c>
      <c r="C216" t="s">
        <v>26</v>
      </c>
      <c r="D216">
        <v>0</v>
      </c>
      <c r="E216" t="s">
        <v>27</v>
      </c>
      <c r="F216" t="s">
        <v>1244</v>
      </c>
      <c r="G216">
        <v>86188.028000000006</v>
      </c>
      <c r="H216" t="s">
        <v>456</v>
      </c>
      <c r="I216" t="s">
        <v>457</v>
      </c>
      <c r="J216" t="s">
        <v>456</v>
      </c>
      <c r="K216" s="1">
        <v>41785.372164351851</v>
      </c>
      <c r="L216">
        <v>1800</v>
      </c>
      <c r="M216">
        <v>-0.6</v>
      </c>
      <c r="N216">
        <v>111.41</v>
      </c>
      <c r="O216">
        <v>605.5</v>
      </c>
      <c r="P216">
        <v>331.2</v>
      </c>
      <c r="Q216">
        <v>566.4</v>
      </c>
      <c r="R216">
        <v>1.5</v>
      </c>
      <c r="S216">
        <v>235.2</v>
      </c>
      <c r="T216">
        <v>5.6</v>
      </c>
      <c r="U216">
        <v>11.5</v>
      </c>
      <c r="V216">
        <v>4.34</v>
      </c>
      <c r="W216">
        <v>93</v>
      </c>
      <c r="X216">
        <v>89.9</v>
      </c>
      <c r="Y216">
        <v>89.1</v>
      </c>
      <c r="Z216">
        <v>89.9</v>
      </c>
      <c r="AA216">
        <v>17.7</v>
      </c>
      <c r="AB216">
        <v>40</v>
      </c>
      <c r="AC216">
        <v>38.700000000000003</v>
      </c>
      <c r="AD216">
        <v>95</v>
      </c>
      <c r="AE216">
        <v>23.5</v>
      </c>
      <c r="AF216">
        <v>98.6</v>
      </c>
      <c r="AG216">
        <v>102.9</v>
      </c>
    </row>
    <row r="217" spans="1:33">
      <c r="A217">
        <v>216</v>
      </c>
      <c r="B217">
        <v>843888</v>
      </c>
      <c r="C217" t="s">
        <v>26</v>
      </c>
      <c r="D217">
        <v>0</v>
      </c>
      <c r="E217" t="s">
        <v>27</v>
      </c>
      <c r="F217" t="s">
        <v>1245</v>
      </c>
      <c r="G217">
        <v>86548.028000000006</v>
      </c>
      <c r="H217" t="s">
        <v>458</v>
      </c>
      <c r="I217" t="s">
        <v>459</v>
      </c>
      <c r="J217" t="s">
        <v>458</v>
      </c>
      <c r="K217" s="1">
        <v>41785.376331018517</v>
      </c>
      <c r="L217">
        <v>1800</v>
      </c>
      <c r="M217">
        <v>-0.6</v>
      </c>
      <c r="N217">
        <v>111.84</v>
      </c>
      <c r="O217">
        <v>610.1</v>
      </c>
      <c r="P217">
        <v>331.1</v>
      </c>
      <c r="Q217">
        <v>566.1</v>
      </c>
      <c r="R217">
        <v>1.5</v>
      </c>
      <c r="S217">
        <v>235</v>
      </c>
      <c r="T217">
        <v>5.6</v>
      </c>
      <c r="U217">
        <v>11.7</v>
      </c>
      <c r="V217">
        <v>4.3</v>
      </c>
      <c r="W217">
        <v>93</v>
      </c>
      <c r="X217">
        <v>90</v>
      </c>
      <c r="Y217">
        <v>89.2</v>
      </c>
      <c r="Z217">
        <v>89.9</v>
      </c>
      <c r="AA217">
        <v>17.5</v>
      </c>
      <c r="AB217">
        <v>40</v>
      </c>
      <c r="AC217">
        <v>39.200000000000003</v>
      </c>
      <c r="AD217">
        <v>94.9</v>
      </c>
      <c r="AE217">
        <v>22.9</v>
      </c>
      <c r="AF217">
        <v>98.7</v>
      </c>
      <c r="AG217">
        <v>103</v>
      </c>
    </row>
    <row r="218" spans="1:33">
      <c r="A218">
        <v>217</v>
      </c>
      <c r="B218">
        <v>847494</v>
      </c>
      <c r="C218" t="s">
        <v>26</v>
      </c>
      <c r="D218">
        <v>0</v>
      </c>
      <c r="E218" t="s">
        <v>27</v>
      </c>
      <c r="F218" t="s">
        <v>1246</v>
      </c>
      <c r="G218">
        <v>86908.028000000006</v>
      </c>
      <c r="H218" t="s">
        <v>460</v>
      </c>
      <c r="I218" t="s">
        <v>461</v>
      </c>
      <c r="J218" t="s">
        <v>460</v>
      </c>
      <c r="K218" s="1">
        <v>41785.380497685182</v>
      </c>
      <c r="L218">
        <v>1800</v>
      </c>
      <c r="M218">
        <v>-0.6</v>
      </c>
      <c r="N218">
        <v>112.13</v>
      </c>
      <c r="O218">
        <v>608</v>
      </c>
      <c r="P218">
        <v>331.1</v>
      </c>
      <c r="Q218">
        <v>566.20000000000005</v>
      </c>
      <c r="R218">
        <v>1.5</v>
      </c>
      <c r="S218">
        <v>235.1</v>
      </c>
      <c r="T218">
        <v>5.6</v>
      </c>
      <c r="U218">
        <v>11.7</v>
      </c>
      <c r="V218">
        <v>4.3099999999999996</v>
      </c>
      <c r="W218">
        <v>93.1</v>
      </c>
      <c r="X218">
        <v>90</v>
      </c>
      <c r="Y218">
        <v>89.1</v>
      </c>
      <c r="Z218">
        <v>89.9</v>
      </c>
      <c r="AA218">
        <v>17.5</v>
      </c>
      <c r="AB218">
        <v>40.1</v>
      </c>
      <c r="AC218">
        <v>41.5</v>
      </c>
      <c r="AD218">
        <v>94.9</v>
      </c>
      <c r="AE218">
        <v>22.6</v>
      </c>
      <c r="AF218">
        <v>98.7</v>
      </c>
      <c r="AG218">
        <v>103</v>
      </c>
    </row>
    <row r="219" spans="1:33">
      <c r="A219">
        <v>218</v>
      </c>
      <c r="B219">
        <v>851100</v>
      </c>
      <c r="C219" t="s">
        <v>26</v>
      </c>
      <c r="D219">
        <v>0</v>
      </c>
      <c r="E219" t="s">
        <v>27</v>
      </c>
      <c r="F219" t="s">
        <v>1247</v>
      </c>
      <c r="G219">
        <v>87268.028000000006</v>
      </c>
      <c r="H219" t="s">
        <v>462</v>
      </c>
      <c r="I219" t="s">
        <v>463</v>
      </c>
      <c r="J219" t="s">
        <v>462</v>
      </c>
      <c r="K219" s="1">
        <v>41785.384664351855</v>
      </c>
      <c r="L219">
        <v>1800</v>
      </c>
      <c r="M219">
        <v>-0.6</v>
      </c>
      <c r="N219">
        <v>112</v>
      </c>
      <c r="O219">
        <v>604.5</v>
      </c>
      <c r="P219">
        <v>331.2</v>
      </c>
      <c r="Q219">
        <v>566.29999999999995</v>
      </c>
      <c r="R219">
        <v>1.5</v>
      </c>
      <c r="S219">
        <v>235.1</v>
      </c>
      <c r="T219">
        <v>5.6</v>
      </c>
      <c r="U219">
        <v>11.6</v>
      </c>
      <c r="V219">
        <v>4.3</v>
      </c>
      <c r="W219">
        <v>93</v>
      </c>
      <c r="X219">
        <v>90.1</v>
      </c>
      <c r="Y219">
        <v>89.2</v>
      </c>
      <c r="Z219">
        <v>90</v>
      </c>
      <c r="AA219">
        <v>17.5</v>
      </c>
      <c r="AB219">
        <v>40.200000000000003</v>
      </c>
      <c r="AC219">
        <v>40.5</v>
      </c>
      <c r="AD219">
        <v>95</v>
      </c>
      <c r="AE219">
        <v>23.3</v>
      </c>
      <c r="AF219">
        <v>98.7</v>
      </c>
      <c r="AG219">
        <v>103</v>
      </c>
    </row>
    <row r="220" spans="1:33">
      <c r="A220">
        <v>219</v>
      </c>
      <c r="B220">
        <v>854706</v>
      </c>
      <c r="C220" t="s">
        <v>26</v>
      </c>
      <c r="D220">
        <v>0</v>
      </c>
      <c r="E220" t="s">
        <v>27</v>
      </c>
      <c r="F220" t="s">
        <v>1248</v>
      </c>
      <c r="G220">
        <v>87628.028000000006</v>
      </c>
      <c r="H220" t="s">
        <v>464</v>
      </c>
      <c r="I220" t="s">
        <v>465</v>
      </c>
      <c r="J220" t="s">
        <v>464</v>
      </c>
      <c r="K220" s="1">
        <v>41785.388831018521</v>
      </c>
      <c r="L220">
        <v>1800</v>
      </c>
      <c r="M220">
        <v>-0.6</v>
      </c>
      <c r="N220">
        <v>111.34</v>
      </c>
      <c r="O220">
        <v>609.79999999999995</v>
      </c>
      <c r="P220">
        <v>330.9</v>
      </c>
      <c r="Q220">
        <v>565.6</v>
      </c>
      <c r="R220">
        <v>1.5</v>
      </c>
      <c r="S220">
        <v>234.7</v>
      </c>
      <c r="T220">
        <v>5.6</v>
      </c>
      <c r="U220">
        <v>11.6</v>
      </c>
      <c r="V220">
        <v>4.3499999999999996</v>
      </c>
      <c r="W220">
        <v>93</v>
      </c>
      <c r="X220">
        <v>90.1</v>
      </c>
      <c r="Y220">
        <v>89.2</v>
      </c>
      <c r="Z220">
        <v>90.1</v>
      </c>
      <c r="AA220">
        <v>17.600000000000001</v>
      </c>
      <c r="AB220">
        <v>40.299999999999997</v>
      </c>
      <c r="AC220">
        <v>38.6</v>
      </c>
      <c r="AD220">
        <v>95.1</v>
      </c>
      <c r="AE220">
        <v>23.2</v>
      </c>
      <c r="AF220">
        <v>98.7</v>
      </c>
      <c r="AG220">
        <v>103.1</v>
      </c>
    </row>
    <row r="221" spans="1:33">
      <c r="A221">
        <v>220</v>
      </c>
      <c r="B221">
        <v>858312</v>
      </c>
      <c r="C221" t="s">
        <v>26</v>
      </c>
      <c r="D221">
        <v>0</v>
      </c>
      <c r="E221" t="s">
        <v>27</v>
      </c>
      <c r="F221" t="s">
        <v>1249</v>
      </c>
      <c r="G221">
        <v>87988.028000000006</v>
      </c>
      <c r="H221" t="s">
        <v>466</v>
      </c>
      <c r="I221" t="s">
        <v>467</v>
      </c>
      <c r="J221" t="s">
        <v>466</v>
      </c>
      <c r="K221" s="1">
        <v>41785.392997685187</v>
      </c>
      <c r="L221">
        <v>1800</v>
      </c>
      <c r="M221">
        <v>-0.6</v>
      </c>
      <c r="N221">
        <v>112.03</v>
      </c>
      <c r="O221">
        <v>604.9</v>
      </c>
      <c r="P221">
        <v>331</v>
      </c>
      <c r="Q221">
        <v>566</v>
      </c>
      <c r="R221">
        <v>1.5</v>
      </c>
      <c r="S221">
        <v>235</v>
      </c>
      <c r="T221">
        <v>5.6</v>
      </c>
      <c r="U221">
        <v>11.7</v>
      </c>
      <c r="V221">
        <v>4.42</v>
      </c>
      <c r="W221">
        <v>93</v>
      </c>
      <c r="X221">
        <v>90</v>
      </c>
      <c r="Y221">
        <v>89.2</v>
      </c>
      <c r="Z221">
        <v>90.1</v>
      </c>
      <c r="AA221">
        <v>17.399999999999999</v>
      </c>
      <c r="AB221">
        <v>40.4</v>
      </c>
      <c r="AC221">
        <v>39.5</v>
      </c>
      <c r="AD221">
        <v>95.1</v>
      </c>
      <c r="AE221">
        <v>22.9</v>
      </c>
      <c r="AF221">
        <v>98.6</v>
      </c>
      <c r="AG221">
        <v>103</v>
      </c>
    </row>
    <row r="222" spans="1:33">
      <c r="A222">
        <v>221</v>
      </c>
      <c r="B222">
        <v>861918</v>
      </c>
      <c r="C222" t="s">
        <v>26</v>
      </c>
      <c r="D222">
        <v>0</v>
      </c>
      <c r="E222" t="s">
        <v>27</v>
      </c>
      <c r="F222" t="s">
        <v>1250</v>
      </c>
      <c r="G222">
        <v>88348.028000000006</v>
      </c>
      <c r="H222" t="s">
        <v>468</v>
      </c>
      <c r="I222" t="s">
        <v>469</v>
      </c>
      <c r="J222" t="s">
        <v>468</v>
      </c>
      <c r="K222" s="1">
        <v>41785.397164351853</v>
      </c>
      <c r="L222">
        <v>1800</v>
      </c>
      <c r="M222">
        <v>-0.6</v>
      </c>
      <c r="N222">
        <v>112.27</v>
      </c>
      <c r="O222">
        <v>607.20000000000005</v>
      </c>
      <c r="P222">
        <v>330.9</v>
      </c>
      <c r="Q222">
        <v>565.79999999999995</v>
      </c>
      <c r="R222">
        <v>1.5</v>
      </c>
      <c r="S222">
        <v>234.9</v>
      </c>
      <c r="T222">
        <v>5.6</v>
      </c>
      <c r="U222">
        <v>11.8</v>
      </c>
      <c r="V222">
        <v>4.37</v>
      </c>
      <c r="W222">
        <v>93.1</v>
      </c>
      <c r="X222">
        <v>89.9</v>
      </c>
      <c r="Y222">
        <v>89.1</v>
      </c>
      <c r="Z222">
        <v>90</v>
      </c>
      <c r="AA222">
        <v>17.3</v>
      </c>
      <c r="AB222">
        <v>40.200000000000003</v>
      </c>
      <c r="AC222">
        <v>41.6</v>
      </c>
      <c r="AD222">
        <v>95.1</v>
      </c>
      <c r="AE222">
        <v>22.9</v>
      </c>
      <c r="AF222">
        <v>98.7</v>
      </c>
      <c r="AG222">
        <v>103.1</v>
      </c>
    </row>
    <row r="223" spans="1:33">
      <c r="A223">
        <v>222</v>
      </c>
      <c r="B223">
        <v>865524</v>
      </c>
      <c r="C223" t="s">
        <v>26</v>
      </c>
      <c r="D223">
        <v>0</v>
      </c>
      <c r="E223" t="s">
        <v>27</v>
      </c>
      <c r="F223" t="s">
        <v>1251</v>
      </c>
      <c r="G223">
        <v>88708.028000000006</v>
      </c>
      <c r="H223" t="s">
        <v>470</v>
      </c>
      <c r="I223" t="s">
        <v>471</v>
      </c>
      <c r="J223" t="s">
        <v>470</v>
      </c>
      <c r="K223" s="1">
        <v>41785.401331018518</v>
      </c>
      <c r="L223">
        <v>1800</v>
      </c>
      <c r="M223">
        <v>-0.6</v>
      </c>
      <c r="N223">
        <v>112.19</v>
      </c>
      <c r="O223">
        <v>604.29999999999995</v>
      </c>
      <c r="P223">
        <v>330.9</v>
      </c>
      <c r="Q223">
        <v>566</v>
      </c>
      <c r="R223">
        <v>1.5</v>
      </c>
      <c r="S223">
        <v>235.1</v>
      </c>
      <c r="T223">
        <v>5.6</v>
      </c>
      <c r="U223">
        <v>11.7</v>
      </c>
      <c r="V223">
        <v>4.3499999999999996</v>
      </c>
      <c r="W223">
        <v>93</v>
      </c>
      <c r="X223">
        <v>90</v>
      </c>
      <c r="Y223">
        <v>89.1</v>
      </c>
      <c r="Z223">
        <v>90</v>
      </c>
      <c r="AA223">
        <v>17.5</v>
      </c>
      <c r="AB223">
        <v>39.6</v>
      </c>
      <c r="AC223">
        <v>40.1</v>
      </c>
      <c r="AD223">
        <v>95</v>
      </c>
      <c r="AE223">
        <v>23.3</v>
      </c>
      <c r="AF223">
        <v>98.6</v>
      </c>
      <c r="AG223">
        <v>103</v>
      </c>
    </row>
    <row r="224" spans="1:33">
      <c r="A224">
        <v>223</v>
      </c>
      <c r="B224">
        <v>869130</v>
      </c>
      <c r="C224" t="s">
        <v>26</v>
      </c>
      <c r="D224">
        <v>0</v>
      </c>
      <c r="E224" t="s">
        <v>27</v>
      </c>
      <c r="F224" t="s">
        <v>1252</v>
      </c>
      <c r="G224">
        <v>89068.028000000006</v>
      </c>
      <c r="H224" t="s">
        <v>472</v>
      </c>
      <c r="I224" t="s">
        <v>473</v>
      </c>
      <c r="J224" t="s">
        <v>472</v>
      </c>
      <c r="K224" s="1">
        <v>41785.405497685184</v>
      </c>
      <c r="L224">
        <v>1800</v>
      </c>
      <c r="M224">
        <v>-0.6</v>
      </c>
      <c r="N224">
        <v>111.9</v>
      </c>
      <c r="O224">
        <v>601.70000000000005</v>
      </c>
      <c r="P224">
        <v>331.2</v>
      </c>
      <c r="Q224">
        <v>566.1</v>
      </c>
      <c r="R224">
        <v>1.5</v>
      </c>
      <c r="S224">
        <v>235</v>
      </c>
      <c r="T224">
        <v>5.6</v>
      </c>
      <c r="U224">
        <v>11.7</v>
      </c>
      <c r="V224">
        <v>4.4000000000000004</v>
      </c>
      <c r="W224">
        <v>93.1</v>
      </c>
      <c r="X224">
        <v>90</v>
      </c>
      <c r="Y224">
        <v>89.2</v>
      </c>
      <c r="Z224">
        <v>90</v>
      </c>
      <c r="AA224">
        <v>17.5</v>
      </c>
      <c r="AB224">
        <v>39.700000000000003</v>
      </c>
      <c r="AC224">
        <v>38.5</v>
      </c>
      <c r="AD224">
        <v>95.1</v>
      </c>
      <c r="AE224">
        <v>22.4</v>
      </c>
      <c r="AF224">
        <v>98.7</v>
      </c>
      <c r="AG224">
        <v>103.1</v>
      </c>
    </row>
    <row r="225" spans="1:33">
      <c r="A225">
        <v>224</v>
      </c>
      <c r="B225">
        <v>872736</v>
      </c>
      <c r="C225" t="s">
        <v>26</v>
      </c>
      <c r="D225">
        <v>0</v>
      </c>
      <c r="E225" t="s">
        <v>27</v>
      </c>
      <c r="F225" t="s">
        <v>1253</v>
      </c>
      <c r="G225">
        <v>89428.028000000006</v>
      </c>
      <c r="H225" t="s">
        <v>474</v>
      </c>
      <c r="I225" t="s">
        <v>475</v>
      </c>
      <c r="J225" t="s">
        <v>474</v>
      </c>
      <c r="K225" s="1">
        <v>41785.40966435185</v>
      </c>
      <c r="L225">
        <v>1800</v>
      </c>
      <c r="M225">
        <v>-0.6</v>
      </c>
      <c r="N225">
        <v>111.43</v>
      </c>
      <c r="O225">
        <v>608.20000000000005</v>
      </c>
      <c r="P225">
        <v>331.3</v>
      </c>
      <c r="Q225">
        <v>566.4</v>
      </c>
      <c r="R225">
        <v>1.5</v>
      </c>
      <c r="S225">
        <v>235.1</v>
      </c>
      <c r="T225">
        <v>5.6</v>
      </c>
      <c r="U225">
        <v>11.8</v>
      </c>
      <c r="V225">
        <v>4.41</v>
      </c>
      <c r="W225">
        <v>93.1</v>
      </c>
      <c r="X225">
        <v>90</v>
      </c>
      <c r="Y225">
        <v>89.1</v>
      </c>
      <c r="Z225">
        <v>89.8</v>
      </c>
      <c r="AA225">
        <v>17.600000000000001</v>
      </c>
      <c r="AB225">
        <v>39.700000000000003</v>
      </c>
      <c r="AC225">
        <v>40.299999999999997</v>
      </c>
      <c r="AD225">
        <v>94.9</v>
      </c>
      <c r="AE225">
        <v>22.7</v>
      </c>
      <c r="AF225">
        <v>98.7</v>
      </c>
      <c r="AG225">
        <v>103.1</v>
      </c>
    </row>
    <row r="226" spans="1:33">
      <c r="A226">
        <v>225</v>
      </c>
      <c r="B226">
        <v>876342</v>
      </c>
      <c r="C226" t="s">
        <v>26</v>
      </c>
      <c r="D226">
        <v>0</v>
      </c>
      <c r="E226" t="s">
        <v>27</v>
      </c>
      <c r="F226" t="s">
        <v>1254</v>
      </c>
      <c r="G226">
        <v>89788.028000000006</v>
      </c>
      <c r="H226" t="s">
        <v>476</v>
      </c>
      <c r="I226" t="s">
        <v>477</v>
      </c>
      <c r="J226" t="s">
        <v>476</v>
      </c>
      <c r="K226" s="1">
        <v>41785.413831018515</v>
      </c>
      <c r="L226">
        <v>1800</v>
      </c>
      <c r="M226">
        <v>-0.7</v>
      </c>
      <c r="N226">
        <v>113.04</v>
      </c>
      <c r="O226">
        <v>610</v>
      </c>
      <c r="P226">
        <v>331.4</v>
      </c>
      <c r="Q226">
        <v>566.4</v>
      </c>
      <c r="R226">
        <v>1.5</v>
      </c>
      <c r="S226">
        <v>234.9</v>
      </c>
      <c r="T226">
        <v>5.6</v>
      </c>
      <c r="U226">
        <v>11.7</v>
      </c>
      <c r="V226">
        <v>4.3600000000000003</v>
      </c>
      <c r="W226">
        <v>93</v>
      </c>
      <c r="X226">
        <v>90</v>
      </c>
      <c r="Y226">
        <v>89.1</v>
      </c>
      <c r="Z226">
        <v>89.8</v>
      </c>
      <c r="AA226">
        <v>17.7</v>
      </c>
      <c r="AB226">
        <v>39.799999999999997</v>
      </c>
      <c r="AC226">
        <v>41.4</v>
      </c>
      <c r="AD226">
        <v>94.8</v>
      </c>
      <c r="AE226">
        <v>23.8</v>
      </c>
      <c r="AF226">
        <v>98.7</v>
      </c>
      <c r="AG226">
        <v>103.1</v>
      </c>
    </row>
    <row r="227" spans="1:33">
      <c r="A227">
        <v>226</v>
      </c>
      <c r="B227">
        <v>879948</v>
      </c>
      <c r="C227" t="s">
        <v>26</v>
      </c>
      <c r="D227">
        <v>0</v>
      </c>
      <c r="E227" t="s">
        <v>27</v>
      </c>
      <c r="F227" t="s">
        <v>1255</v>
      </c>
      <c r="G227">
        <v>90148.028000000006</v>
      </c>
      <c r="H227" t="s">
        <v>478</v>
      </c>
      <c r="I227" t="s">
        <v>479</v>
      </c>
      <c r="J227" t="s">
        <v>478</v>
      </c>
      <c r="K227" s="1">
        <v>41785.417997685188</v>
      </c>
      <c r="L227">
        <v>1800</v>
      </c>
      <c r="M227">
        <v>-0.7</v>
      </c>
      <c r="N227">
        <v>112.61</v>
      </c>
      <c r="O227">
        <v>607.70000000000005</v>
      </c>
      <c r="P227">
        <v>331</v>
      </c>
      <c r="Q227">
        <v>565.79999999999995</v>
      </c>
      <c r="R227">
        <v>1.5</v>
      </c>
      <c r="S227">
        <v>234.8</v>
      </c>
      <c r="T227">
        <v>5.6</v>
      </c>
      <c r="U227">
        <v>11.6</v>
      </c>
      <c r="V227">
        <v>4.38</v>
      </c>
      <c r="W227">
        <v>93</v>
      </c>
      <c r="X227">
        <v>90.1</v>
      </c>
      <c r="Y227">
        <v>89.3</v>
      </c>
      <c r="Z227">
        <v>90.1</v>
      </c>
      <c r="AA227">
        <v>17.7</v>
      </c>
      <c r="AB227">
        <v>39.799999999999997</v>
      </c>
      <c r="AC227">
        <v>39.1</v>
      </c>
      <c r="AD227">
        <v>95.1</v>
      </c>
      <c r="AE227">
        <v>23</v>
      </c>
      <c r="AF227">
        <v>98.7</v>
      </c>
      <c r="AG227">
        <v>103.1</v>
      </c>
    </row>
    <row r="228" spans="1:33">
      <c r="A228">
        <v>227</v>
      </c>
      <c r="B228">
        <v>883554</v>
      </c>
      <c r="C228" t="s">
        <v>26</v>
      </c>
      <c r="D228">
        <v>0</v>
      </c>
      <c r="E228" t="s">
        <v>27</v>
      </c>
      <c r="F228" t="s">
        <v>1256</v>
      </c>
      <c r="G228">
        <v>90508.028000000006</v>
      </c>
      <c r="H228" t="s">
        <v>480</v>
      </c>
      <c r="I228" t="s">
        <v>481</v>
      </c>
      <c r="J228" t="s">
        <v>480</v>
      </c>
      <c r="K228" s="1">
        <v>41785.422164351854</v>
      </c>
      <c r="L228">
        <v>1800</v>
      </c>
      <c r="M228">
        <v>-0.7</v>
      </c>
      <c r="N228">
        <v>111.77</v>
      </c>
      <c r="O228">
        <v>602.79999999999995</v>
      </c>
      <c r="P228">
        <v>330.8</v>
      </c>
      <c r="Q228">
        <v>565.70000000000005</v>
      </c>
      <c r="R228">
        <v>1.5</v>
      </c>
      <c r="S228">
        <v>234.9</v>
      </c>
      <c r="T228">
        <v>5.6</v>
      </c>
      <c r="U228">
        <v>11.6</v>
      </c>
      <c r="V228">
        <v>4.38</v>
      </c>
      <c r="W228">
        <v>93</v>
      </c>
      <c r="X228">
        <v>90</v>
      </c>
      <c r="Y228">
        <v>89.1</v>
      </c>
      <c r="Z228">
        <v>90.1</v>
      </c>
      <c r="AA228">
        <v>17.899999999999999</v>
      </c>
      <c r="AB228">
        <v>40.1</v>
      </c>
      <c r="AC228">
        <v>39</v>
      </c>
      <c r="AD228">
        <v>95.1</v>
      </c>
      <c r="AE228">
        <v>23.7</v>
      </c>
      <c r="AF228">
        <v>98.7</v>
      </c>
      <c r="AG228">
        <v>103.1</v>
      </c>
    </row>
    <row r="229" spans="1:33">
      <c r="A229">
        <v>228</v>
      </c>
      <c r="B229">
        <v>887160</v>
      </c>
      <c r="C229" t="s">
        <v>26</v>
      </c>
      <c r="D229">
        <v>0</v>
      </c>
      <c r="E229" t="s">
        <v>27</v>
      </c>
      <c r="F229" t="s">
        <v>1257</v>
      </c>
      <c r="G229">
        <v>90868.028000000006</v>
      </c>
      <c r="H229" t="s">
        <v>482</v>
      </c>
      <c r="I229" t="s">
        <v>483</v>
      </c>
      <c r="J229" t="s">
        <v>482</v>
      </c>
      <c r="K229" s="1">
        <v>41785.42633101852</v>
      </c>
      <c r="L229">
        <v>1800</v>
      </c>
      <c r="M229">
        <v>-0.6</v>
      </c>
      <c r="N229">
        <v>112.48</v>
      </c>
      <c r="O229">
        <v>607.20000000000005</v>
      </c>
      <c r="P229">
        <v>330.8</v>
      </c>
      <c r="Q229">
        <v>565.5</v>
      </c>
      <c r="R229">
        <v>1.5</v>
      </c>
      <c r="S229">
        <v>234.7</v>
      </c>
      <c r="T229">
        <v>5.5</v>
      </c>
      <c r="U229">
        <v>11.7</v>
      </c>
      <c r="V229">
        <v>4.37</v>
      </c>
      <c r="W229">
        <v>93.1</v>
      </c>
      <c r="X229">
        <v>89.9</v>
      </c>
      <c r="Y229">
        <v>89.1</v>
      </c>
      <c r="Z229">
        <v>90</v>
      </c>
      <c r="AA229">
        <v>17.899999999999999</v>
      </c>
      <c r="AB229">
        <v>40.1</v>
      </c>
      <c r="AC229">
        <v>41.4</v>
      </c>
      <c r="AD229">
        <v>95</v>
      </c>
      <c r="AE229">
        <v>24.1</v>
      </c>
      <c r="AF229">
        <v>98.6</v>
      </c>
      <c r="AG229">
        <v>103</v>
      </c>
    </row>
    <row r="230" spans="1:33">
      <c r="A230">
        <v>229</v>
      </c>
      <c r="B230">
        <v>890766</v>
      </c>
      <c r="C230" t="s">
        <v>26</v>
      </c>
      <c r="D230">
        <v>0</v>
      </c>
      <c r="E230" t="s">
        <v>27</v>
      </c>
      <c r="F230" t="s">
        <v>1258</v>
      </c>
      <c r="G230">
        <v>91228.028000000006</v>
      </c>
      <c r="H230" t="s">
        <v>484</v>
      </c>
      <c r="I230" t="s">
        <v>485</v>
      </c>
      <c r="J230" t="s">
        <v>484</v>
      </c>
      <c r="K230" s="1">
        <v>41785.430497685185</v>
      </c>
      <c r="L230">
        <v>1800</v>
      </c>
      <c r="M230">
        <v>-0.6</v>
      </c>
      <c r="N230">
        <v>111.35</v>
      </c>
      <c r="O230">
        <v>610.20000000000005</v>
      </c>
      <c r="P230">
        <v>331</v>
      </c>
      <c r="Q230">
        <v>565.79999999999995</v>
      </c>
      <c r="R230">
        <v>1.5</v>
      </c>
      <c r="S230">
        <v>234.8</v>
      </c>
      <c r="T230">
        <v>5.6</v>
      </c>
      <c r="U230">
        <v>11.7</v>
      </c>
      <c r="V230">
        <v>4.3899999999999997</v>
      </c>
      <c r="W230">
        <v>93</v>
      </c>
      <c r="X230">
        <v>90</v>
      </c>
      <c r="Y230">
        <v>89.2</v>
      </c>
      <c r="Z230">
        <v>90.1</v>
      </c>
      <c r="AA230">
        <v>17.5</v>
      </c>
      <c r="AB230">
        <v>40.299999999999997</v>
      </c>
      <c r="AC230">
        <v>40.6</v>
      </c>
      <c r="AD230">
        <v>95.1</v>
      </c>
      <c r="AE230">
        <v>23.2</v>
      </c>
      <c r="AF230">
        <v>98.7</v>
      </c>
      <c r="AG230">
        <v>103</v>
      </c>
    </row>
    <row r="231" spans="1:33">
      <c r="A231">
        <v>230</v>
      </c>
      <c r="B231">
        <v>894372</v>
      </c>
      <c r="C231" t="s">
        <v>26</v>
      </c>
      <c r="D231">
        <v>0</v>
      </c>
      <c r="E231" t="s">
        <v>27</v>
      </c>
      <c r="F231" t="s">
        <v>1259</v>
      </c>
      <c r="G231">
        <v>91588.028000000006</v>
      </c>
      <c r="H231" t="s">
        <v>486</v>
      </c>
      <c r="I231" t="s">
        <v>487</v>
      </c>
      <c r="J231" t="s">
        <v>486</v>
      </c>
      <c r="K231" s="1">
        <v>41785.434664351851</v>
      </c>
      <c r="L231">
        <v>1800</v>
      </c>
      <c r="M231">
        <v>-0.7</v>
      </c>
      <c r="N231">
        <v>112.43</v>
      </c>
      <c r="O231">
        <v>606.70000000000005</v>
      </c>
      <c r="P231">
        <v>331.3</v>
      </c>
      <c r="Q231">
        <v>566.5</v>
      </c>
      <c r="R231">
        <v>1.5</v>
      </c>
      <c r="S231">
        <v>235.2</v>
      </c>
      <c r="T231">
        <v>5.6</v>
      </c>
      <c r="U231">
        <v>11.7</v>
      </c>
      <c r="V231">
        <v>4.4400000000000004</v>
      </c>
      <c r="W231">
        <v>93</v>
      </c>
      <c r="X231">
        <v>89.8</v>
      </c>
      <c r="Y231">
        <v>89</v>
      </c>
      <c r="Z231">
        <v>89.7</v>
      </c>
      <c r="AA231">
        <v>17.3</v>
      </c>
      <c r="AB231">
        <v>40.200000000000003</v>
      </c>
      <c r="AC231">
        <v>38.700000000000003</v>
      </c>
      <c r="AD231">
        <v>94.8</v>
      </c>
      <c r="AE231">
        <v>22.8</v>
      </c>
      <c r="AF231">
        <v>98.8</v>
      </c>
      <c r="AG231">
        <v>103.2</v>
      </c>
    </row>
    <row r="232" spans="1:33">
      <c r="A232">
        <v>231</v>
      </c>
      <c r="B232">
        <v>897978</v>
      </c>
      <c r="C232" t="s">
        <v>26</v>
      </c>
      <c r="D232">
        <v>0</v>
      </c>
      <c r="E232" t="s">
        <v>27</v>
      </c>
      <c r="F232" t="s">
        <v>1260</v>
      </c>
      <c r="G232">
        <v>91948.028000000006</v>
      </c>
      <c r="H232" t="s">
        <v>488</v>
      </c>
      <c r="I232" t="s">
        <v>489</v>
      </c>
      <c r="J232" t="s">
        <v>488</v>
      </c>
      <c r="K232" s="1">
        <v>41785.438831018517</v>
      </c>
      <c r="L232">
        <v>1800</v>
      </c>
      <c r="M232">
        <v>-0.7</v>
      </c>
      <c r="N232">
        <v>112.38</v>
      </c>
      <c r="O232">
        <v>605.1</v>
      </c>
      <c r="P232">
        <v>331.2</v>
      </c>
      <c r="Q232">
        <v>566.1</v>
      </c>
      <c r="R232">
        <v>1.5</v>
      </c>
      <c r="S232">
        <v>234.9</v>
      </c>
      <c r="T232">
        <v>5.6</v>
      </c>
      <c r="U232">
        <v>11.9</v>
      </c>
      <c r="V232">
        <v>4.42</v>
      </c>
      <c r="W232">
        <v>93.2</v>
      </c>
      <c r="X232">
        <v>90.1</v>
      </c>
      <c r="Y232">
        <v>89.4</v>
      </c>
      <c r="Z232">
        <v>90</v>
      </c>
      <c r="AA232">
        <v>17</v>
      </c>
      <c r="AB232">
        <v>39.5</v>
      </c>
      <c r="AC232">
        <v>39.4</v>
      </c>
      <c r="AD232">
        <v>94.9</v>
      </c>
      <c r="AE232">
        <v>22.5</v>
      </c>
      <c r="AF232">
        <v>98.8</v>
      </c>
      <c r="AG232">
        <v>103.2</v>
      </c>
    </row>
    <row r="233" spans="1:33">
      <c r="A233">
        <v>232</v>
      </c>
      <c r="B233">
        <v>901584</v>
      </c>
      <c r="C233" t="s">
        <v>26</v>
      </c>
      <c r="D233">
        <v>0</v>
      </c>
      <c r="E233" t="s">
        <v>27</v>
      </c>
      <c r="F233" t="s">
        <v>1261</v>
      </c>
      <c r="G233">
        <v>92308.028000000006</v>
      </c>
      <c r="H233" t="s">
        <v>490</v>
      </c>
      <c r="I233" t="s">
        <v>491</v>
      </c>
      <c r="J233" t="s">
        <v>490</v>
      </c>
      <c r="K233" s="1">
        <v>41785.442997685182</v>
      </c>
      <c r="L233">
        <v>1800</v>
      </c>
      <c r="M233">
        <v>-0.7</v>
      </c>
      <c r="N233">
        <v>113.72</v>
      </c>
      <c r="O233">
        <v>609.9</v>
      </c>
      <c r="P233">
        <v>330.7</v>
      </c>
      <c r="Q233">
        <v>565.29999999999995</v>
      </c>
      <c r="R233">
        <v>1.5</v>
      </c>
      <c r="S233">
        <v>234.6</v>
      </c>
      <c r="T233">
        <v>5.6</v>
      </c>
      <c r="U233">
        <v>12</v>
      </c>
      <c r="V233">
        <v>4.21</v>
      </c>
      <c r="W233">
        <v>93.2</v>
      </c>
      <c r="X233">
        <v>90</v>
      </c>
      <c r="Y233">
        <v>89.2</v>
      </c>
      <c r="Z233">
        <v>90.1</v>
      </c>
      <c r="AA233">
        <v>16.8</v>
      </c>
      <c r="AB233">
        <v>39.1</v>
      </c>
      <c r="AC233">
        <v>41.6</v>
      </c>
      <c r="AD233">
        <v>95.1</v>
      </c>
      <c r="AE233">
        <v>24.8</v>
      </c>
      <c r="AF233">
        <v>98.9</v>
      </c>
      <c r="AG233">
        <v>103.1</v>
      </c>
    </row>
    <row r="234" spans="1:33">
      <c r="A234">
        <v>233</v>
      </c>
      <c r="B234">
        <v>905190</v>
      </c>
      <c r="C234" t="s">
        <v>26</v>
      </c>
      <c r="D234">
        <v>0</v>
      </c>
      <c r="E234" t="s">
        <v>27</v>
      </c>
      <c r="F234" t="s">
        <v>1262</v>
      </c>
      <c r="G234">
        <v>92668.028000000006</v>
      </c>
      <c r="H234" t="s">
        <v>492</v>
      </c>
      <c r="I234" t="s">
        <v>493</v>
      </c>
      <c r="J234" t="s">
        <v>492</v>
      </c>
      <c r="K234" s="1">
        <v>41785.447164351855</v>
      </c>
      <c r="L234">
        <v>1800</v>
      </c>
      <c r="M234">
        <v>-0.7</v>
      </c>
      <c r="N234">
        <v>111.53</v>
      </c>
      <c r="O234">
        <v>607.4</v>
      </c>
      <c r="P234">
        <v>330.8</v>
      </c>
      <c r="Q234">
        <v>565.5</v>
      </c>
      <c r="R234">
        <v>1.4</v>
      </c>
      <c r="S234">
        <v>234.6</v>
      </c>
      <c r="T234">
        <v>5.6</v>
      </c>
      <c r="U234">
        <v>12</v>
      </c>
      <c r="V234">
        <v>4.1900000000000004</v>
      </c>
      <c r="W234">
        <v>93.1</v>
      </c>
      <c r="X234">
        <v>89.9</v>
      </c>
      <c r="Y234">
        <v>89.1</v>
      </c>
      <c r="Z234">
        <v>90</v>
      </c>
      <c r="AA234">
        <v>15.7</v>
      </c>
      <c r="AB234">
        <v>39.9</v>
      </c>
      <c r="AC234">
        <v>39.4</v>
      </c>
      <c r="AD234">
        <v>94.9</v>
      </c>
      <c r="AE234">
        <v>22.7</v>
      </c>
      <c r="AF234">
        <v>98.7</v>
      </c>
      <c r="AG234">
        <v>102.9</v>
      </c>
    </row>
    <row r="235" spans="1:33">
      <c r="A235">
        <v>234</v>
      </c>
      <c r="B235">
        <v>908796</v>
      </c>
      <c r="C235" t="s">
        <v>26</v>
      </c>
      <c r="D235">
        <v>0</v>
      </c>
      <c r="E235" t="s">
        <v>27</v>
      </c>
      <c r="F235" t="s">
        <v>1263</v>
      </c>
      <c r="G235">
        <v>93028.028000000006</v>
      </c>
      <c r="H235" t="s">
        <v>494</v>
      </c>
      <c r="I235" t="s">
        <v>495</v>
      </c>
      <c r="J235" t="s">
        <v>494</v>
      </c>
      <c r="K235" s="1">
        <v>41785.451331018521</v>
      </c>
      <c r="L235">
        <v>1800</v>
      </c>
      <c r="M235">
        <v>-0.7</v>
      </c>
      <c r="N235">
        <v>111.67</v>
      </c>
      <c r="O235">
        <v>607.6</v>
      </c>
      <c r="P235">
        <v>330.7</v>
      </c>
      <c r="Q235">
        <v>565.29999999999995</v>
      </c>
      <c r="R235">
        <v>1.3</v>
      </c>
      <c r="S235">
        <v>234.6</v>
      </c>
      <c r="T235">
        <v>5.6</v>
      </c>
      <c r="U235">
        <v>12.1</v>
      </c>
      <c r="V235">
        <v>4.1900000000000004</v>
      </c>
      <c r="W235">
        <v>93</v>
      </c>
      <c r="X235">
        <v>90.1</v>
      </c>
      <c r="Y235">
        <v>89.3</v>
      </c>
      <c r="Z235">
        <v>90.1</v>
      </c>
      <c r="AA235">
        <v>15.1</v>
      </c>
      <c r="AB235">
        <v>40</v>
      </c>
      <c r="AC235">
        <v>38.799999999999997</v>
      </c>
      <c r="AD235">
        <v>95</v>
      </c>
      <c r="AE235">
        <v>22.2</v>
      </c>
      <c r="AF235">
        <v>98.7</v>
      </c>
      <c r="AG235">
        <v>102.9</v>
      </c>
    </row>
    <row r="236" spans="1:33">
      <c r="A236">
        <v>235</v>
      </c>
      <c r="B236">
        <v>912402</v>
      </c>
      <c r="C236" t="s">
        <v>26</v>
      </c>
      <c r="D236">
        <v>0</v>
      </c>
      <c r="E236" t="s">
        <v>27</v>
      </c>
      <c r="F236" t="s">
        <v>1264</v>
      </c>
      <c r="G236">
        <v>93388.028000000006</v>
      </c>
      <c r="H236" t="s">
        <v>496</v>
      </c>
      <c r="I236" t="s">
        <v>497</v>
      </c>
      <c r="J236" t="s">
        <v>496</v>
      </c>
      <c r="K236" s="1">
        <v>41785.455497685187</v>
      </c>
      <c r="L236">
        <v>1800</v>
      </c>
      <c r="M236">
        <v>-0.6</v>
      </c>
      <c r="N236">
        <v>111.64</v>
      </c>
      <c r="O236">
        <v>607</v>
      </c>
      <c r="P236">
        <v>330.7</v>
      </c>
      <c r="Q236">
        <v>565.4</v>
      </c>
      <c r="R236">
        <v>1.3</v>
      </c>
      <c r="S236">
        <v>234.7</v>
      </c>
      <c r="T236">
        <v>5.6</v>
      </c>
      <c r="U236">
        <v>12.2</v>
      </c>
      <c r="V236">
        <v>4.22</v>
      </c>
      <c r="W236">
        <v>93.1</v>
      </c>
      <c r="X236">
        <v>90.1</v>
      </c>
      <c r="Y236">
        <v>89.3</v>
      </c>
      <c r="Z236">
        <v>90.1</v>
      </c>
      <c r="AA236">
        <v>15</v>
      </c>
      <c r="AB236">
        <v>40.1</v>
      </c>
      <c r="AC236">
        <v>41.4</v>
      </c>
      <c r="AD236">
        <v>95</v>
      </c>
      <c r="AE236">
        <v>23.2</v>
      </c>
      <c r="AF236">
        <v>98.8</v>
      </c>
      <c r="AG236">
        <v>103</v>
      </c>
    </row>
    <row r="237" spans="1:33">
      <c r="A237">
        <v>236</v>
      </c>
      <c r="B237">
        <v>916008</v>
      </c>
      <c r="C237" t="s">
        <v>26</v>
      </c>
      <c r="D237">
        <v>0</v>
      </c>
      <c r="E237" t="s">
        <v>27</v>
      </c>
      <c r="F237" t="s">
        <v>1265</v>
      </c>
      <c r="G237">
        <v>93748.028000000006</v>
      </c>
      <c r="H237" t="s">
        <v>498</v>
      </c>
      <c r="I237" t="s">
        <v>499</v>
      </c>
      <c r="J237" t="s">
        <v>498</v>
      </c>
      <c r="K237" s="1">
        <v>41785.459664351853</v>
      </c>
      <c r="L237">
        <v>1800</v>
      </c>
      <c r="M237">
        <v>-0.7</v>
      </c>
      <c r="N237">
        <v>111.44</v>
      </c>
      <c r="O237">
        <v>604.79999999999995</v>
      </c>
      <c r="P237">
        <v>330.8</v>
      </c>
      <c r="Q237">
        <v>565.6</v>
      </c>
      <c r="R237">
        <v>1.3</v>
      </c>
      <c r="S237">
        <v>234.8</v>
      </c>
      <c r="T237">
        <v>5.6</v>
      </c>
      <c r="U237">
        <v>11.9</v>
      </c>
      <c r="V237">
        <v>4.1399999999999997</v>
      </c>
      <c r="W237">
        <v>93</v>
      </c>
      <c r="X237">
        <v>90</v>
      </c>
      <c r="Y237">
        <v>89.1</v>
      </c>
      <c r="Z237">
        <v>89.9</v>
      </c>
      <c r="AA237">
        <v>15</v>
      </c>
      <c r="AB237">
        <v>40</v>
      </c>
      <c r="AC237">
        <v>40.200000000000003</v>
      </c>
      <c r="AD237">
        <v>94.9</v>
      </c>
      <c r="AE237">
        <v>22.7</v>
      </c>
      <c r="AF237">
        <v>98.7</v>
      </c>
      <c r="AG237">
        <v>102.9</v>
      </c>
    </row>
    <row r="238" spans="1:33">
      <c r="A238">
        <v>237</v>
      </c>
      <c r="B238">
        <v>919614</v>
      </c>
      <c r="C238" t="s">
        <v>26</v>
      </c>
      <c r="D238">
        <v>0</v>
      </c>
      <c r="E238" t="s">
        <v>27</v>
      </c>
      <c r="F238" t="s">
        <v>1266</v>
      </c>
      <c r="G238">
        <v>94108.028000000006</v>
      </c>
      <c r="H238" t="s">
        <v>500</v>
      </c>
      <c r="I238" t="s">
        <v>501</v>
      </c>
      <c r="J238" t="s">
        <v>500</v>
      </c>
      <c r="K238" s="1">
        <v>41785.463831018518</v>
      </c>
      <c r="L238">
        <v>1800</v>
      </c>
      <c r="M238">
        <v>-0.7</v>
      </c>
      <c r="N238">
        <v>112.14</v>
      </c>
      <c r="O238">
        <v>606.5</v>
      </c>
      <c r="P238">
        <v>331.3</v>
      </c>
      <c r="Q238">
        <v>566.1</v>
      </c>
      <c r="R238">
        <v>1.4</v>
      </c>
      <c r="S238">
        <v>234.7</v>
      </c>
      <c r="T238">
        <v>5.6</v>
      </c>
      <c r="U238">
        <v>12.1</v>
      </c>
      <c r="V238">
        <v>4.21</v>
      </c>
      <c r="W238">
        <v>93.2</v>
      </c>
      <c r="X238">
        <v>90</v>
      </c>
      <c r="Y238">
        <v>89.1</v>
      </c>
      <c r="Z238">
        <v>89.8</v>
      </c>
      <c r="AA238">
        <v>14.9</v>
      </c>
      <c r="AB238">
        <v>40</v>
      </c>
      <c r="AC238">
        <v>38.5</v>
      </c>
      <c r="AD238">
        <v>94.8</v>
      </c>
      <c r="AE238">
        <v>23.9</v>
      </c>
      <c r="AF238">
        <v>98.9</v>
      </c>
      <c r="AG238">
        <v>103.1</v>
      </c>
    </row>
    <row r="239" spans="1:33">
      <c r="A239">
        <v>238</v>
      </c>
      <c r="B239">
        <v>923220</v>
      </c>
      <c r="C239" t="s">
        <v>26</v>
      </c>
      <c r="D239">
        <v>0</v>
      </c>
      <c r="E239" t="s">
        <v>27</v>
      </c>
      <c r="F239" t="s">
        <v>1267</v>
      </c>
      <c r="G239">
        <v>94468.028000000006</v>
      </c>
      <c r="H239" t="s">
        <v>502</v>
      </c>
      <c r="I239" t="s">
        <v>503</v>
      </c>
      <c r="J239" t="s">
        <v>502</v>
      </c>
      <c r="K239" s="1">
        <v>41785.467997685184</v>
      </c>
      <c r="L239">
        <v>1800</v>
      </c>
      <c r="M239">
        <v>-0.7</v>
      </c>
      <c r="N239">
        <v>111.78</v>
      </c>
      <c r="O239">
        <v>613.70000000000005</v>
      </c>
      <c r="P239">
        <v>330.5</v>
      </c>
      <c r="Q239">
        <v>565.20000000000005</v>
      </c>
      <c r="R239">
        <v>1.3</v>
      </c>
      <c r="S239">
        <v>234.6</v>
      </c>
      <c r="T239">
        <v>5.6</v>
      </c>
      <c r="U239">
        <v>12.3</v>
      </c>
      <c r="V239">
        <v>4.2</v>
      </c>
      <c r="W239">
        <v>93.2</v>
      </c>
      <c r="X239">
        <v>90.2</v>
      </c>
      <c r="Y239">
        <v>89.4</v>
      </c>
      <c r="Z239">
        <v>90.1</v>
      </c>
      <c r="AA239">
        <v>14.5</v>
      </c>
      <c r="AB239">
        <v>40.1</v>
      </c>
      <c r="AC239">
        <v>40.6</v>
      </c>
      <c r="AD239">
        <v>95</v>
      </c>
      <c r="AE239">
        <v>21.6</v>
      </c>
      <c r="AF239">
        <v>98.9</v>
      </c>
      <c r="AG239">
        <v>103.1</v>
      </c>
    </row>
    <row r="240" spans="1:33">
      <c r="A240">
        <v>239</v>
      </c>
      <c r="B240">
        <v>926826</v>
      </c>
      <c r="C240" t="s">
        <v>26</v>
      </c>
      <c r="D240">
        <v>0</v>
      </c>
      <c r="E240" t="s">
        <v>27</v>
      </c>
      <c r="F240" t="s">
        <v>1268</v>
      </c>
      <c r="G240">
        <v>94828.028000000006</v>
      </c>
      <c r="H240" t="s">
        <v>504</v>
      </c>
      <c r="I240" t="s">
        <v>505</v>
      </c>
      <c r="J240" t="s">
        <v>504</v>
      </c>
      <c r="K240" s="1">
        <v>41785.47216435185</v>
      </c>
      <c r="L240">
        <v>1800</v>
      </c>
      <c r="M240">
        <v>-0.7</v>
      </c>
      <c r="N240">
        <v>111.53</v>
      </c>
      <c r="O240">
        <v>607.29999999999995</v>
      </c>
      <c r="P240">
        <v>330.7</v>
      </c>
      <c r="Q240">
        <v>565.20000000000005</v>
      </c>
      <c r="R240">
        <v>1.3</v>
      </c>
      <c r="S240">
        <v>234.5</v>
      </c>
      <c r="T240">
        <v>5.6</v>
      </c>
      <c r="U240">
        <v>12.2</v>
      </c>
      <c r="V240">
        <v>4.17</v>
      </c>
      <c r="W240">
        <v>93.1</v>
      </c>
      <c r="X240">
        <v>90</v>
      </c>
      <c r="Y240">
        <v>89.2</v>
      </c>
      <c r="Z240">
        <v>90.2</v>
      </c>
      <c r="AA240">
        <v>14.5</v>
      </c>
      <c r="AB240">
        <v>40</v>
      </c>
      <c r="AC240">
        <v>41.1</v>
      </c>
      <c r="AD240">
        <v>95.1</v>
      </c>
      <c r="AE240">
        <v>23.2</v>
      </c>
      <c r="AF240">
        <v>98.8</v>
      </c>
      <c r="AG240">
        <v>103</v>
      </c>
    </row>
    <row r="241" spans="1:33">
      <c r="A241">
        <v>240</v>
      </c>
      <c r="B241">
        <v>930432</v>
      </c>
      <c r="C241" t="s">
        <v>26</v>
      </c>
      <c r="D241">
        <v>0</v>
      </c>
      <c r="E241" t="s">
        <v>27</v>
      </c>
      <c r="F241" t="s">
        <v>1269</v>
      </c>
      <c r="G241">
        <v>95188.028000000006</v>
      </c>
      <c r="H241" t="s">
        <v>506</v>
      </c>
      <c r="I241" t="s">
        <v>507</v>
      </c>
      <c r="J241" t="s">
        <v>506</v>
      </c>
      <c r="K241" s="1">
        <v>41785.476331018515</v>
      </c>
      <c r="L241">
        <v>1800</v>
      </c>
      <c r="M241">
        <v>-0.7</v>
      </c>
      <c r="N241">
        <v>111.87</v>
      </c>
      <c r="O241">
        <v>605.6</v>
      </c>
      <c r="P241">
        <v>330.7</v>
      </c>
      <c r="Q241">
        <v>565.1</v>
      </c>
      <c r="R241">
        <v>1.4</v>
      </c>
      <c r="S241">
        <v>234.5</v>
      </c>
      <c r="T241">
        <v>5.6</v>
      </c>
      <c r="U241">
        <v>12</v>
      </c>
      <c r="V241">
        <v>4.17</v>
      </c>
      <c r="W241">
        <v>93</v>
      </c>
      <c r="X241">
        <v>89.9</v>
      </c>
      <c r="Y241">
        <v>89.1</v>
      </c>
      <c r="Z241">
        <v>89.9</v>
      </c>
      <c r="AA241">
        <v>14.4</v>
      </c>
      <c r="AB241">
        <v>40</v>
      </c>
      <c r="AC241">
        <v>38.700000000000003</v>
      </c>
      <c r="AD241">
        <v>95</v>
      </c>
      <c r="AE241">
        <v>22.7</v>
      </c>
      <c r="AF241">
        <v>98.8</v>
      </c>
      <c r="AG241">
        <v>103</v>
      </c>
    </row>
    <row r="242" spans="1:33">
      <c r="A242">
        <v>241</v>
      </c>
      <c r="B242">
        <v>934038</v>
      </c>
      <c r="C242" t="s">
        <v>26</v>
      </c>
      <c r="D242">
        <v>0</v>
      </c>
      <c r="E242" t="s">
        <v>27</v>
      </c>
      <c r="F242" t="s">
        <v>1270</v>
      </c>
      <c r="G242">
        <v>95548.028000000006</v>
      </c>
      <c r="H242" t="s">
        <v>508</v>
      </c>
      <c r="I242" t="s">
        <v>509</v>
      </c>
      <c r="J242" t="s">
        <v>508</v>
      </c>
      <c r="K242" s="1">
        <v>41785.480497685188</v>
      </c>
      <c r="L242">
        <v>1800</v>
      </c>
      <c r="M242">
        <v>-0.7</v>
      </c>
      <c r="N242">
        <v>111.37</v>
      </c>
      <c r="O242">
        <v>606.79999999999995</v>
      </c>
      <c r="P242">
        <v>330.9</v>
      </c>
      <c r="Q242">
        <v>565.5</v>
      </c>
      <c r="R242">
        <v>1.4</v>
      </c>
      <c r="S242">
        <v>234.6</v>
      </c>
      <c r="T242">
        <v>5.6</v>
      </c>
      <c r="U242">
        <v>12</v>
      </c>
      <c r="V242">
        <v>4.18</v>
      </c>
      <c r="W242">
        <v>93</v>
      </c>
      <c r="X242">
        <v>89.9</v>
      </c>
      <c r="Y242">
        <v>89.1</v>
      </c>
      <c r="Z242">
        <v>89.8</v>
      </c>
      <c r="AA242">
        <v>14.4</v>
      </c>
      <c r="AB242">
        <v>40.1</v>
      </c>
      <c r="AC242">
        <v>39.700000000000003</v>
      </c>
      <c r="AD242">
        <v>94.8</v>
      </c>
      <c r="AE242">
        <v>23.6</v>
      </c>
      <c r="AF242">
        <v>98.7</v>
      </c>
      <c r="AG242">
        <v>102.9</v>
      </c>
    </row>
    <row r="243" spans="1:33">
      <c r="A243">
        <v>242</v>
      </c>
      <c r="B243">
        <v>937644</v>
      </c>
      <c r="C243" t="s">
        <v>26</v>
      </c>
      <c r="D243">
        <v>0</v>
      </c>
      <c r="E243" t="s">
        <v>27</v>
      </c>
      <c r="F243" t="s">
        <v>1271</v>
      </c>
      <c r="G243">
        <v>95908.028000000006</v>
      </c>
      <c r="H243" t="s">
        <v>510</v>
      </c>
      <c r="I243" t="s">
        <v>511</v>
      </c>
      <c r="J243" t="s">
        <v>510</v>
      </c>
      <c r="K243" s="1">
        <v>41785.484664351854</v>
      </c>
      <c r="L243">
        <v>1800</v>
      </c>
      <c r="M243">
        <v>-0.7</v>
      </c>
      <c r="N243">
        <v>111.98</v>
      </c>
      <c r="O243">
        <v>604.20000000000005</v>
      </c>
      <c r="P243">
        <v>330.7</v>
      </c>
      <c r="Q243">
        <v>565.1</v>
      </c>
      <c r="R243">
        <v>1.4</v>
      </c>
      <c r="S243">
        <v>234.4</v>
      </c>
      <c r="T243">
        <v>5.6</v>
      </c>
      <c r="U243">
        <v>12.1</v>
      </c>
      <c r="V243">
        <v>4.1900000000000004</v>
      </c>
      <c r="W243">
        <v>93</v>
      </c>
      <c r="X243">
        <v>90.1</v>
      </c>
      <c r="Y243">
        <v>89.3</v>
      </c>
      <c r="Z243">
        <v>90</v>
      </c>
      <c r="AA243">
        <v>14.4</v>
      </c>
      <c r="AB243">
        <v>40</v>
      </c>
      <c r="AC243">
        <v>41.6</v>
      </c>
      <c r="AD243">
        <v>94.9</v>
      </c>
      <c r="AE243">
        <v>24.3</v>
      </c>
      <c r="AF243">
        <v>98.7</v>
      </c>
      <c r="AG243">
        <v>102.9</v>
      </c>
    </row>
    <row r="244" spans="1:33">
      <c r="A244">
        <v>243</v>
      </c>
      <c r="B244">
        <v>941250</v>
      </c>
      <c r="C244" t="s">
        <v>26</v>
      </c>
      <c r="D244">
        <v>0</v>
      </c>
      <c r="E244" t="s">
        <v>27</v>
      </c>
      <c r="F244" t="s">
        <v>1272</v>
      </c>
      <c r="G244">
        <v>96268.028000000006</v>
      </c>
      <c r="H244" t="s">
        <v>512</v>
      </c>
      <c r="I244" t="s">
        <v>513</v>
      </c>
      <c r="J244" t="s">
        <v>512</v>
      </c>
      <c r="K244" s="1">
        <v>41785.48883101852</v>
      </c>
      <c r="L244">
        <v>1800</v>
      </c>
      <c r="M244">
        <v>-0.7</v>
      </c>
      <c r="N244">
        <v>111.55</v>
      </c>
      <c r="O244">
        <v>608.6</v>
      </c>
      <c r="P244">
        <v>330.3</v>
      </c>
      <c r="Q244">
        <v>564.79999999999995</v>
      </c>
      <c r="R244">
        <v>1.4</v>
      </c>
      <c r="S244">
        <v>234.5</v>
      </c>
      <c r="T244">
        <v>5.7</v>
      </c>
      <c r="U244">
        <v>12</v>
      </c>
      <c r="V244">
        <v>4.17</v>
      </c>
      <c r="W244">
        <v>93</v>
      </c>
      <c r="X244">
        <v>90.1</v>
      </c>
      <c r="Y244">
        <v>89.2</v>
      </c>
      <c r="Z244">
        <v>90.1</v>
      </c>
      <c r="AA244">
        <v>14.3</v>
      </c>
      <c r="AB244">
        <v>40</v>
      </c>
      <c r="AC244">
        <v>39.6</v>
      </c>
      <c r="AD244">
        <v>95.1</v>
      </c>
      <c r="AE244">
        <v>23.8</v>
      </c>
      <c r="AF244">
        <v>98.8</v>
      </c>
      <c r="AG244">
        <v>103</v>
      </c>
    </row>
    <row r="245" spans="1:33">
      <c r="A245">
        <v>244</v>
      </c>
      <c r="B245">
        <v>944856</v>
      </c>
      <c r="C245" t="s">
        <v>26</v>
      </c>
      <c r="D245">
        <v>0</v>
      </c>
      <c r="E245" t="s">
        <v>27</v>
      </c>
      <c r="F245" t="s">
        <v>1273</v>
      </c>
      <c r="G245">
        <v>96628.028000000006</v>
      </c>
      <c r="H245" t="s">
        <v>514</v>
      </c>
      <c r="I245" t="s">
        <v>515</v>
      </c>
      <c r="J245" t="s">
        <v>514</v>
      </c>
      <c r="K245" s="1">
        <v>41785.492997685185</v>
      </c>
      <c r="L245">
        <v>1800</v>
      </c>
      <c r="M245">
        <v>-0.7</v>
      </c>
      <c r="N245">
        <v>111.75</v>
      </c>
      <c r="O245">
        <v>605.20000000000005</v>
      </c>
      <c r="P245">
        <v>330.5</v>
      </c>
      <c r="Q245">
        <v>564.9</v>
      </c>
      <c r="R245">
        <v>1.4</v>
      </c>
      <c r="S245">
        <v>234.4</v>
      </c>
      <c r="T245">
        <v>5.7</v>
      </c>
      <c r="U245">
        <v>12.1</v>
      </c>
      <c r="V245">
        <v>4.12</v>
      </c>
      <c r="W245">
        <v>93.1</v>
      </c>
      <c r="X245">
        <v>90</v>
      </c>
      <c r="Y245">
        <v>89.2</v>
      </c>
      <c r="Z245">
        <v>90.1</v>
      </c>
      <c r="AA245">
        <v>14.2</v>
      </c>
      <c r="AB245">
        <v>40.1</v>
      </c>
      <c r="AC245">
        <v>38.700000000000003</v>
      </c>
      <c r="AD245">
        <v>95.1</v>
      </c>
      <c r="AE245">
        <v>21.7</v>
      </c>
      <c r="AF245">
        <v>98.8</v>
      </c>
      <c r="AG245">
        <v>102.9</v>
      </c>
    </row>
    <row r="246" spans="1:33">
      <c r="A246">
        <v>245</v>
      </c>
      <c r="B246">
        <v>948462</v>
      </c>
      <c r="C246" t="s">
        <v>26</v>
      </c>
      <c r="D246">
        <v>0</v>
      </c>
      <c r="E246" t="s">
        <v>27</v>
      </c>
      <c r="F246" t="s">
        <v>1274</v>
      </c>
      <c r="G246">
        <v>96988.028000000006</v>
      </c>
      <c r="H246" t="s">
        <v>516</v>
      </c>
      <c r="I246" t="s">
        <v>517</v>
      </c>
      <c r="J246" t="s">
        <v>516</v>
      </c>
      <c r="K246" s="1">
        <v>41785.497164351851</v>
      </c>
      <c r="L246">
        <v>1800</v>
      </c>
      <c r="M246">
        <v>-0.7</v>
      </c>
      <c r="N246">
        <v>111.83</v>
      </c>
      <c r="O246">
        <v>608.9</v>
      </c>
      <c r="P246">
        <v>330.4</v>
      </c>
      <c r="Q246">
        <v>564.6</v>
      </c>
      <c r="R246">
        <v>1.4</v>
      </c>
      <c r="S246">
        <v>234.2</v>
      </c>
      <c r="T246">
        <v>5.6</v>
      </c>
      <c r="U246">
        <v>12.3</v>
      </c>
      <c r="V246">
        <v>4.16</v>
      </c>
      <c r="W246">
        <v>93.1</v>
      </c>
      <c r="X246">
        <v>90</v>
      </c>
      <c r="Y246">
        <v>89.1</v>
      </c>
      <c r="Z246">
        <v>90.1</v>
      </c>
      <c r="AA246">
        <v>14.1</v>
      </c>
      <c r="AB246">
        <v>40</v>
      </c>
      <c r="AC246">
        <v>41</v>
      </c>
      <c r="AD246">
        <v>95.1</v>
      </c>
      <c r="AE246">
        <v>21.3</v>
      </c>
      <c r="AF246">
        <v>98.8</v>
      </c>
      <c r="AG246">
        <v>103</v>
      </c>
    </row>
    <row r="247" spans="1:33">
      <c r="A247">
        <v>246</v>
      </c>
      <c r="B247">
        <v>952068</v>
      </c>
      <c r="C247" t="s">
        <v>26</v>
      </c>
      <c r="D247">
        <v>0</v>
      </c>
      <c r="E247" t="s">
        <v>27</v>
      </c>
      <c r="F247" t="s">
        <v>1275</v>
      </c>
      <c r="G247">
        <v>97348.028000000006</v>
      </c>
      <c r="H247" t="s">
        <v>518</v>
      </c>
      <c r="I247" t="s">
        <v>519</v>
      </c>
      <c r="J247" t="s">
        <v>518</v>
      </c>
      <c r="K247" s="1">
        <v>41785.501331018517</v>
      </c>
      <c r="L247">
        <v>1800</v>
      </c>
      <c r="M247">
        <v>-0.7</v>
      </c>
      <c r="N247">
        <v>111.69</v>
      </c>
      <c r="O247">
        <v>606.5</v>
      </c>
      <c r="P247">
        <v>330.5</v>
      </c>
      <c r="Q247">
        <v>564.79999999999995</v>
      </c>
      <c r="R247">
        <v>1.4</v>
      </c>
      <c r="S247">
        <v>234.2</v>
      </c>
      <c r="T247">
        <v>5.6</v>
      </c>
      <c r="U247">
        <v>12</v>
      </c>
      <c r="V247">
        <v>4.2</v>
      </c>
      <c r="W247">
        <v>93</v>
      </c>
      <c r="X247">
        <v>90</v>
      </c>
      <c r="Y247">
        <v>89.1</v>
      </c>
      <c r="Z247">
        <v>90.1</v>
      </c>
      <c r="AA247">
        <v>14.4</v>
      </c>
      <c r="AB247">
        <v>40</v>
      </c>
      <c r="AC247">
        <v>40.9</v>
      </c>
      <c r="AD247">
        <v>95.1</v>
      </c>
      <c r="AE247">
        <v>22.2</v>
      </c>
      <c r="AF247">
        <v>98.8</v>
      </c>
      <c r="AG247">
        <v>103</v>
      </c>
    </row>
    <row r="248" spans="1:33">
      <c r="A248">
        <v>247</v>
      </c>
      <c r="B248">
        <v>955674</v>
      </c>
      <c r="C248" t="s">
        <v>26</v>
      </c>
      <c r="D248">
        <v>0</v>
      </c>
      <c r="E248" t="s">
        <v>27</v>
      </c>
      <c r="F248" t="s">
        <v>1276</v>
      </c>
      <c r="G248">
        <v>97708.028000000006</v>
      </c>
      <c r="H248" t="s">
        <v>520</v>
      </c>
      <c r="I248" t="s">
        <v>521</v>
      </c>
      <c r="J248" t="s">
        <v>520</v>
      </c>
      <c r="K248" s="1">
        <v>41785.505497685182</v>
      </c>
      <c r="L248">
        <v>1800</v>
      </c>
      <c r="M248">
        <v>-0.7</v>
      </c>
      <c r="N248">
        <v>111.77</v>
      </c>
      <c r="O248">
        <v>616.6</v>
      </c>
      <c r="P248">
        <v>330.7</v>
      </c>
      <c r="Q248">
        <v>565.20000000000005</v>
      </c>
      <c r="R248">
        <v>1.4</v>
      </c>
      <c r="S248">
        <v>234.5</v>
      </c>
      <c r="T248">
        <v>5.6</v>
      </c>
      <c r="U248">
        <v>12</v>
      </c>
      <c r="V248">
        <v>4.1500000000000004</v>
      </c>
      <c r="W248">
        <v>93</v>
      </c>
      <c r="X248">
        <v>89.9</v>
      </c>
      <c r="Y248">
        <v>89.1</v>
      </c>
      <c r="Z248">
        <v>89.8</v>
      </c>
      <c r="AA248">
        <v>14.6</v>
      </c>
      <c r="AB248">
        <v>39.9</v>
      </c>
      <c r="AC248">
        <v>38.700000000000003</v>
      </c>
      <c r="AD248">
        <v>94.9</v>
      </c>
      <c r="AE248">
        <v>22.3</v>
      </c>
      <c r="AF248">
        <v>98.8</v>
      </c>
      <c r="AG248">
        <v>102.9</v>
      </c>
    </row>
    <row r="249" spans="1:33">
      <c r="A249">
        <v>248</v>
      </c>
      <c r="B249">
        <v>959280</v>
      </c>
      <c r="C249" t="s">
        <v>26</v>
      </c>
      <c r="D249">
        <v>0</v>
      </c>
      <c r="E249" t="s">
        <v>27</v>
      </c>
      <c r="F249" t="s">
        <v>1277</v>
      </c>
      <c r="G249">
        <v>98068.028000000006</v>
      </c>
      <c r="H249" t="s">
        <v>522</v>
      </c>
      <c r="I249" t="s">
        <v>523</v>
      </c>
      <c r="J249" t="s">
        <v>522</v>
      </c>
      <c r="K249" s="1">
        <v>41785.509664351855</v>
      </c>
      <c r="L249">
        <v>1800</v>
      </c>
      <c r="M249">
        <v>-0.7</v>
      </c>
      <c r="N249">
        <v>111.39</v>
      </c>
      <c r="O249">
        <v>609</v>
      </c>
      <c r="P249">
        <v>330.7</v>
      </c>
      <c r="Q249">
        <v>565.20000000000005</v>
      </c>
      <c r="R249">
        <v>1.4</v>
      </c>
      <c r="S249">
        <v>234.5</v>
      </c>
      <c r="T249">
        <v>5.6</v>
      </c>
      <c r="U249">
        <v>12</v>
      </c>
      <c r="V249">
        <v>4.16</v>
      </c>
      <c r="W249">
        <v>93.1</v>
      </c>
      <c r="X249">
        <v>90</v>
      </c>
      <c r="Y249">
        <v>89.2</v>
      </c>
      <c r="Z249">
        <v>89.8</v>
      </c>
      <c r="AA249">
        <v>14.7</v>
      </c>
      <c r="AB249">
        <v>40</v>
      </c>
      <c r="AC249">
        <v>39.5</v>
      </c>
      <c r="AD249">
        <v>94.8</v>
      </c>
      <c r="AE249">
        <v>22.7</v>
      </c>
      <c r="AF249">
        <v>98.8</v>
      </c>
      <c r="AG249">
        <v>102.9</v>
      </c>
    </row>
    <row r="250" spans="1:33">
      <c r="A250">
        <v>249</v>
      </c>
      <c r="B250">
        <v>962886</v>
      </c>
      <c r="C250" t="s">
        <v>26</v>
      </c>
      <c r="D250">
        <v>0</v>
      </c>
      <c r="E250" t="s">
        <v>27</v>
      </c>
      <c r="F250" t="s">
        <v>1278</v>
      </c>
      <c r="G250">
        <v>98428.028000000006</v>
      </c>
      <c r="H250" t="s">
        <v>524</v>
      </c>
      <c r="I250" t="s">
        <v>525</v>
      </c>
      <c r="J250" t="s">
        <v>524</v>
      </c>
      <c r="K250" s="1">
        <v>41785.513831018521</v>
      </c>
      <c r="L250">
        <v>1800</v>
      </c>
      <c r="M250">
        <v>-0.7</v>
      </c>
      <c r="N250">
        <v>111.62</v>
      </c>
      <c r="O250">
        <v>613.1</v>
      </c>
      <c r="P250">
        <v>330.6</v>
      </c>
      <c r="Q250">
        <v>565</v>
      </c>
      <c r="R250">
        <v>1.4</v>
      </c>
      <c r="S250">
        <v>234.4</v>
      </c>
      <c r="T250">
        <v>5.6</v>
      </c>
      <c r="U250">
        <v>12.1</v>
      </c>
      <c r="V250">
        <v>4.13</v>
      </c>
      <c r="W250">
        <v>93.1</v>
      </c>
      <c r="X250">
        <v>90.1</v>
      </c>
      <c r="Y250">
        <v>89.3</v>
      </c>
      <c r="Z250">
        <v>90.1</v>
      </c>
      <c r="AA250">
        <v>14.9</v>
      </c>
      <c r="AB250">
        <v>40</v>
      </c>
      <c r="AC250">
        <v>41.5</v>
      </c>
      <c r="AD250">
        <v>95.1</v>
      </c>
      <c r="AE250">
        <v>22.8</v>
      </c>
      <c r="AF250">
        <v>98.8</v>
      </c>
      <c r="AG250">
        <v>103</v>
      </c>
    </row>
    <row r="251" spans="1:33">
      <c r="A251">
        <v>250</v>
      </c>
      <c r="B251">
        <v>966492</v>
      </c>
      <c r="C251" t="s">
        <v>26</v>
      </c>
      <c r="D251">
        <v>0</v>
      </c>
      <c r="E251" t="s">
        <v>27</v>
      </c>
      <c r="F251" t="s">
        <v>1279</v>
      </c>
      <c r="G251">
        <v>98788.028000000006</v>
      </c>
      <c r="H251" t="s">
        <v>526</v>
      </c>
      <c r="I251" t="s">
        <v>527</v>
      </c>
      <c r="J251" t="s">
        <v>526</v>
      </c>
      <c r="K251" s="1">
        <v>41785.517997685187</v>
      </c>
      <c r="L251">
        <v>1800</v>
      </c>
      <c r="M251">
        <v>-0.7</v>
      </c>
      <c r="N251">
        <v>111.86</v>
      </c>
      <c r="O251">
        <v>610.5</v>
      </c>
      <c r="P251">
        <v>330.7</v>
      </c>
      <c r="Q251">
        <v>565</v>
      </c>
      <c r="R251">
        <v>1.4</v>
      </c>
      <c r="S251">
        <v>234.3</v>
      </c>
      <c r="T251">
        <v>5.6</v>
      </c>
      <c r="U251">
        <v>11.8</v>
      </c>
      <c r="V251">
        <v>4.1500000000000004</v>
      </c>
      <c r="W251">
        <v>93</v>
      </c>
      <c r="X251">
        <v>89.8</v>
      </c>
      <c r="Y251">
        <v>89</v>
      </c>
      <c r="Z251">
        <v>90</v>
      </c>
      <c r="AA251">
        <v>14.9</v>
      </c>
      <c r="AB251">
        <v>40.1</v>
      </c>
      <c r="AC251">
        <v>40.299999999999997</v>
      </c>
      <c r="AD251">
        <v>95</v>
      </c>
      <c r="AE251">
        <v>22.3</v>
      </c>
      <c r="AF251">
        <v>98.8</v>
      </c>
      <c r="AG251">
        <v>103</v>
      </c>
    </row>
    <row r="252" spans="1:33">
      <c r="A252">
        <v>251</v>
      </c>
      <c r="B252">
        <v>970098</v>
      </c>
      <c r="C252" t="s">
        <v>26</v>
      </c>
      <c r="D252">
        <v>0</v>
      </c>
      <c r="E252" t="s">
        <v>27</v>
      </c>
      <c r="F252" t="s">
        <v>1280</v>
      </c>
      <c r="G252">
        <v>99148.028000000006</v>
      </c>
      <c r="H252" t="s">
        <v>528</v>
      </c>
      <c r="I252" t="s">
        <v>529</v>
      </c>
      <c r="J252" t="s">
        <v>528</v>
      </c>
      <c r="K252" s="1">
        <v>41785.522164351853</v>
      </c>
      <c r="L252">
        <v>1800</v>
      </c>
      <c r="M252">
        <v>-0.7</v>
      </c>
      <c r="N252">
        <v>111.8</v>
      </c>
      <c r="O252">
        <v>607.5</v>
      </c>
      <c r="P252">
        <v>330.5</v>
      </c>
      <c r="Q252">
        <v>564.9</v>
      </c>
      <c r="R252">
        <v>1.4</v>
      </c>
      <c r="S252">
        <v>234.3</v>
      </c>
      <c r="T252">
        <v>5.6</v>
      </c>
      <c r="U252">
        <v>11.8</v>
      </c>
      <c r="V252">
        <v>4.17</v>
      </c>
      <c r="W252">
        <v>93</v>
      </c>
      <c r="X252">
        <v>90</v>
      </c>
      <c r="Y252">
        <v>89.2</v>
      </c>
      <c r="Z252">
        <v>90.1</v>
      </c>
      <c r="AA252">
        <v>15.2</v>
      </c>
      <c r="AB252">
        <v>40</v>
      </c>
      <c r="AC252">
        <v>38.6</v>
      </c>
      <c r="AD252">
        <v>95</v>
      </c>
      <c r="AE252">
        <v>23.5</v>
      </c>
      <c r="AF252">
        <v>98.8</v>
      </c>
      <c r="AG252">
        <v>102.9</v>
      </c>
    </row>
    <row r="253" spans="1:33">
      <c r="A253">
        <v>252</v>
      </c>
      <c r="B253">
        <v>973704</v>
      </c>
      <c r="C253" t="s">
        <v>26</v>
      </c>
      <c r="D253">
        <v>0</v>
      </c>
      <c r="E253" t="s">
        <v>27</v>
      </c>
      <c r="F253" t="s">
        <v>1281</v>
      </c>
      <c r="G253">
        <v>99508.028000000006</v>
      </c>
      <c r="H253" t="s">
        <v>530</v>
      </c>
      <c r="I253" t="s">
        <v>531</v>
      </c>
      <c r="J253" t="s">
        <v>530</v>
      </c>
      <c r="K253" s="1">
        <v>41785.526331018518</v>
      </c>
      <c r="L253">
        <v>1800</v>
      </c>
      <c r="M253">
        <v>-0.7</v>
      </c>
      <c r="N253">
        <v>111.89</v>
      </c>
      <c r="O253">
        <v>610.20000000000005</v>
      </c>
      <c r="P253">
        <v>321.89999999999998</v>
      </c>
      <c r="Q253">
        <v>564.20000000000005</v>
      </c>
      <c r="R253">
        <v>1.4</v>
      </c>
      <c r="S253">
        <v>242.3</v>
      </c>
      <c r="T253">
        <v>5.6</v>
      </c>
      <c r="U253">
        <v>12</v>
      </c>
      <c r="V253">
        <v>4.1100000000000003</v>
      </c>
      <c r="W253">
        <v>93</v>
      </c>
      <c r="X253">
        <v>90</v>
      </c>
      <c r="Y253">
        <v>89.1</v>
      </c>
      <c r="Z253">
        <v>90.2</v>
      </c>
      <c r="AA253">
        <v>15</v>
      </c>
      <c r="AB253">
        <v>40.1</v>
      </c>
      <c r="AC253">
        <v>39.9</v>
      </c>
      <c r="AD253">
        <v>95.2</v>
      </c>
      <c r="AE253">
        <v>21.6</v>
      </c>
      <c r="AF253">
        <v>98.9</v>
      </c>
      <c r="AG253">
        <v>103</v>
      </c>
    </row>
    <row r="254" spans="1:33">
      <c r="A254">
        <v>253</v>
      </c>
      <c r="B254">
        <v>977310</v>
      </c>
      <c r="C254" t="s">
        <v>26</v>
      </c>
      <c r="D254">
        <v>0</v>
      </c>
      <c r="E254" t="s">
        <v>27</v>
      </c>
      <c r="F254" t="s">
        <v>1282</v>
      </c>
      <c r="G254">
        <v>99868.028000000006</v>
      </c>
      <c r="H254" t="s">
        <v>532</v>
      </c>
      <c r="I254" t="s">
        <v>533</v>
      </c>
      <c r="J254" t="s">
        <v>532</v>
      </c>
      <c r="K254" s="1">
        <v>41785.530497685184</v>
      </c>
      <c r="L254">
        <v>1800</v>
      </c>
      <c r="M254">
        <v>-0.7</v>
      </c>
      <c r="N254">
        <v>111.73</v>
      </c>
      <c r="O254">
        <v>608.5</v>
      </c>
      <c r="P254">
        <v>330.7</v>
      </c>
      <c r="Q254">
        <v>565.1</v>
      </c>
      <c r="R254">
        <v>1.4</v>
      </c>
      <c r="S254">
        <v>234.4</v>
      </c>
      <c r="T254">
        <v>5.6</v>
      </c>
      <c r="U254">
        <v>11.9</v>
      </c>
      <c r="V254">
        <v>4.24</v>
      </c>
      <c r="W254">
        <v>93</v>
      </c>
      <c r="X254">
        <v>89.9</v>
      </c>
      <c r="Y254">
        <v>89</v>
      </c>
      <c r="Z254">
        <v>89.9</v>
      </c>
      <c r="AA254">
        <v>14.7</v>
      </c>
      <c r="AB254">
        <v>40</v>
      </c>
      <c r="AC254">
        <v>41.5</v>
      </c>
      <c r="AD254">
        <v>94.9</v>
      </c>
      <c r="AE254">
        <v>20.6</v>
      </c>
      <c r="AF254">
        <v>98.7</v>
      </c>
      <c r="AG254">
        <v>103</v>
      </c>
    </row>
    <row r="255" spans="1:33">
      <c r="A255">
        <v>254</v>
      </c>
      <c r="B255">
        <v>980916</v>
      </c>
      <c r="C255" t="s">
        <v>26</v>
      </c>
      <c r="D255">
        <v>0</v>
      </c>
      <c r="E255" t="s">
        <v>27</v>
      </c>
      <c r="F255" t="s">
        <v>1283</v>
      </c>
      <c r="G255">
        <v>100228.02800000001</v>
      </c>
      <c r="H255" t="s">
        <v>534</v>
      </c>
      <c r="I255" t="s">
        <v>535</v>
      </c>
      <c r="J255" t="s">
        <v>534</v>
      </c>
      <c r="K255" s="1">
        <v>41785.53466435185</v>
      </c>
      <c r="L255">
        <v>1800</v>
      </c>
      <c r="M255">
        <v>-0.7</v>
      </c>
      <c r="N255">
        <v>111.54</v>
      </c>
      <c r="O255">
        <v>606.1</v>
      </c>
      <c r="P255">
        <v>330.4</v>
      </c>
      <c r="Q255">
        <v>564.70000000000005</v>
      </c>
      <c r="R255">
        <v>1.4</v>
      </c>
      <c r="S255">
        <v>234.3</v>
      </c>
      <c r="T255">
        <v>5.6</v>
      </c>
      <c r="U255">
        <v>11.7</v>
      </c>
      <c r="V255">
        <v>4.22</v>
      </c>
      <c r="W255">
        <v>92.8</v>
      </c>
      <c r="X255">
        <v>90.1</v>
      </c>
      <c r="Y255">
        <v>89.3</v>
      </c>
      <c r="Z255">
        <v>90</v>
      </c>
      <c r="AA255">
        <v>14.5</v>
      </c>
      <c r="AB255">
        <v>40</v>
      </c>
      <c r="AC255">
        <v>39.799999999999997</v>
      </c>
      <c r="AD255">
        <v>94.9</v>
      </c>
      <c r="AE255">
        <v>20.2</v>
      </c>
      <c r="AF255">
        <v>98.5</v>
      </c>
      <c r="AG255">
        <v>102.8</v>
      </c>
    </row>
    <row r="256" spans="1:33">
      <c r="A256">
        <v>255</v>
      </c>
      <c r="B256">
        <v>984522</v>
      </c>
      <c r="C256" t="s">
        <v>26</v>
      </c>
      <c r="D256">
        <v>0</v>
      </c>
      <c r="E256" t="s">
        <v>27</v>
      </c>
      <c r="F256" t="s">
        <v>1284</v>
      </c>
      <c r="G256">
        <v>100588.02800000001</v>
      </c>
      <c r="H256" t="s">
        <v>536</v>
      </c>
      <c r="I256" t="s">
        <v>537</v>
      </c>
      <c r="J256" t="s">
        <v>536</v>
      </c>
      <c r="K256" s="1">
        <v>41785.538831018515</v>
      </c>
      <c r="L256">
        <v>1800</v>
      </c>
      <c r="M256">
        <v>-0.7</v>
      </c>
      <c r="N256">
        <v>111.76</v>
      </c>
      <c r="O256">
        <v>605.6</v>
      </c>
      <c r="P256">
        <v>330.4</v>
      </c>
      <c r="Q256">
        <v>564.9</v>
      </c>
      <c r="R256">
        <v>1.3</v>
      </c>
      <c r="S256">
        <v>234.5</v>
      </c>
      <c r="T256">
        <v>5.7</v>
      </c>
      <c r="U256">
        <v>11.8</v>
      </c>
      <c r="V256">
        <v>4.3899999999999997</v>
      </c>
      <c r="W256">
        <v>92.9</v>
      </c>
      <c r="X256">
        <v>90.1</v>
      </c>
      <c r="Y256">
        <v>89.2</v>
      </c>
      <c r="Z256">
        <v>90</v>
      </c>
      <c r="AA256">
        <v>14.4</v>
      </c>
      <c r="AB256">
        <v>40.1</v>
      </c>
      <c r="AC256">
        <v>38.6</v>
      </c>
      <c r="AD256">
        <v>95</v>
      </c>
      <c r="AE256">
        <v>20.2</v>
      </c>
      <c r="AF256">
        <v>98.6</v>
      </c>
      <c r="AG256">
        <v>103</v>
      </c>
    </row>
    <row r="257" spans="1:33">
      <c r="A257">
        <v>256</v>
      </c>
      <c r="B257">
        <v>988128</v>
      </c>
      <c r="C257" t="s">
        <v>26</v>
      </c>
      <c r="D257">
        <v>0</v>
      </c>
      <c r="E257" t="s">
        <v>27</v>
      </c>
      <c r="F257" t="s">
        <v>1285</v>
      </c>
      <c r="G257">
        <v>100948.02800000001</v>
      </c>
      <c r="H257" t="s">
        <v>538</v>
      </c>
      <c r="I257" t="s">
        <v>539</v>
      </c>
      <c r="J257" t="s">
        <v>538</v>
      </c>
      <c r="K257" s="1">
        <v>41785.542997685188</v>
      </c>
      <c r="L257">
        <v>1800</v>
      </c>
      <c r="M257">
        <v>-0.7</v>
      </c>
      <c r="N257">
        <v>111.68</v>
      </c>
      <c r="O257">
        <v>608</v>
      </c>
      <c r="P257">
        <v>330.7</v>
      </c>
      <c r="Q257">
        <v>564.9</v>
      </c>
      <c r="R257">
        <v>1.4</v>
      </c>
      <c r="S257">
        <v>234.2</v>
      </c>
      <c r="T257">
        <v>5.6</v>
      </c>
      <c r="U257">
        <v>12</v>
      </c>
      <c r="V257">
        <v>4.3899999999999997</v>
      </c>
      <c r="W257">
        <v>93</v>
      </c>
      <c r="X257">
        <v>90</v>
      </c>
      <c r="Y257">
        <v>89.2</v>
      </c>
      <c r="Z257">
        <v>90</v>
      </c>
      <c r="AA257">
        <v>14.5</v>
      </c>
      <c r="AB257">
        <v>40.200000000000003</v>
      </c>
      <c r="AC257">
        <v>40</v>
      </c>
      <c r="AD257">
        <v>95</v>
      </c>
      <c r="AE257">
        <v>21.5</v>
      </c>
      <c r="AF257">
        <v>98.7</v>
      </c>
      <c r="AG257">
        <v>103.1</v>
      </c>
    </row>
    <row r="258" spans="1:33">
      <c r="A258">
        <v>257</v>
      </c>
      <c r="B258">
        <v>991734</v>
      </c>
      <c r="C258" t="s">
        <v>26</v>
      </c>
      <c r="D258">
        <v>0</v>
      </c>
      <c r="E258" t="s">
        <v>27</v>
      </c>
      <c r="F258" t="s">
        <v>1286</v>
      </c>
      <c r="G258">
        <v>101308.02800000001</v>
      </c>
      <c r="H258" t="s">
        <v>540</v>
      </c>
      <c r="I258" t="s">
        <v>541</v>
      </c>
      <c r="J258" t="s">
        <v>540</v>
      </c>
      <c r="K258" s="1">
        <v>41785.547164351854</v>
      </c>
      <c r="L258">
        <v>1800</v>
      </c>
      <c r="M258">
        <v>-0.7</v>
      </c>
      <c r="N258">
        <v>112.08</v>
      </c>
      <c r="O258">
        <v>609.29999999999995</v>
      </c>
      <c r="P258">
        <v>330.7</v>
      </c>
      <c r="Q258">
        <v>564.9</v>
      </c>
      <c r="R258">
        <v>1.4</v>
      </c>
      <c r="S258">
        <v>234.2</v>
      </c>
      <c r="T258">
        <v>5.6</v>
      </c>
      <c r="U258">
        <v>11.9</v>
      </c>
      <c r="V258">
        <v>4.3899999999999997</v>
      </c>
      <c r="W258">
        <v>92.9</v>
      </c>
      <c r="X258">
        <v>90</v>
      </c>
      <c r="Y258">
        <v>89.1</v>
      </c>
      <c r="Z258">
        <v>90</v>
      </c>
      <c r="AA258">
        <v>14.7</v>
      </c>
      <c r="AB258">
        <v>40.299999999999997</v>
      </c>
      <c r="AC258">
        <v>41.5</v>
      </c>
      <c r="AD258">
        <v>95</v>
      </c>
      <c r="AE258">
        <v>21.2</v>
      </c>
      <c r="AF258">
        <v>98.7</v>
      </c>
      <c r="AG258">
        <v>103</v>
      </c>
    </row>
    <row r="259" spans="1:33">
      <c r="A259">
        <v>258</v>
      </c>
      <c r="B259">
        <v>995340</v>
      </c>
      <c r="C259" t="s">
        <v>26</v>
      </c>
      <c r="D259">
        <v>0</v>
      </c>
      <c r="E259" t="s">
        <v>27</v>
      </c>
      <c r="F259" t="s">
        <v>1287</v>
      </c>
      <c r="G259">
        <v>101668.02800000001</v>
      </c>
      <c r="H259" t="s">
        <v>542</v>
      </c>
      <c r="I259" t="s">
        <v>543</v>
      </c>
      <c r="J259" t="s">
        <v>542</v>
      </c>
      <c r="K259" s="1">
        <v>41785.55133101852</v>
      </c>
      <c r="L259">
        <v>1800</v>
      </c>
      <c r="M259">
        <v>-0.7</v>
      </c>
      <c r="N259">
        <v>112.12</v>
      </c>
      <c r="O259">
        <v>608.1</v>
      </c>
      <c r="P259">
        <v>330.4</v>
      </c>
      <c r="Q259">
        <v>564.29999999999995</v>
      </c>
      <c r="R259">
        <v>1.4</v>
      </c>
      <c r="S259">
        <v>233.9</v>
      </c>
      <c r="T259">
        <v>5.7</v>
      </c>
      <c r="U259">
        <v>11.8</v>
      </c>
      <c r="V259">
        <v>4.3499999999999996</v>
      </c>
      <c r="W259">
        <v>92.9</v>
      </c>
      <c r="X259">
        <v>90</v>
      </c>
      <c r="Y259">
        <v>89.1</v>
      </c>
      <c r="Z259">
        <v>90</v>
      </c>
      <c r="AA259">
        <v>14.6</v>
      </c>
      <c r="AB259">
        <v>39.799999999999997</v>
      </c>
      <c r="AC259">
        <v>39.5</v>
      </c>
      <c r="AD259">
        <v>95</v>
      </c>
      <c r="AE259">
        <v>21.2</v>
      </c>
      <c r="AF259">
        <v>98.7</v>
      </c>
      <c r="AG259">
        <v>103</v>
      </c>
    </row>
    <row r="260" spans="1:33">
      <c r="A260">
        <v>259</v>
      </c>
      <c r="B260">
        <v>998946</v>
      </c>
      <c r="C260" t="s">
        <v>26</v>
      </c>
      <c r="D260">
        <v>0</v>
      </c>
      <c r="E260" t="s">
        <v>27</v>
      </c>
      <c r="F260" t="s">
        <v>1288</v>
      </c>
      <c r="G260">
        <v>102028.02800000001</v>
      </c>
      <c r="H260" t="s">
        <v>544</v>
      </c>
      <c r="I260" t="s">
        <v>545</v>
      </c>
      <c r="J260" t="s">
        <v>544</v>
      </c>
      <c r="K260" s="1">
        <v>41785.555497685185</v>
      </c>
      <c r="L260">
        <v>1800</v>
      </c>
      <c r="M260">
        <v>-0.7</v>
      </c>
      <c r="N260">
        <v>111.9</v>
      </c>
      <c r="O260">
        <v>605.9</v>
      </c>
      <c r="P260">
        <v>330.2</v>
      </c>
      <c r="Q260">
        <v>564.29999999999995</v>
      </c>
      <c r="R260">
        <v>1.4</v>
      </c>
      <c r="S260">
        <v>234.2</v>
      </c>
      <c r="T260">
        <v>5.7</v>
      </c>
      <c r="U260">
        <v>11.8</v>
      </c>
      <c r="V260">
        <v>4.3499999999999996</v>
      </c>
      <c r="W260">
        <v>92.9</v>
      </c>
      <c r="X260">
        <v>90</v>
      </c>
      <c r="Y260">
        <v>89.2</v>
      </c>
      <c r="Z260">
        <v>90.2</v>
      </c>
      <c r="AA260">
        <v>14.6</v>
      </c>
      <c r="AB260">
        <v>39.700000000000003</v>
      </c>
      <c r="AC260">
        <v>38.9</v>
      </c>
      <c r="AD260">
        <v>95.1</v>
      </c>
      <c r="AE260">
        <v>21.4</v>
      </c>
      <c r="AF260">
        <v>98.6</v>
      </c>
      <c r="AG260">
        <v>103</v>
      </c>
    </row>
    <row r="261" spans="1:33">
      <c r="A261">
        <v>260</v>
      </c>
      <c r="B261">
        <v>1002552</v>
      </c>
      <c r="C261" t="s">
        <v>26</v>
      </c>
      <c r="D261">
        <v>0</v>
      </c>
      <c r="E261" t="s">
        <v>27</v>
      </c>
      <c r="F261" t="s">
        <v>1289</v>
      </c>
      <c r="G261">
        <v>102388.02800000001</v>
      </c>
      <c r="H261" t="s">
        <v>546</v>
      </c>
      <c r="I261" t="s">
        <v>547</v>
      </c>
      <c r="J261" t="s">
        <v>546</v>
      </c>
      <c r="K261" s="1">
        <v>41785.559664351851</v>
      </c>
      <c r="L261">
        <v>1800</v>
      </c>
      <c r="M261">
        <v>-0.7</v>
      </c>
      <c r="N261">
        <v>112.01</v>
      </c>
      <c r="O261">
        <v>606.70000000000005</v>
      </c>
      <c r="P261">
        <v>330.1</v>
      </c>
      <c r="Q261">
        <v>564.1</v>
      </c>
      <c r="R261">
        <v>1.4</v>
      </c>
      <c r="S261">
        <v>233.9</v>
      </c>
      <c r="T261">
        <v>5.6</v>
      </c>
      <c r="U261">
        <v>11.9</v>
      </c>
      <c r="V261">
        <v>4.37</v>
      </c>
      <c r="W261">
        <v>92.9</v>
      </c>
      <c r="X261">
        <v>90.1</v>
      </c>
      <c r="Y261">
        <v>89.2</v>
      </c>
      <c r="Z261">
        <v>90.2</v>
      </c>
      <c r="AA261">
        <v>14.6</v>
      </c>
      <c r="AB261">
        <v>39.9</v>
      </c>
      <c r="AC261">
        <v>41.4</v>
      </c>
      <c r="AD261">
        <v>95.2</v>
      </c>
      <c r="AE261">
        <v>22</v>
      </c>
      <c r="AF261">
        <v>98.6</v>
      </c>
      <c r="AG261">
        <v>103</v>
      </c>
    </row>
    <row r="262" spans="1:33">
      <c r="A262">
        <v>261</v>
      </c>
      <c r="B262">
        <v>1006158</v>
      </c>
      <c r="C262" t="s">
        <v>26</v>
      </c>
      <c r="D262">
        <v>0</v>
      </c>
      <c r="E262" t="s">
        <v>27</v>
      </c>
      <c r="F262" t="s">
        <v>1290</v>
      </c>
      <c r="G262">
        <v>102748.02800000001</v>
      </c>
      <c r="H262" t="s">
        <v>548</v>
      </c>
      <c r="I262" t="s">
        <v>549</v>
      </c>
      <c r="J262" t="s">
        <v>548</v>
      </c>
      <c r="K262" s="1">
        <v>41785.563831018517</v>
      </c>
      <c r="L262">
        <v>1800</v>
      </c>
      <c r="M262">
        <v>-0.7</v>
      </c>
      <c r="N262">
        <v>111.75</v>
      </c>
      <c r="O262">
        <v>607.4</v>
      </c>
      <c r="P262">
        <v>330.5</v>
      </c>
      <c r="Q262">
        <v>564.70000000000005</v>
      </c>
      <c r="R262">
        <v>1.4</v>
      </c>
      <c r="S262">
        <v>234.2</v>
      </c>
      <c r="T262">
        <v>5.7</v>
      </c>
      <c r="U262">
        <v>11.8</v>
      </c>
      <c r="V262">
        <v>4.4000000000000004</v>
      </c>
      <c r="W262">
        <v>92.9</v>
      </c>
      <c r="X262">
        <v>90.1</v>
      </c>
      <c r="Y262">
        <v>89.2</v>
      </c>
      <c r="Z262">
        <v>89.9</v>
      </c>
      <c r="AA262">
        <v>14.8</v>
      </c>
      <c r="AB262">
        <v>40</v>
      </c>
      <c r="AC262">
        <v>40.5</v>
      </c>
      <c r="AD262">
        <v>94.9</v>
      </c>
      <c r="AE262">
        <v>22.7</v>
      </c>
      <c r="AF262">
        <v>98.7</v>
      </c>
      <c r="AG262">
        <v>103.1</v>
      </c>
    </row>
    <row r="263" spans="1:33">
      <c r="A263">
        <v>262</v>
      </c>
      <c r="B263">
        <v>1009764</v>
      </c>
      <c r="C263" t="s">
        <v>26</v>
      </c>
      <c r="D263">
        <v>0</v>
      </c>
      <c r="E263" t="s">
        <v>27</v>
      </c>
      <c r="F263" t="s">
        <v>1291</v>
      </c>
      <c r="G263">
        <v>103108.02800000001</v>
      </c>
      <c r="H263" t="s">
        <v>550</v>
      </c>
      <c r="I263" t="s">
        <v>551</v>
      </c>
      <c r="J263" t="s">
        <v>550</v>
      </c>
      <c r="K263" s="1">
        <v>41785.567997685182</v>
      </c>
      <c r="L263">
        <v>1800</v>
      </c>
      <c r="M263">
        <v>-0.7</v>
      </c>
      <c r="N263">
        <v>111.76</v>
      </c>
      <c r="O263">
        <v>604.29999999999995</v>
      </c>
      <c r="P263">
        <v>330.6</v>
      </c>
      <c r="Q263">
        <v>564.79999999999995</v>
      </c>
      <c r="R263">
        <v>1.5</v>
      </c>
      <c r="S263">
        <v>234.2</v>
      </c>
      <c r="T263">
        <v>5.7</v>
      </c>
      <c r="U263">
        <v>11.8</v>
      </c>
      <c r="V263">
        <v>4.4400000000000004</v>
      </c>
      <c r="W263">
        <v>92.9</v>
      </c>
      <c r="X263">
        <v>90.1</v>
      </c>
      <c r="Y263">
        <v>89.2</v>
      </c>
      <c r="Z263">
        <v>90</v>
      </c>
      <c r="AA263">
        <v>14.7</v>
      </c>
      <c r="AB263">
        <v>40.1</v>
      </c>
      <c r="AC263">
        <v>38.6</v>
      </c>
      <c r="AD263">
        <v>95.1</v>
      </c>
      <c r="AE263">
        <v>22.7</v>
      </c>
      <c r="AF263">
        <v>98.7</v>
      </c>
      <c r="AG263">
        <v>103.2</v>
      </c>
    </row>
    <row r="264" spans="1:33">
      <c r="A264">
        <v>263</v>
      </c>
      <c r="B264">
        <v>1013370</v>
      </c>
      <c r="C264" t="s">
        <v>26</v>
      </c>
      <c r="D264">
        <v>0</v>
      </c>
      <c r="E264" t="s">
        <v>27</v>
      </c>
      <c r="F264" t="s">
        <v>1292</v>
      </c>
      <c r="G264">
        <v>103468.02800000001</v>
      </c>
      <c r="H264" t="s">
        <v>552</v>
      </c>
      <c r="I264" t="s">
        <v>553</v>
      </c>
      <c r="J264" t="s">
        <v>552</v>
      </c>
      <c r="K264" s="1">
        <v>41785.572164351855</v>
      </c>
      <c r="L264">
        <v>1800</v>
      </c>
      <c r="M264">
        <v>-0.7</v>
      </c>
      <c r="N264">
        <v>112.59</v>
      </c>
      <c r="O264">
        <v>610.1</v>
      </c>
      <c r="P264">
        <v>330.7</v>
      </c>
      <c r="Q264">
        <v>564.79999999999995</v>
      </c>
      <c r="R264">
        <v>1.5</v>
      </c>
      <c r="S264">
        <v>234.1</v>
      </c>
      <c r="T264">
        <v>5.6</v>
      </c>
      <c r="U264">
        <v>12</v>
      </c>
      <c r="V264">
        <v>4.34</v>
      </c>
      <c r="W264">
        <v>93</v>
      </c>
      <c r="X264">
        <v>89.9</v>
      </c>
      <c r="Y264">
        <v>89.1</v>
      </c>
      <c r="Z264">
        <v>89.9</v>
      </c>
      <c r="AA264">
        <v>14.7</v>
      </c>
      <c r="AB264">
        <v>40.1</v>
      </c>
      <c r="AC264">
        <v>39.6</v>
      </c>
      <c r="AD264">
        <v>94.9</v>
      </c>
      <c r="AE264">
        <v>23.1</v>
      </c>
      <c r="AF264">
        <v>98.7</v>
      </c>
      <c r="AG264">
        <v>103.1</v>
      </c>
    </row>
    <row r="265" spans="1:33">
      <c r="A265">
        <v>264</v>
      </c>
      <c r="B265">
        <v>1016976</v>
      </c>
      <c r="C265" t="s">
        <v>26</v>
      </c>
      <c r="D265">
        <v>0</v>
      </c>
      <c r="E265" t="s">
        <v>27</v>
      </c>
      <c r="F265" t="s">
        <v>1293</v>
      </c>
      <c r="G265">
        <v>103828.02800000001</v>
      </c>
      <c r="H265" t="s">
        <v>554</v>
      </c>
      <c r="I265" t="s">
        <v>555</v>
      </c>
      <c r="J265" t="s">
        <v>554</v>
      </c>
      <c r="K265" s="1">
        <v>41785.576331018521</v>
      </c>
      <c r="L265">
        <v>1800</v>
      </c>
      <c r="M265">
        <v>-0.7</v>
      </c>
      <c r="N265">
        <v>112.32</v>
      </c>
      <c r="O265">
        <v>602.29999999999995</v>
      </c>
      <c r="P265">
        <v>330.5</v>
      </c>
      <c r="Q265">
        <v>564.79999999999995</v>
      </c>
      <c r="R265">
        <v>1.5</v>
      </c>
      <c r="S265">
        <v>234.3</v>
      </c>
      <c r="T265">
        <v>5.6</v>
      </c>
      <c r="U265">
        <v>11.9</v>
      </c>
      <c r="V265">
        <v>4.41</v>
      </c>
      <c r="W265">
        <v>93</v>
      </c>
      <c r="X265">
        <v>90.1</v>
      </c>
      <c r="Y265">
        <v>89.2</v>
      </c>
      <c r="Z265">
        <v>90</v>
      </c>
      <c r="AA265">
        <v>14.8</v>
      </c>
      <c r="AB265">
        <v>40.299999999999997</v>
      </c>
      <c r="AC265">
        <v>41.6</v>
      </c>
      <c r="AD265">
        <v>95</v>
      </c>
      <c r="AE265">
        <v>23.1</v>
      </c>
      <c r="AF265">
        <v>98.7</v>
      </c>
      <c r="AG265">
        <v>103.1</v>
      </c>
    </row>
    <row r="266" spans="1:33">
      <c r="A266">
        <v>265</v>
      </c>
      <c r="B266">
        <v>1020582</v>
      </c>
      <c r="C266" t="s">
        <v>26</v>
      </c>
      <c r="D266">
        <v>0</v>
      </c>
      <c r="E266" t="s">
        <v>27</v>
      </c>
      <c r="F266" t="s">
        <v>1294</v>
      </c>
      <c r="G266">
        <v>104188.02800000001</v>
      </c>
      <c r="H266" t="s">
        <v>556</v>
      </c>
      <c r="I266" t="s">
        <v>557</v>
      </c>
      <c r="J266" t="s">
        <v>556</v>
      </c>
      <c r="K266" s="1">
        <v>41785.580497685187</v>
      </c>
      <c r="L266">
        <v>1800</v>
      </c>
      <c r="M266">
        <v>-0.6</v>
      </c>
      <c r="N266">
        <v>112.13</v>
      </c>
      <c r="O266">
        <v>607.5</v>
      </c>
      <c r="P266">
        <v>330.6</v>
      </c>
      <c r="Q266">
        <v>564.29999999999995</v>
      </c>
      <c r="R266">
        <v>1.5</v>
      </c>
      <c r="S266">
        <v>233.8</v>
      </c>
      <c r="T266">
        <v>5.7</v>
      </c>
      <c r="U266">
        <v>11.8</v>
      </c>
      <c r="V266">
        <v>4.37</v>
      </c>
      <c r="W266">
        <v>92.9</v>
      </c>
      <c r="X266">
        <v>89.9</v>
      </c>
      <c r="Y266">
        <v>89.1</v>
      </c>
      <c r="Z266">
        <v>90</v>
      </c>
      <c r="AA266">
        <v>14.8</v>
      </c>
      <c r="AB266">
        <v>40.299999999999997</v>
      </c>
      <c r="AC266">
        <v>40.299999999999997</v>
      </c>
      <c r="AD266">
        <v>95</v>
      </c>
      <c r="AE266">
        <v>21.9</v>
      </c>
      <c r="AF266">
        <v>98.7</v>
      </c>
      <c r="AG266">
        <v>103.1</v>
      </c>
    </row>
    <row r="267" spans="1:33">
      <c r="A267">
        <v>266</v>
      </c>
      <c r="B267">
        <v>1024188</v>
      </c>
      <c r="C267" t="s">
        <v>26</v>
      </c>
      <c r="D267">
        <v>0</v>
      </c>
      <c r="E267" t="s">
        <v>27</v>
      </c>
      <c r="F267" t="s">
        <v>1295</v>
      </c>
      <c r="G267">
        <v>104548.02800000001</v>
      </c>
      <c r="H267" t="s">
        <v>558</v>
      </c>
      <c r="I267" t="s">
        <v>559</v>
      </c>
      <c r="J267" t="s">
        <v>558</v>
      </c>
      <c r="K267" s="1">
        <v>41785.584664351853</v>
      </c>
      <c r="L267">
        <v>1800</v>
      </c>
      <c r="M267">
        <v>-0.7</v>
      </c>
      <c r="N267">
        <v>111.87</v>
      </c>
      <c r="O267">
        <v>607.9</v>
      </c>
      <c r="P267">
        <v>330.5</v>
      </c>
      <c r="Q267">
        <v>564.5</v>
      </c>
      <c r="R267">
        <v>1.5</v>
      </c>
      <c r="S267">
        <v>234.1</v>
      </c>
      <c r="T267">
        <v>5.7</v>
      </c>
      <c r="U267">
        <v>11.8</v>
      </c>
      <c r="V267">
        <v>4.41</v>
      </c>
      <c r="W267">
        <v>92.9</v>
      </c>
      <c r="X267">
        <v>90</v>
      </c>
      <c r="Y267">
        <v>89.1</v>
      </c>
      <c r="Z267">
        <v>90</v>
      </c>
      <c r="AA267">
        <v>14.9</v>
      </c>
      <c r="AB267">
        <v>40</v>
      </c>
      <c r="AC267">
        <v>38.5</v>
      </c>
      <c r="AD267">
        <v>95</v>
      </c>
      <c r="AE267">
        <v>22.8</v>
      </c>
      <c r="AF267">
        <v>98.7</v>
      </c>
      <c r="AG267">
        <v>103.1</v>
      </c>
    </row>
    <row r="268" spans="1:33">
      <c r="A268">
        <v>267</v>
      </c>
      <c r="B268">
        <v>1027794</v>
      </c>
      <c r="C268" t="s">
        <v>26</v>
      </c>
      <c r="D268">
        <v>0</v>
      </c>
      <c r="E268" t="s">
        <v>27</v>
      </c>
      <c r="F268" t="s">
        <v>1296</v>
      </c>
      <c r="G268">
        <v>104908.02800000001</v>
      </c>
      <c r="H268" t="s">
        <v>560</v>
      </c>
      <c r="I268" t="s">
        <v>561</v>
      </c>
      <c r="J268" t="s">
        <v>560</v>
      </c>
      <c r="K268" s="1">
        <v>41785.588831018518</v>
      </c>
      <c r="L268">
        <v>1800</v>
      </c>
      <c r="M268">
        <v>-0.7</v>
      </c>
      <c r="N268">
        <v>112.45</v>
      </c>
      <c r="O268">
        <v>607.1</v>
      </c>
      <c r="P268">
        <v>330.6</v>
      </c>
      <c r="Q268">
        <v>565</v>
      </c>
      <c r="R268">
        <v>1.5</v>
      </c>
      <c r="S268">
        <v>234.4</v>
      </c>
      <c r="T268">
        <v>5.6</v>
      </c>
      <c r="U268">
        <v>12</v>
      </c>
      <c r="V268">
        <v>4.33</v>
      </c>
      <c r="W268">
        <v>93</v>
      </c>
      <c r="X268">
        <v>90</v>
      </c>
      <c r="Y268">
        <v>89.2</v>
      </c>
      <c r="Z268">
        <v>89.9</v>
      </c>
      <c r="AA268">
        <v>14.9</v>
      </c>
      <c r="AB268">
        <v>39.6</v>
      </c>
      <c r="AC268">
        <v>40.200000000000003</v>
      </c>
      <c r="AD268">
        <v>94.9</v>
      </c>
      <c r="AE268">
        <v>22.9</v>
      </c>
      <c r="AF268">
        <v>98.7</v>
      </c>
      <c r="AG268">
        <v>103</v>
      </c>
    </row>
    <row r="269" spans="1:33">
      <c r="A269">
        <v>268</v>
      </c>
      <c r="B269">
        <v>1031400</v>
      </c>
      <c r="C269" t="s">
        <v>26</v>
      </c>
      <c r="D269">
        <v>0</v>
      </c>
      <c r="E269" t="s">
        <v>27</v>
      </c>
      <c r="F269" t="s">
        <v>1297</v>
      </c>
      <c r="G269">
        <v>105268.02800000001</v>
      </c>
      <c r="H269" t="s">
        <v>562</v>
      </c>
      <c r="I269" t="s">
        <v>563</v>
      </c>
      <c r="J269" t="s">
        <v>562</v>
      </c>
      <c r="K269" s="1">
        <v>41785.592997685184</v>
      </c>
      <c r="L269">
        <v>1800</v>
      </c>
      <c r="M269">
        <v>-0.7</v>
      </c>
      <c r="N269">
        <v>111.72</v>
      </c>
      <c r="O269">
        <v>607.20000000000005</v>
      </c>
      <c r="P269">
        <v>330.4</v>
      </c>
      <c r="Q269">
        <v>564.4</v>
      </c>
      <c r="R269">
        <v>1.5</v>
      </c>
      <c r="S269">
        <v>234</v>
      </c>
      <c r="T269">
        <v>5.7</v>
      </c>
      <c r="U269">
        <v>12</v>
      </c>
      <c r="V269">
        <v>4.37</v>
      </c>
      <c r="W269">
        <v>93</v>
      </c>
      <c r="X269">
        <v>90</v>
      </c>
      <c r="Y269">
        <v>89.2</v>
      </c>
      <c r="Z269">
        <v>90</v>
      </c>
      <c r="AA269">
        <v>14.7</v>
      </c>
      <c r="AB269">
        <v>39.9</v>
      </c>
      <c r="AC269">
        <v>41.3</v>
      </c>
      <c r="AD269">
        <v>95</v>
      </c>
      <c r="AE269">
        <v>22.4</v>
      </c>
      <c r="AF269">
        <v>98.7</v>
      </c>
      <c r="AG269">
        <v>103.1</v>
      </c>
    </row>
    <row r="270" spans="1:33">
      <c r="A270">
        <v>269</v>
      </c>
      <c r="B270">
        <v>1035006</v>
      </c>
      <c r="C270" t="s">
        <v>26</v>
      </c>
      <c r="D270">
        <v>0</v>
      </c>
      <c r="E270" t="s">
        <v>27</v>
      </c>
      <c r="F270" t="s">
        <v>1298</v>
      </c>
      <c r="G270">
        <v>105628.02800000001</v>
      </c>
      <c r="H270" t="s">
        <v>564</v>
      </c>
      <c r="I270" t="s">
        <v>565</v>
      </c>
      <c r="J270" t="s">
        <v>564</v>
      </c>
      <c r="K270" s="1">
        <v>41785.59716435185</v>
      </c>
      <c r="L270">
        <v>1800</v>
      </c>
      <c r="M270">
        <v>-0.7</v>
      </c>
      <c r="N270">
        <v>112.08</v>
      </c>
      <c r="O270">
        <v>610.4</v>
      </c>
      <c r="P270">
        <v>330.3</v>
      </c>
      <c r="Q270">
        <v>564.6</v>
      </c>
      <c r="R270">
        <v>1.5</v>
      </c>
      <c r="S270">
        <v>234.4</v>
      </c>
      <c r="T270">
        <v>5.7</v>
      </c>
      <c r="U270">
        <v>11.9</v>
      </c>
      <c r="V270">
        <v>4.34</v>
      </c>
      <c r="W270">
        <v>92.9</v>
      </c>
      <c r="X270">
        <v>90</v>
      </c>
      <c r="Y270">
        <v>89.1</v>
      </c>
      <c r="Z270">
        <v>90</v>
      </c>
      <c r="AA270">
        <v>14.7</v>
      </c>
      <c r="AB270">
        <v>39.9</v>
      </c>
      <c r="AC270">
        <v>39.1</v>
      </c>
      <c r="AD270">
        <v>95</v>
      </c>
      <c r="AE270">
        <v>23.1</v>
      </c>
      <c r="AF270">
        <v>98.8</v>
      </c>
      <c r="AG270">
        <v>103.1</v>
      </c>
    </row>
    <row r="271" spans="1:33">
      <c r="A271">
        <v>270</v>
      </c>
      <c r="B271">
        <v>1038612</v>
      </c>
      <c r="C271" t="s">
        <v>26</v>
      </c>
      <c r="D271">
        <v>0</v>
      </c>
      <c r="E271" t="s">
        <v>27</v>
      </c>
      <c r="F271" t="s">
        <v>1299</v>
      </c>
      <c r="G271">
        <v>105988.02800000001</v>
      </c>
      <c r="H271" t="s">
        <v>566</v>
      </c>
      <c r="I271" t="s">
        <v>567</v>
      </c>
      <c r="J271" t="s">
        <v>566</v>
      </c>
      <c r="K271" s="1">
        <v>41785.601331018515</v>
      </c>
      <c r="L271">
        <v>1800</v>
      </c>
      <c r="M271">
        <v>-0.7</v>
      </c>
      <c r="N271">
        <v>112.04</v>
      </c>
      <c r="O271">
        <v>608.9</v>
      </c>
      <c r="P271">
        <v>330.4</v>
      </c>
      <c r="Q271">
        <v>564.5</v>
      </c>
      <c r="R271">
        <v>1.5</v>
      </c>
      <c r="S271">
        <v>234.1</v>
      </c>
      <c r="T271">
        <v>5.7</v>
      </c>
      <c r="U271">
        <v>12</v>
      </c>
      <c r="V271">
        <v>4.37</v>
      </c>
      <c r="W271">
        <v>93</v>
      </c>
      <c r="X271">
        <v>90</v>
      </c>
      <c r="Y271">
        <v>89.1</v>
      </c>
      <c r="Z271">
        <v>89.9</v>
      </c>
      <c r="AA271">
        <v>14.5</v>
      </c>
      <c r="AB271">
        <v>39.9</v>
      </c>
      <c r="AC271">
        <v>39</v>
      </c>
      <c r="AD271">
        <v>95</v>
      </c>
      <c r="AE271">
        <v>21.7</v>
      </c>
      <c r="AF271">
        <v>98.7</v>
      </c>
      <c r="AG271">
        <v>103.1</v>
      </c>
    </row>
    <row r="272" spans="1:33">
      <c r="A272">
        <v>271</v>
      </c>
      <c r="B272">
        <v>1042218</v>
      </c>
      <c r="C272" t="s">
        <v>26</v>
      </c>
      <c r="D272">
        <v>0</v>
      </c>
      <c r="E272" t="s">
        <v>27</v>
      </c>
      <c r="F272" t="s">
        <v>1300</v>
      </c>
      <c r="G272">
        <v>106348.02800000001</v>
      </c>
      <c r="H272" t="s">
        <v>568</v>
      </c>
      <c r="I272" t="s">
        <v>569</v>
      </c>
      <c r="J272" t="s">
        <v>568</v>
      </c>
      <c r="K272" s="1">
        <v>41785.605497685188</v>
      </c>
      <c r="L272">
        <v>1800</v>
      </c>
      <c r="M272">
        <v>-0.7</v>
      </c>
      <c r="N272">
        <v>112.07</v>
      </c>
      <c r="O272">
        <v>608</v>
      </c>
      <c r="P272">
        <v>330.8</v>
      </c>
      <c r="Q272">
        <v>565.1</v>
      </c>
      <c r="R272">
        <v>1.5</v>
      </c>
      <c r="S272">
        <v>234.3</v>
      </c>
      <c r="T272">
        <v>5.6</v>
      </c>
      <c r="U272">
        <v>12.1</v>
      </c>
      <c r="V272">
        <v>4.37</v>
      </c>
      <c r="W272">
        <v>93</v>
      </c>
      <c r="X272">
        <v>89.9</v>
      </c>
      <c r="Y272">
        <v>89.1</v>
      </c>
      <c r="Z272">
        <v>90</v>
      </c>
      <c r="AA272">
        <v>14.5</v>
      </c>
      <c r="AB272">
        <v>40</v>
      </c>
      <c r="AC272">
        <v>41.3</v>
      </c>
      <c r="AD272">
        <v>95</v>
      </c>
      <c r="AE272">
        <v>21.5</v>
      </c>
      <c r="AF272">
        <v>98.7</v>
      </c>
      <c r="AG272">
        <v>103.1</v>
      </c>
    </row>
    <row r="273" spans="1:33">
      <c r="A273">
        <v>272</v>
      </c>
      <c r="B273">
        <v>1045824</v>
      </c>
      <c r="C273" t="s">
        <v>26</v>
      </c>
      <c r="D273">
        <v>0</v>
      </c>
      <c r="E273" t="s">
        <v>27</v>
      </c>
      <c r="F273" t="s">
        <v>1301</v>
      </c>
      <c r="G273">
        <v>106708.02800000001</v>
      </c>
      <c r="H273" t="s">
        <v>570</v>
      </c>
      <c r="I273" t="s">
        <v>571</v>
      </c>
      <c r="J273" t="s">
        <v>570</v>
      </c>
      <c r="K273" s="1">
        <v>41785.609664351854</v>
      </c>
      <c r="L273">
        <v>1800</v>
      </c>
      <c r="M273">
        <v>-0.7</v>
      </c>
      <c r="N273">
        <v>111.54</v>
      </c>
      <c r="O273">
        <v>600.6</v>
      </c>
      <c r="P273">
        <v>330.7</v>
      </c>
      <c r="Q273">
        <v>564.70000000000005</v>
      </c>
      <c r="R273">
        <v>1.4</v>
      </c>
      <c r="S273">
        <v>234</v>
      </c>
      <c r="T273">
        <v>5.7</v>
      </c>
      <c r="U273">
        <v>12</v>
      </c>
      <c r="V273">
        <v>4.3499999999999996</v>
      </c>
      <c r="W273">
        <v>93</v>
      </c>
      <c r="X273">
        <v>90.1</v>
      </c>
      <c r="Y273">
        <v>89.2</v>
      </c>
      <c r="Z273">
        <v>90.1</v>
      </c>
      <c r="AA273">
        <v>14.5</v>
      </c>
      <c r="AB273">
        <v>40.1</v>
      </c>
      <c r="AC273">
        <v>40.700000000000003</v>
      </c>
      <c r="AD273">
        <v>95</v>
      </c>
      <c r="AE273">
        <v>21.9</v>
      </c>
      <c r="AF273">
        <v>98.7</v>
      </c>
      <c r="AG273">
        <v>103.1</v>
      </c>
    </row>
    <row r="274" spans="1:33">
      <c r="A274">
        <v>273</v>
      </c>
      <c r="B274">
        <v>1049430</v>
      </c>
      <c r="C274" t="s">
        <v>26</v>
      </c>
      <c r="D274">
        <v>0</v>
      </c>
      <c r="E274" t="s">
        <v>27</v>
      </c>
      <c r="F274" t="s">
        <v>1302</v>
      </c>
      <c r="G274">
        <v>107068.02800000001</v>
      </c>
      <c r="H274" t="s">
        <v>572</v>
      </c>
      <c r="I274" t="s">
        <v>573</v>
      </c>
      <c r="J274" t="s">
        <v>572</v>
      </c>
      <c r="K274" s="1">
        <v>41785.61383101852</v>
      </c>
      <c r="L274">
        <v>1800</v>
      </c>
      <c r="M274">
        <v>-0.7</v>
      </c>
      <c r="N274">
        <v>111.18</v>
      </c>
      <c r="O274">
        <v>610.79999999999995</v>
      </c>
      <c r="P274">
        <v>330.5</v>
      </c>
      <c r="Q274">
        <v>564.6</v>
      </c>
      <c r="R274">
        <v>1.4</v>
      </c>
      <c r="S274">
        <v>234.1</v>
      </c>
      <c r="T274">
        <v>5.7</v>
      </c>
      <c r="U274">
        <v>11.9</v>
      </c>
      <c r="V274">
        <v>4.37</v>
      </c>
      <c r="W274">
        <v>93</v>
      </c>
      <c r="X274">
        <v>89.9</v>
      </c>
      <c r="Y274">
        <v>89.1</v>
      </c>
      <c r="Z274">
        <v>90</v>
      </c>
      <c r="AA274">
        <v>14.6</v>
      </c>
      <c r="AB274">
        <v>40.1</v>
      </c>
      <c r="AC274">
        <v>38.700000000000003</v>
      </c>
      <c r="AD274">
        <v>95</v>
      </c>
      <c r="AE274">
        <v>21.5</v>
      </c>
      <c r="AF274">
        <v>98.7</v>
      </c>
      <c r="AG274">
        <v>103.1</v>
      </c>
    </row>
    <row r="275" spans="1:33">
      <c r="A275">
        <v>274</v>
      </c>
      <c r="B275">
        <v>1053036</v>
      </c>
      <c r="C275" t="s">
        <v>26</v>
      </c>
      <c r="D275">
        <v>0</v>
      </c>
      <c r="E275" t="s">
        <v>27</v>
      </c>
      <c r="F275" t="s">
        <v>1303</v>
      </c>
      <c r="G275">
        <v>107428.02800000001</v>
      </c>
      <c r="H275" t="s">
        <v>574</v>
      </c>
      <c r="I275" t="s">
        <v>575</v>
      </c>
      <c r="J275" t="s">
        <v>574</v>
      </c>
      <c r="K275" s="1">
        <v>41785.617997685185</v>
      </c>
      <c r="L275">
        <v>1800</v>
      </c>
      <c r="M275">
        <v>-0.7</v>
      </c>
      <c r="N275">
        <v>111.79</v>
      </c>
      <c r="O275">
        <v>606.5</v>
      </c>
      <c r="P275">
        <v>330.6</v>
      </c>
      <c r="Q275">
        <v>564.6</v>
      </c>
      <c r="R275">
        <v>1.4</v>
      </c>
      <c r="S275">
        <v>234</v>
      </c>
      <c r="T275">
        <v>5.6</v>
      </c>
      <c r="U275">
        <v>12.1</v>
      </c>
      <c r="V275">
        <v>4.32</v>
      </c>
      <c r="W275">
        <v>93</v>
      </c>
      <c r="X275">
        <v>90</v>
      </c>
      <c r="Y275">
        <v>89.2</v>
      </c>
      <c r="Z275">
        <v>90.1</v>
      </c>
      <c r="AA275">
        <v>14.7</v>
      </c>
      <c r="AB275">
        <v>40.200000000000003</v>
      </c>
      <c r="AC275">
        <v>39.5</v>
      </c>
      <c r="AD275">
        <v>95</v>
      </c>
      <c r="AE275">
        <v>21.6</v>
      </c>
      <c r="AF275">
        <v>98.7</v>
      </c>
      <c r="AG275">
        <v>103.1</v>
      </c>
    </row>
    <row r="276" spans="1:33">
      <c r="A276">
        <v>275</v>
      </c>
      <c r="B276">
        <v>1056642</v>
      </c>
      <c r="C276" t="s">
        <v>26</v>
      </c>
      <c r="D276">
        <v>0</v>
      </c>
      <c r="E276" t="s">
        <v>27</v>
      </c>
      <c r="F276" t="s">
        <v>1304</v>
      </c>
      <c r="G276">
        <v>107788.02800000001</v>
      </c>
      <c r="H276" t="s">
        <v>576</v>
      </c>
      <c r="I276" t="s">
        <v>577</v>
      </c>
      <c r="J276" t="s">
        <v>576</v>
      </c>
      <c r="K276" s="1">
        <v>41785.622164351851</v>
      </c>
      <c r="L276">
        <v>1800</v>
      </c>
      <c r="M276">
        <v>-0.7</v>
      </c>
      <c r="N276">
        <v>111.52</v>
      </c>
      <c r="O276">
        <v>607</v>
      </c>
      <c r="P276">
        <v>330.2</v>
      </c>
      <c r="Q276">
        <v>564.20000000000005</v>
      </c>
      <c r="R276">
        <v>1.4</v>
      </c>
      <c r="S276">
        <v>234</v>
      </c>
      <c r="T276">
        <v>5.6</v>
      </c>
      <c r="U276">
        <v>12.1</v>
      </c>
      <c r="V276">
        <v>4.22</v>
      </c>
      <c r="W276">
        <v>93</v>
      </c>
      <c r="X276">
        <v>90</v>
      </c>
      <c r="Y276">
        <v>89.2</v>
      </c>
      <c r="Z276">
        <v>90.1</v>
      </c>
      <c r="AA276">
        <v>14.9</v>
      </c>
      <c r="AB276">
        <v>40.299999999999997</v>
      </c>
      <c r="AC276">
        <v>41.5</v>
      </c>
      <c r="AD276">
        <v>95</v>
      </c>
      <c r="AE276">
        <v>21.8</v>
      </c>
      <c r="AF276">
        <v>98.8</v>
      </c>
      <c r="AG276">
        <v>103</v>
      </c>
    </row>
    <row r="277" spans="1:33">
      <c r="A277">
        <v>276</v>
      </c>
      <c r="B277">
        <v>1060248</v>
      </c>
      <c r="C277" t="s">
        <v>26</v>
      </c>
      <c r="D277">
        <v>0</v>
      </c>
      <c r="E277" t="s">
        <v>27</v>
      </c>
      <c r="F277" t="s">
        <v>1305</v>
      </c>
      <c r="G277">
        <v>108148.02800000001</v>
      </c>
      <c r="H277" t="s">
        <v>578</v>
      </c>
      <c r="I277" t="s">
        <v>579</v>
      </c>
      <c r="J277" t="s">
        <v>578</v>
      </c>
      <c r="K277" s="1">
        <v>41785.626331018517</v>
      </c>
      <c r="L277">
        <v>1800</v>
      </c>
      <c r="M277">
        <v>-0.7</v>
      </c>
      <c r="N277">
        <v>112.26</v>
      </c>
      <c r="O277">
        <v>608.20000000000005</v>
      </c>
      <c r="P277">
        <v>330.2</v>
      </c>
      <c r="Q277">
        <v>564</v>
      </c>
      <c r="R277">
        <v>1.4</v>
      </c>
      <c r="S277">
        <v>233.8</v>
      </c>
      <c r="T277">
        <v>5.7</v>
      </c>
      <c r="U277">
        <v>12</v>
      </c>
      <c r="V277">
        <v>4.18</v>
      </c>
      <c r="W277">
        <v>92.9</v>
      </c>
      <c r="X277">
        <v>90</v>
      </c>
      <c r="Y277">
        <v>89.1</v>
      </c>
      <c r="Z277">
        <v>90</v>
      </c>
      <c r="AA277">
        <v>15</v>
      </c>
      <c r="AB277">
        <v>40.299999999999997</v>
      </c>
      <c r="AC277">
        <v>40.200000000000003</v>
      </c>
      <c r="AD277">
        <v>95</v>
      </c>
      <c r="AE277">
        <v>21.8</v>
      </c>
      <c r="AF277">
        <v>98.7</v>
      </c>
      <c r="AG277">
        <v>102.9</v>
      </c>
    </row>
    <row r="278" spans="1:33">
      <c r="A278">
        <v>277</v>
      </c>
      <c r="B278">
        <v>1063854</v>
      </c>
      <c r="C278" t="s">
        <v>26</v>
      </c>
      <c r="D278">
        <v>0</v>
      </c>
      <c r="E278" t="s">
        <v>27</v>
      </c>
      <c r="F278" t="s">
        <v>1306</v>
      </c>
      <c r="G278">
        <v>108508.02800000001</v>
      </c>
      <c r="H278" t="s">
        <v>580</v>
      </c>
      <c r="I278" t="s">
        <v>581</v>
      </c>
      <c r="J278" t="s">
        <v>580</v>
      </c>
      <c r="K278" s="1">
        <v>41785.630497685182</v>
      </c>
      <c r="L278">
        <v>1800</v>
      </c>
      <c r="M278">
        <v>-0.7</v>
      </c>
      <c r="N278">
        <v>111.85</v>
      </c>
      <c r="O278">
        <v>606.29999999999995</v>
      </c>
      <c r="P278">
        <v>330.2</v>
      </c>
      <c r="Q278">
        <v>564.20000000000005</v>
      </c>
      <c r="R278">
        <v>1.4</v>
      </c>
      <c r="S278">
        <v>234</v>
      </c>
      <c r="T278">
        <v>5.7</v>
      </c>
      <c r="U278">
        <v>11.9</v>
      </c>
      <c r="V278">
        <v>4.1500000000000004</v>
      </c>
      <c r="W278">
        <v>92.9</v>
      </c>
      <c r="X278">
        <v>89.9</v>
      </c>
      <c r="Y278">
        <v>89.1</v>
      </c>
      <c r="Z278">
        <v>89.9</v>
      </c>
      <c r="AA278">
        <v>15.1</v>
      </c>
      <c r="AB278">
        <v>39.700000000000003</v>
      </c>
      <c r="AC278">
        <v>38.5</v>
      </c>
      <c r="AD278">
        <v>94.9</v>
      </c>
      <c r="AE278">
        <v>21.7</v>
      </c>
      <c r="AF278">
        <v>98.7</v>
      </c>
      <c r="AG278">
        <v>102.8</v>
      </c>
    </row>
    <row r="279" spans="1:33">
      <c r="A279">
        <v>278</v>
      </c>
      <c r="B279">
        <v>1067460</v>
      </c>
      <c r="C279" t="s">
        <v>26</v>
      </c>
      <c r="D279">
        <v>0</v>
      </c>
      <c r="E279" t="s">
        <v>27</v>
      </c>
      <c r="F279" t="s">
        <v>1307</v>
      </c>
      <c r="G279">
        <v>108868.02800000001</v>
      </c>
      <c r="H279" t="s">
        <v>582</v>
      </c>
      <c r="I279" t="s">
        <v>583</v>
      </c>
      <c r="J279" t="s">
        <v>582</v>
      </c>
      <c r="K279" s="1">
        <v>41785.634664351855</v>
      </c>
      <c r="L279">
        <v>1800</v>
      </c>
      <c r="M279">
        <v>-0.7</v>
      </c>
      <c r="N279">
        <v>112</v>
      </c>
      <c r="O279">
        <v>606.5</v>
      </c>
      <c r="P279">
        <v>329.9</v>
      </c>
      <c r="Q279">
        <v>564</v>
      </c>
      <c r="R279">
        <v>1.4</v>
      </c>
      <c r="S279">
        <v>234.1</v>
      </c>
      <c r="T279">
        <v>5.6</v>
      </c>
      <c r="U279">
        <v>11.9</v>
      </c>
      <c r="V279">
        <v>4.1900000000000004</v>
      </c>
      <c r="W279">
        <v>92.9</v>
      </c>
      <c r="X279">
        <v>90.1</v>
      </c>
      <c r="Y279">
        <v>89.2</v>
      </c>
      <c r="Z279">
        <v>90</v>
      </c>
      <c r="AA279">
        <v>15.4</v>
      </c>
      <c r="AB279">
        <v>39.299999999999997</v>
      </c>
      <c r="AC279">
        <v>40.1</v>
      </c>
      <c r="AD279">
        <v>94.9</v>
      </c>
      <c r="AE279">
        <v>21.5</v>
      </c>
      <c r="AF279">
        <v>98.7</v>
      </c>
      <c r="AG279">
        <v>102.9</v>
      </c>
    </row>
    <row r="280" spans="1:33">
      <c r="A280">
        <v>279</v>
      </c>
      <c r="B280">
        <v>1071066</v>
      </c>
      <c r="C280" t="s">
        <v>26</v>
      </c>
      <c r="D280">
        <v>0</v>
      </c>
      <c r="E280" t="s">
        <v>27</v>
      </c>
      <c r="F280" t="s">
        <v>1308</v>
      </c>
      <c r="G280">
        <v>109228.02800000001</v>
      </c>
      <c r="H280" t="s">
        <v>584</v>
      </c>
      <c r="I280" t="s">
        <v>585</v>
      </c>
      <c r="J280" t="s">
        <v>584</v>
      </c>
      <c r="K280" s="1">
        <v>41785.638831018521</v>
      </c>
      <c r="L280">
        <v>1800</v>
      </c>
      <c r="M280">
        <v>-0.7</v>
      </c>
      <c r="N280">
        <v>112.84</v>
      </c>
      <c r="O280">
        <v>608.20000000000005</v>
      </c>
      <c r="P280">
        <v>329.9</v>
      </c>
      <c r="Q280">
        <v>563.79999999999995</v>
      </c>
      <c r="R280">
        <v>1.4</v>
      </c>
      <c r="S280">
        <v>233.9</v>
      </c>
      <c r="T280">
        <v>5.6</v>
      </c>
      <c r="U280">
        <v>11.8</v>
      </c>
      <c r="V280">
        <v>4.1500000000000004</v>
      </c>
      <c r="W280">
        <v>92.9</v>
      </c>
      <c r="X280">
        <v>90.1</v>
      </c>
      <c r="Y280">
        <v>89.3</v>
      </c>
      <c r="Z280">
        <v>90.1</v>
      </c>
      <c r="AA280">
        <v>15.7</v>
      </c>
      <c r="AB280">
        <v>39.5</v>
      </c>
      <c r="AC280">
        <v>41.4</v>
      </c>
      <c r="AD280">
        <v>95</v>
      </c>
      <c r="AE280">
        <v>22.2</v>
      </c>
      <c r="AF280">
        <v>98.7</v>
      </c>
      <c r="AG280">
        <v>102.8</v>
      </c>
    </row>
    <row r="281" spans="1:33">
      <c r="A281">
        <v>280</v>
      </c>
      <c r="B281">
        <v>1074672</v>
      </c>
      <c r="C281" t="s">
        <v>26</v>
      </c>
      <c r="D281">
        <v>0</v>
      </c>
      <c r="E281" t="s">
        <v>27</v>
      </c>
      <c r="F281" t="s">
        <v>1309</v>
      </c>
      <c r="G281">
        <v>109588.02800000001</v>
      </c>
      <c r="H281" t="s">
        <v>586</v>
      </c>
      <c r="I281" t="s">
        <v>587</v>
      </c>
      <c r="J281" t="s">
        <v>586</v>
      </c>
      <c r="K281" s="1">
        <v>41785.642997685187</v>
      </c>
      <c r="L281">
        <v>1800</v>
      </c>
      <c r="M281">
        <v>-0.7</v>
      </c>
      <c r="N281">
        <v>111.85</v>
      </c>
      <c r="O281">
        <v>607.4</v>
      </c>
      <c r="P281">
        <v>330</v>
      </c>
      <c r="Q281">
        <v>563.79999999999995</v>
      </c>
      <c r="R281">
        <v>1.4</v>
      </c>
      <c r="S281">
        <v>233.9</v>
      </c>
      <c r="T281">
        <v>5.7</v>
      </c>
      <c r="U281">
        <v>11.7</v>
      </c>
      <c r="V281">
        <v>4.16</v>
      </c>
      <c r="W281">
        <v>92.9</v>
      </c>
      <c r="X281">
        <v>90</v>
      </c>
      <c r="Y281">
        <v>89.2</v>
      </c>
      <c r="Z281">
        <v>90</v>
      </c>
      <c r="AA281">
        <v>15.7</v>
      </c>
      <c r="AB281">
        <v>40.200000000000003</v>
      </c>
      <c r="AC281">
        <v>39.299999999999997</v>
      </c>
      <c r="AD281">
        <v>95</v>
      </c>
      <c r="AE281">
        <v>22.4</v>
      </c>
      <c r="AF281">
        <v>98.7</v>
      </c>
      <c r="AG281">
        <v>102.8</v>
      </c>
    </row>
    <row r="282" spans="1:33">
      <c r="A282">
        <v>281</v>
      </c>
      <c r="B282">
        <v>1078278</v>
      </c>
      <c r="C282" t="s">
        <v>26</v>
      </c>
      <c r="D282">
        <v>0</v>
      </c>
      <c r="E282" t="s">
        <v>27</v>
      </c>
      <c r="F282" t="s">
        <v>1310</v>
      </c>
      <c r="G282">
        <v>109948.02800000001</v>
      </c>
      <c r="H282" t="s">
        <v>588</v>
      </c>
      <c r="I282" t="s">
        <v>589</v>
      </c>
      <c r="J282" t="s">
        <v>588</v>
      </c>
      <c r="K282" s="1">
        <v>41785.647164351853</v>
      </c>
      <c r="L282">
        <v>1800</v>
      </c>
      <c r="M282">
        <v>-0.7</v>
      </c>
      <c r="N282">
        <v>111.82</v>
      </c>
      <c r="O282">
        <v>607.5</v>
      </c>
      <c r="P282">
        <v>330.2</v>
      </c>
      <c r="Q282">
        <v>564.1</v>
      </c>
      <c r="R282">
        <v>1.4</v>
      </c>
      <c r="S282">
        <v>234</v>
      </c>
      <c r="T282">
        <v>5.7</v>
      </c>
      <c r="U282">
        <v>11.8</v>
      </c>
      <c r="V282">
        <v>4.18</v>
      </c>
      <c r="W282">
        <v>92.9</v>
      </c>
      <c r="X282">
        <v>89.9</v>
      </c>
      <c r="Y282">
        <v>89</v>
      </c>
      <c r="Z282">
        <v>89.9</v>
      </c>
      <c r="AA282">
        <v>15.5</v>
      </c>
      <c r="AB282">
        <v>40</v>
      </c>
      <c r="AC282">
        <v>38.799999999999997</v>
      </c>
      <c r="AD282">
        <v>94.9</v>
      </c>
      <c r="AE282">
        <v>21.7</v>
      </c>
      <c r="AF282">
        <v>98.6</v>
      </c>
      <c r="AG282">
        <v>102.8</v>
      </c>
    </row>
    <row r="283" spans="1:33">
      <c r="A283">
        <v>282</v>
      </c>
      <c r="B283">
        <v>1081884</v>
      </c>
      <c r="C283" t="s">
        <v>26</v>
      </c>
      <c r="D283">
        <v>0</v>
      </c>
      <c r="E283" t="s">
        <v>27</v>
      </c>
      <c r="F283" t="s">
        <v>1311</v>
      </c>
      <c r="G283">
        <v>110308.02800000001</v>
      </c>
      <c r="H283" t="s">
        <v>590</v>
      </c>
      <c r="I283" t="s">
        <v>591</v>
      </c>
      <c r="J283" t="s">
        <v>590</v>
      </c>
      <c r="K283" s="1">
        <v>41785.651331018518</v>
      </c>
      <c r="L283">
        <v>1800</v>
      </c>
      <c r="M283">
        <v>-0.7</v>
      </c>
      <c r="N283">
        <v>111.32</v>
      </c>
      <c r="O283">
        <v>604.5</v>
      </c>
      <c r="P283">
        <v>330.1</v>
      </c>
      <c r="Q283">
        <v>564.29999999999995</v>
      </c>
      <c r="R283">
        <v>1.4</v>
      </c>
      <c r="S283">
        <v>234.2</v>
      </c>
      <c r="T283">
        <v>5.6</v>
      </c>
      <c r="U283">
        <v>12</v>
      </c>
      <c r="V283">
        <v>4.1900000000000004</v>
      </c>
      <c r="W283">
        <v>93</v>
      </c>
      <c r="X283">
        <v>90</v>
      </c>
      <c r="Y283">
        <v>89.2</v>
      </c>
      <c r="Z283">
        <v>90</v>
      </c>
      <c r="AA283">
        <v>15.4</v>
      </c>
      <c r="AB283">
        <v>40</v>
      </c>
      <c r="AC283">
        <v>40.700000000000003</v>
      </c>
      <c r="AD283">
        <v>95</v>
      </c>
      <c r="AE283">
        <v>21.8</v>
      </c>
      <c r="AF283">
        <v>98.6</v>
      </c>
      <c r="AG283">
        <v>102.8</v>
      </c>
    </row>
    <row r="284" spans="1:33">
      <c r="A284">
        <v>283</v>
      </c>
      <c r="B284">
        <v>1085490</v>
      </c>
      <c r="C284" t="s">
        <v>26</v>
      </c>
      <c r="D284">
        <v>0</v>
      </c>
      <c r="E284" t="s">
        <v>27</v>
      </c>
      <c r="F284" t="s">
        <v>1312</v>
      </c>
      <c r="G284">
        <v>110668.02800000001</v>
      </c>
      <c r="H284" t="s">
        <v>592</v>
      </c>
      <c r="I284" t="s">
        <v>593</v>
      </c>
      <c r="J284" t="s">
        <v>592</v>
      </c>
      <c r="K284" s="1">
        <v>41785.655497685184</v>
      </c>
      <c r="L284">
        <v>1800</v>
      </c>
      <c r="M284">
        <v>-0.6</v>
      </c>
      <c r="N284">
        <v>112.09</v>
      </c>
      <c r="O284">
        <v>605.4</v>
      </c>
      <c r="P284">
        <v>329.8</v>
      </c>
      <c r="Q284">
        <v>564</v>
      </c>
      <c r="R284">
        <v>1.4</v>
      </c>
      <c r="S284">
        <v>234.2</v>
      </c>
      <c r="T284">
        <v>5.7</v>
      </c>
      <c r="U284">
        <v>11.8</v>
      </c>
      <c r="V284">
        <v>4.1399999999999997</v>
      </c>
      <c r="W284">
        <v>92.9</v>
      </c>
      <c r="X284">
        <v>90</v>
      </c>
      <c r="Y284">
        <v>89.2</v>
      </c>
      <c r="Z284">
        <v>90.1</v>
      </c>
      <c r="AA284">
        <v>15.4</v>
      </c>
      <c r="AB284">
        <v>40.1</v>
      </c>
      <c r="AC284">
        <v>41.3</v>
      </c>
      <c r="AD284">
        <v>95</v>
      </c>
      <c r="AE284">
        <v>22.7</v>
      </c>
      <c r="AF284">
        <v>98.7</v>
      </c>
      <c r="AG284">
        <v>102.8</v>
      </c>
    </row>
    <row r="285" spans="1:33">
      <c r="A285">
        <v>284</v>
      </c>
      <c r="B285">
        <v>1089096</v>
      </c>
      <c r="C285" t="s">
        <v>26</v>
      </c>
      <c r="D285">
        <v>0</v>
      </c>
      <c r="E285" t="s">
        <v>27</v>
      </c>
      <c r="F285" t="s">
        <v>1313</v>
      </c>
      <c r="G285">
        <v>111028.02800000001</v>
      </c>
      <c r="H285" t="s">
        <v>594</v>
      </c>
      <c r="I285" t="s">
        <v>595</v>
      </c>
      <c r="J285" t="s">
        <v>594</v>
      </c>
      <c r="K285" s="1">
        <v>41785.65966435185</v>
      </c>
      <c r="L285">
        <v>1800</v>
      </c>
      <c r="M285">
        <v>-0.7</v>
      </c>
      <c r="N285">
        <v>111.29</v>
      </c>
      <c r="O285">
        <v>604.70000000000005</v>
      </c>
      <c r="P285">
        <v>329.9</v>
      </c>
      <c r="Q285">
        <v>563.5</v>
      </c>
      <c r="R285">
        <v>1.4</v>
      </c>
      <c r="S285">
        <v>233.6</v>
      </c>
      <c r="T285">
        <v>5.7</v>
      </c>
      <c r="U285">
        <v>11.7</v>
      </c>
      <c r="V285">
        <v>4.21</v>
      </c>
      <c r="W285">
        <v>92.9</v>
      </c>
      <c r="X285">
        <v>90</v>
      </c>
      <c r="Y285">
        <v>89.1</v>
      </c>
      <c r="Z285">
        <v>90</v>
      </c>
      <c r="AA285">
        <v>15.6</v>
      </c>
      <c r="AB285">
        <v>40.200000000000003</v>
      </c>
      <c r="AC285">
        <v>39.4</v>
      </c>
      <c r="AD285">
        <v>95</v>
      </c>
      <c r="AE285">
        <v>22.4</v>
      </c>
      <c r="AF285">
        <v>98.7</v>
      </c>
      <c r="AG285">
        <v>102.9</v>
      </c>
    </row>
    <row r="286" spans="1:33">
      <c r="A286">
        <v>285</v>
      </c>
      <c r="B286">
        <v>1092702</v>
      </c>
      <c r="C286" t="s">
        <v>26</v>
      </c>
      <c r="D286">
        <v>0</v>
      </c>
      <c r="E286" t="s">
        <v>27</v>
      </c>
      <c r="F286" t="s">
        <v>1314</v>
      </c>
      <c r="G286">
        <v>111388.02800000001</v>
      </c>
      <c r="H286" t="s">
        <v>596</v>
      </c>
      <c r="I286" t="s">
        <v>597</v>
      </c>
      <c r="J286" t="s">
        <v>596</v>
      </c>
      <c r="K286" s="1">
        <v>41785.663831018515</v>
      </c>
      <c r="L286">
        <v>1800</v>
      </c>
      <c r="M286">
        <v>-0.6</v>
      </c>
      <c r="N286">
        <v>111.9</v>
      </c>
      <c r="O286">
        <v>604.9</v>
      </c>
      <c r="P286">
        <v>329.9</v>
      </c>
      <c r="Q286">
        <v>563.70000000000005</v>
      </c>
      <c r="R286">
        <v>1.5</v>
      </c>
      <c r="S286">
        <v>233.8</v>
      </c>
      <c r="T286">
        <v>5.7</v>
      </c>
      <c r="U286">
        <v>11.7</v>
      </c>
      <c r="V286">
        <v>4.2300000000000004</v>
      </c>
      <c r="W286">
        <v>92.9</v>
      </c>
      <c r="X286">
        <v>90</v>
      </c>
      <c r="Y286">
        <v>89.1</v>
      </c>
      <c r="Z286">
        <v>90.1</v>
      </c>
      <c r="AA286">
        <v>15.8</v>
      </c>
      <c r="AB286">
        <v>40.299999999999997</v>
      </c>
      <c r="AC286">
        <v>38.700000000000003</v>
      </c>
      <c r="AD286">
        <v>95.1</v>
      </c>
      <c r="AE286">
        <v>23.5</v>
      </c>
      <c r="AF286">
        <v>98.6</v>
      </c>
      <c r="AG286">
        <v>102.9</v>
      </c>
    </row>
    <row r="287" spans="1:33">
      <c r="A287">
        <v>286</v>
      </c>
      <c r="B287">
        <v>1096308</v>
      </c>
      <c r="C287" t="s">
        <v>26</v>
      </c>
      <c r="D287">
        <v>0</v>
      </c>
      <c r="E287" t="s">
        <v>27</v>
      </c>
      <c r="F287" t="s">
        <v>1315</v>
      </c>
      <c r="G287">
        <v>111748.02800000001</v>
      </c>
      <c r="H287" t="s">
        <v>598</v>
      </c>
      <c r="I287" t="s">
        <v>599</v>
      </c>
      <c r="J287" t="s">
        <v>598</v>
      </c>
      <c r="K287" s="1">
        <v>41785.667997685188</v>
      </c>
      <c r="L287">
        <v>1801</v>
      </c>
      <c r="M287">
        <v>-0.6</v>
      </c>
      <c r="N287">
        <v>112.01</v>
      </c>
      <c r="O287">
        <v>607.1</v>
      </c>
      <c r="P287">
        <v>330.1</v>
      </c>
      <c r="Q287">
        <v>564.4</v>
      </c>
      <c r="R287">
        <v>1.5</v>
      </c>
      <c r="S287">
        <v>234.2</v>
      </c>
      <c r="T287">
        <v>5.6</v>
      </c>
      <c r="U287">
        <v>11.7</v>
      </c>
      <c r="V287">
        <v>4.3600000000000003</v>
      </c>
      <c r="W287">
        <v>93</v>
      </c>
      <c r="X287">
        <v>89.9</v>
      </c>
      <c r="Y287">
        <v>89.1</v>
      </c>
      <c r="Z287">
        <v>89.9</v>
      </c>
      <c r="AA287">
        <v>16.100000000000001</v>
      </c>
      <c r="AB287">
        <v>40.4</v>
      </c>
      <c r="AC287">
        <v>40.1</v>
      </c>
      <c r="AD287">
        <v>94.9</v>
      </c>
      <c r="AE287">
        <v>23.1</v>
      </c>
      <c r="AF287">
        <v>98.7</v>
      </c>
      <c r="AG287">
        <v>103</v>
      </c>
    </row>
    <row r="288" spans="1:33">
      <c r="A288">
        <v>287</v>
      </c>
      <c r="B288">
        <v>1099914</v>
      </c>
      <c r="C288" t="s">
        <v>26</v>
      </c>
      <c r="D288">
        <v>0</v>
      </c>
      <c r="E288" t="s">
        <v>27</v>
      </c>
      <c r="F288" t="s">
        <v>1316</v>
      </c>
      <c r="G288">
        <v>112108.02800000001</v>
      </c>
      <c r="H288" t="s">
        <v>600</v>
      </c>
      <c r="I288" t="s">
        <v>601</v>
      </c>
      <c r="J288" t="s">
        <v>600</v>
      </c>
      <c r="K288" s="1">
        <v>41785.672164351854</v>
      </c>
      <c r="L288">
        <v>1800</v>
      </c>
      <c r="M288">
        <v>-0.6</v>
      </c>
      <c r="N288">
        <v>112.24</v>
      </c>
      <c r="O288">
        <v>609.4</v>
      </c>
      <c r="P288">
        <v>330.4</v>
      </c>
      <c r="Q288">
        <v>564.6</v>
      </c>
      <c r="R288">
        <v>1.5</v>
      </c>
      <c r="S288">
        <v>234.2</v>
      </c>
      <c r="T288">
        <v>5.6</v>
      </c>
      <c r="U288">
        <v>11.6</v>
      </c>
      <c r="V288">
        <v>4.3600000000000003</v>
      </c>
      <c r="W288">
        <v>92.9</v>
      </c>
      <c r="X288">
        <v>90</v>
      </c>
      <c r="Y288">
        <v>89.2</v>
      </c>
      <c r="Z288">
        <v>89.8</v>
      </c>
      <c r="AA288">
        <v>16.5</v>
      </c>
      <c r="AB288">
        <v>40.200000000000003</v>
      </c>
      <c r="AC288">
        <v>41.6</v>
      </c>
      <c r="AD288">
        <v>94.8</v>
      </c>
      <c r="AE288">
        <v>24.2</v>
      </c>
      <c r="AF288">
        <v>98.6</v>
      </c>
      <c r="AG288">
        <v>103</v>
      </c>
    </row>
    <row r="289" spans="1:33">
      <c r="A289">
        <v>288</v>
      </c>
      <c r="B289">
        <v>1103520</v>
      </c>
      <c r="C289" t="s">
        <v>26</v>
      </c>
      <c r="D289">
        <v>0</v>
      </c>
      <c r="E289" t="s">
        <v>27</v>
      </c>
      <c r="F289" t="s">
        <v>1317</v>
      </c>
      <c r="G289">
        <v>112468.02800000001</v>
      </c>
      <c r="H289" t="s">
        <v>602</v>
      </c>
      <c r="I289" t="s">
        <v>603</v>
      </c>
      <c r="J289" t="s">
        <v>602</v>
      </c>
      <c r="K289" s="1">
        <v>41785.67633101852</v>
      </c>
      <c r="L289">
        <v>1800</v>
      </c>
      <c r="M289">
        <v>-0.6</v>
      </c>
      <c r="N289">
        <v>111.42</v>
      </c>
      <c r="O289">
        <v>606.1</v>
      </c>
      <c r="P289">
        <v>330.2</v>
      </c>
      <c r="Q289">
        <v>564.1</v>
      </c>
      <c r="R289">
        <v>1.5</v>
      </c>
      <c r="S289">
        <v>233.8</v>
      </c>
      <c r="T289">
        <v>5.7</v>
      </c>
      <c r="U289">
        <v>11.5</v>
      </c>
      <c r="V289">
        <v>4.38</v>
      </c>
      <c r="W289">
        <v>92.9</v>
      </c>
      <c r="X289">
        <v>90.1</v>
      </c>
      <c r="Y289">
        <v>89.2</v>
      </c>
      <c r="Z289">
        <v>90</v>
      </c>
      <c r="AA289">
        <v>16.7</v>
      </c>
      <c r="AB289">
        <v>39.700000000000003</v>
      </c>
      <c r="AC289">
        <v>39.6</v>
      </c>
      <c r="AD289">
        <v>95</v>
      </c>
      <c r="AE289">
        <v>23.6</v>
      </c>
      <c r="AF289">
        <v>98.7</v>
      </c>
      <c r="AG289">
        <v>103</v>
      </c>
    </row>
    <row r="290" spans="1:33">
      <c r="A290">
        <v>289</v>
      </c>
      <c r="B290">
        <v>1107126</v>
      </c>
      <c r="C290" t="s">
        <v>26</v>
      </c>
      <c r="D290">
        <v>0</v>
      </c>
      <c r="E290" t="s">
        <v>27</v>
      </c>
      <c r="F290" t="s">
        <v>1318</v>
      </c>
      <c r="G290">
        <v>112828.02800000001</v>
      </c>
      <c r="H290" t="s">
        <v>604</v>
      </c>
      <c r="I290" t="s">
        <v>605</v>
      </c>
      <c r="J290" t="s">
        <v>604</v>
      </c>
      <c r="K290" s="1">
        <v>41785.680497685185</v>
      </c>
      <c r="L290">
        <v>1800</v>
      </c>
      <c r="M290">
        <v>-0.6</v>
      </c>
      <c r="N290">
        <v>111.77</v>
      </c>
      <c r="O290">
        <v>606.4</v>
      </c>
      <c r="P290">
        <v>330</v>
      </c>
      <c r="Q290">
        <v>563.79999999999995</v>
      </c>
      <c r="R290">
        <v>1.6</v>
      </c>
      <c r="S290">
        <v>233.8</v>
      </c>
      <c r="T290">
        <v>5.7</v>
      </c>
      <c r="U290">
        <v>11.6</v>
      </c>
      <c r="V290">
        <v>4.4000000000000004</v>
      </c>
      <c r="W290">
        <v>92.9</v>
      </c>
      <c r="X290">
        <v>90</v>
      </c>
      <c r="Y290">
        <v>89.2</v>
      </c>
      <c r="Z290">
        <v>90.1</v>
      </c>
      <c r="AA290">
        <v>17.100000000000001</v>
      </c>
      <c r="AB290">
        <v>39.700000000000003</v>
      </c>
      <c r="AC290">
        <v>38.6</v>
      </c>
      <c r="AD290">
        <v>95</v>
      </c>
      <c r="AE290">
        <v>24.1</v>
      </c>
      <c r="AF290">
        <v>98.6</v>
      </c>
      <c r="AG290">
        <v>103</v>
      </c>
    </row>
    <row r="291" spans="1:33">
      <c r="A291">
        <v>290</v>
      </c>
      <c r="B291">
        <v>1110732</v>
      </c>
      <c r="C291" t="s">
        <v>26</v>
      </c>
      <c r="D291">
        <v>0</v>
      </c>
      <c r="E291" t="s">
        <v>27</v>
      </c>
      <c r="F291" t="s">
        <v>1319</v>
      </c>
      <c r="G291">
        <v>113188.02800000001</v>
      </c>
      <c r="H291" t="s">
        <v>606</v>
      </c>
      <c r="I291" t="s">
        <v>607</v>
      </c>
      <c r="J291" t="s">
        <v>606</v>
      </c>
      <c r="K291" s="1">
        <v>41785.684664351851</v>
      </c>
      <c r="L291">
        <v>1800</v>
      </c>
      <c r="M291">
        <v>-0.6</v>
      </c>
      <c r="N291">
        <v>112.76</v>
      </c>
      <c r="O291">
        <v>608.1</v>
      </c>
      <c r="P291">
        <v>329.7</v>
      </c>
      <c r="Q291">
        <v>563.70000000000005</v>
      </c>
      <c r="R291">
        <v>1.6</v>
      </c>
      <c r="S291">
        <v>234</v>
      </c>
      <c r="T291">
        <v>5.6</v>
      </c>
      <c r="U291">
        <v>11.6</v>
      </c>
      <c r="V291">
        <v>4.38</v>
      </c>
      <c r="W291">
        <v>93</v>
      </c>
      <c r="X291">
        <v>90</v>
      </c>
      <c r="Y291">
        <v>89.1</v>
      </c>
      <c r="Z291">
        <v>90.1</v>
      </c>
      <c r="AA291">
        <v>17.3</v>
      </c>
      <c r="AB291">
        <v>39.9</v>
      </c>
      <c r="AC291">
        <v>40.200000000000003</v>
      </c>
      <c r="AD291">
        <v>95.1</v>
      </c>
      <c r="AE291">
        <v>23.4</v>
      </c>
      <c r="AF291">
        <v>98.6</v>
      </c>
      <c r="AG291">
        <v>103</v>
      </c>
    </row>
    <row r="292" spans="1:33">
      <c r="A292">
        <v>291</v>
      </c>
      <c r="B292">
        <v>1114338</v>
      </c>
      <c r="C292" t="s">
        <v>26</v>
      </c>
      <c r="D292">
        <v>0</v>
      </c>
      <c r="E292" t="s">
        <v>27</v>
      </c>
      <c r="F292" t="s">
        <v>1320</v>
      </c>
      <c r="G292">
        <v>113548.02800000001</v>
      </c>
      <c r="H292" t="s">
        <v>608</v>
      </c>
      <c r="I292" t="s">
        <v>609</v>
      </c>
      <c r="J292" t="s">
        <v>608</v>
      </c>
      <c r="K292" s="1">
        <v>41785.688831018517</v>
      </c>
      <c r="L292">
        <v>1800</v>
      </c>
      <c r="M292">
        <v>-0.6</v>
      </c>
      <c r="N292">
        <v>112.01</v>
      </c>
      <c r="O292">
        <v>608.20000000000005</v>
      </c>
      <c r="P292">
        <v>329.8</v>
      </c>
      <c r="Q292">
        <v>563.6</v>
      </c>
      <c r="R292">
        <v>1.6</v>
      </c>
      <c r="S292">
        <v>233.8</v>
      </c>
      <c r="T292">
        <v>5.6</v>
      </c>
      <c r="U292">
        <v>11.5</v>
      </c>
      <c r="V292">
        <v>4.3600000000000003</v>
      </c>
      <c r="W292">
        <v>92.9</v>
      </c>
      <c r="X292">
        <v>90</v>
      </c>
      <c r="Y292">
        <v>89.1</v>
      </c>
      <c r="Z292">
        <v>90.1</v>
      </c>
      <c r="AA292">
        <v>17.600000000000001</v>
      </c>
      <c r="AB292">
        <v>40.1</v>
      </c>
      <c r="AC292">
        <v>41.5</v>
      </c>
      <c r="AD292">
        <v>95.1</v>
      </c>
      <c r="AE292">
        <v>23.6</v>
      </c>
      <c r="AF292">
        <v>98.6</v>
      </c>
      <c r="AG292">
        <v>102.9</v>
      </c>
    </row>
    <row r="293" spans="1:33">
      <c r="A293">
        <v>292</v>
      </c>
      <c r="B293">
        <v>1117944</v>
      </c>
      <c r="C293" t="s">
        <v>26</v>
      </c>
      <c r="D293">
        <v>0</v>
      </c>
      <c r="E293" t="s">
        <v>27</v>
      </c>
      <c r="F293" t="s">
        <v>1321</v>
      </c>
      <c r="G293">
        <v>113908.02800000001</v>
      </c>
      <c r="H293" t="s">
        <v>610</v>
      </c>
      <c r="I293" t="s">
        <v>611</v>
      </c>
      <c r="J293" t="s">
        <v>610</v>
      </c>
      <c r="K293" s="1">
        <v>41785.692997685182</v>
      </c>
      <c r="L293">
        <v>1800</v>
      </c>
      <c r="M293">
        <v>-0.6</v>
      </c>
      <c r="N293">
        <v>111.45</v>
      </c>
      <c r="O293">
        <v>610.5</v>
      </c>
      <c r="P293">
        <v>330</v>
      </c>
      <c r="Q293">
        <v>563.70000000000005</v>
      </c>
      <c r="R293">
        <v>1.6</v>
      </c>
      <c r="S293">
        <v>233.6</v>
      </c>
      <c r="T293">
        <v>5.7</v>
      </c>
      <c r="U293">
        <v>11.4</v>
      </c>
      <c r="V293">
        <v>4.33</v>
      </c>
      <c r="W293">
        <v>92.9</v>
      </c>
      <c r="X293">
        <v>89.9</v>
      </c>
      <c r="Y293">
        <v>89</v>
      </c>
      <c r="Z293">
        <v>90</v>
      </c>
      <c r="AA293">
        <v>18</v>
      </c>
      <c r="AB293">
        <v>40.200000000000003</v>
      </c>
      <c r="AC293">
        <v>39.799999999999997</v>
      </c>
      <c r="AD293">
        <v>95.1</v>
      </c>
      <c r="AE293">
        <v>23.5</v>
      </c>
      <c r="AF293">
        <v>98.7</v>
      </c>
      <c r="AG293">
        <v>103</v>
      </c>
    </row>
    <row r="294" spans="1:33">
      <c r="A294">
        <v>293</v>
      </c>
      <c r="B294">
        <v>1121550</v>
      </c>
      <c r="C294" t="s">
        <v>26</v>
      </c>
      <c r="D294">
        <v>0</v>
      </c>
      <c r="E294" t="s">
        <v>27</v>
      </c>
      <c r="F294" t="s">
        <v>1322</v>
      </c>
      <c r="G294">
        <v>114268.02800000001</v>
      </c>
      <c r="H294" t="s">
        <v>612</v>
      </c>
      <c r="I294" t="s">
        <v>613</v>
      </c>
      <c r="J294" t="s">
        <v>612</v>
      </c>
      <c r="K294" s="1">
        <v>41785.697164351855</v>
      </c>
      <c r="L294">
        <v>1800</v>
      </c>
      <c r="M294">
        <v>-0.6</v>
      </c>
      <c r="N294">
        <v>111.61</v>
      </c>
      <c r="O294">
        <v>608.20000000000005</v>
      </c>
      <c r="P294">
        <v>330.4</v>
      </c>
      <c r="Q294">
        <v>564.5</v>
      </c>
      <c r="R294">
        <v>1.6</v>
      </c>
      <c r="S294">
        <v>234.1</v>
      </c>
      <c r="T294">
        <v>5.6</v>
      </c>
      <c r="U294">
        <v>11.4</v>
      </c>
      <c r="V294">
        <v>4.49</v>
      </c>
      <c r="W294">
        <v>92.9</v>
      </c>
      <c r="X294">
        <v>90.1</v>
      </c>
      <c r="Y294">
        <v>89.3</v>
      </c>
      <c r="Z294">
        <v>89.9</v>
      </c>
      <c r="AA294">
        <v>18.3</v>
      </c>
      <c r="AB294">
        <v>40.4</v>
      </c>
      <c r="AC294">
        <v>38.6</v>
      </c>
      <c r="AD294">
        <v>94.9</v>
      </c>
      <c r="AE294">
        <v>23.8</v>
      </c>
      <c r="AF294">
        <v>98.6</v>
      </c>
      <c r="AG294">
        <v>103</v>
      </c>
    </row>
    <row r="295" spans="1:33">
      <c r="A295">
        <v>294</v>
      </c>
      <c r="B295">
        <v>1125156</v>
      </c>
      <c r="C295" t="s">
        <v>26</v>
      </c>
      <c r="D295">
        <v>0</v>
      </c>
      <c r="E295" t="s">
        <v>27</v>
      </c>
      <c r="F295" t="s">
        <v>1323</v>
      </c>
      <c r="G295">
        <v>114628.02800000001</v>
      </c>
      <c r="H295" t="s">
        <v>614</v>
      </c>
      <c r="I295" t="s">
        <v>615</v>
      </c>
      <c r="J295" t="s">
        <v>614</v>
      </c>
      <c r="K295" s="1">
        <v>41785.701331018521</v>
      </c>
      <c r="L295">
        <v>1800</v>
      </c>
      <c r="M295">
        <v>-0.6</v>
      </c>
      <c r="N295">
        <v>111.85</v>
      </c>
      <c r="O295">
        <v>609.79999999999995</v>
      </c>
      <c r="P295">
        <v>330.1</v>
      </c>
      <c r="Q295">
        <v>564.1</v>
      </c>
      <c r="R295">
        <v>1.6</v>
      </c>
      <c r="S295">
        <v>234</v>
      </c>
      <c r="T295">
        <v>5.6</v>
      </c>
      <c r="U295">
        <v>11.5</v>
      </c>
      <c r="V295">
        <v>4.47</v>
      </c>
      <c r="W295">
        <v>92.9</v>
      </c>
      <c r="X295">
        <v>90</v>
      </c>
      <c r="Y295">
        <v>89.1</v>
      </c>
      <c r="Z295">
        <v>90</v>
      </c>
      <c r="AA295">
        <v>18.399999999999999</v>
      </c>
      <c r="AB295">
        <v>40.5</v>
      </c>
      <c r="AC295">
        <v>39.5</v>
      </c>
      <c r="AD295">
        <v>95</v>
      </c>
      <c r="AE295">
        <v>23.8</v>
      </c>
      <c r="AF295">
        <v>98.6</v>
      </c>
      <c r="AG295">
        <v>103.1</v>
      </c>
    </row>
    <row r="296" spans="1:33">
      <c r="A296">
        <v>295</v>
      </c>
      <c r="B296">
        <v>1128762</v>
      </c>
      <c r="C296" t="s">
        <v>26</v>
      </c>
      <c r="D296">
        <v>0</v>
      </c>
      <c r="E296" t="s">
        <v>27</v>
      </c>
      <c r="F296" t="s">
        <v>1324</v>
      </c>
      <c r="G296">
        <v>114988.02800000001</v>
      </c>
      <c r="H296" t="s">
        <v>616</v>
      </c>
      <c r="I296" t="s">
        <v>617</v>
      </c>
      <c r="J296" t="s">
        <v>616</v>
      </c>
      <c r="K296" s="1">
        <v>41785.705497685187</v>
      </c>
      <c r="L296">
        <v>1800</v>
      </c>
      <c r="M296">
        <v>-0.6</v>
      </c>
      <c r="N296">
        <v>112.47</v>
      </c>
      <c r="O296">
        <v>608.20000000000005</v>
      </c>
      <c r="P296">
        <v>330.1</v>
      </c>
      <c r="Q296">
        <v>564.29999999999995</v>
      </c>
      <c r="R296">
        <v>1.6</v>
      </c>
      <c r="S296">
        <v>234.1</v>
      </c>
      <c r="T296">
        <v>5.6</v>
      </c>
      <c r="U296">
        <v>11.5</v>
      </c>
      <c r="V296">
        <v>4.43</v>
      </c>
      <c r="W296">
        <v>93</v>
      </c>
      <c r="X296">
        <v>90</v>
      </c>
      <c r="Y296">
        <v>89.1</v>
      </c>
      <c r="Z296">
        <v>89.8</v>
      </c>
      <c r="AA296">
        <v>18.5</v>
      </c>
      <c r="AB296">
        <v>40.4</v>
      </c>
      <c r="AC296">
        <v>41.4</v>
      </c>
      <c r="AD296">
        <v>94.9</v>
      </c>
      <c r="AE296">
        <v>23.5</v>
      </c>
      <c r="AF296">
        <v>98.6</v>
      </c>
      <c r="AG296">
        <v>103</v>
      </c>
    </row>
    <row r="297" spans="1:33">
      <c r="A297">
        <v>296</v>
      </c>
      <c r="B297">
        <v>1132368</v>
      </c>
      <c r="C297" t="s">
        <v>26</v>
      </c>
      <c r="D297">
        <v>0</v>
      </c>
      <c r="E297" t="s">
        <v>27</v>
      </c>
      <c r="F297" t="s">
        <v>1325</v>
      </c>
      <c r="G297">
        <v>115348.02800000001</v>
      </c>
      <c r="H297" t="s">
        <v>618</v>
      </c>
      <c r="I297" t="s">
        <v>619</v>
      </c>
      <c r="J297" t="s">
        <v>618</v>
      </c>
      <c r="K297" s="1">
        <v>41785.709664351853</v>
      </c>
      <c r="L297">
        <v>1800</v>
      </c>
      <c r="M297">
        <v>-0.6</v>
      </c>
      <c r="N297">
        <v>111.82</v>
      </c>
      <c r="O297">
        <v>607.70000000000005</v>
      </c>
      <c r="P297">
        <v>329.9</v>
      </c>
      <c r="Q297">
        <v>564.1</v>
      </c>
      <c r="R297">
        <v>1.6</v>
      </c>
      <c r="S297">
        <v>234.1</v>
      </c>
      <c r="T297">
        <v>5.7</v>
      </c>
      <c r="U297">
        <v>11.4</v>
      </c>
      <c r="V297">
        <v>4.49</v>
      </c>
      <c r="W297">
        <v>92.9</v>
      </c>
      <c r="X297">
        <v>90</v>
      </c>
      <c r="Y297">
        <v>89.2</v>
      </c>
      <c r="Z297">
        <v>90.1</v>
      </c>
      <c r="AA297">
        <v>18.5</v>
      </c>
      <c r="AB297">
        <v>39.9</v>
      </c>
      <c r="AC297">
        <v>40.700000000000003</v>
      </c>
      <c r="AD297">
        <v>95</v>
      </c>
      <c r="AE297">
        <v>23.6</v>
      </c>
      <c r="AF297">
        <v>98.6</v>
      </c>
      <c r="AG297">
        <v>103.1</v>
      </c>
    </row>
    <row r="298" spans="1:33">
      <c r="A298">
        <v>297</v>
      </c>
      <c r="B298">
        <v>1135974</v>
      </c>
      <c r="C298" t="s">
        <v>26</v>
      </c>
      <c r="D298">
        <v>0</v>
      </c>
      <c r="E298" t="s">
        <v>27</v>
      </c>
      <c r="F298" t="s">
        <v>1326</v>
      </c>
      <c r="G298">
        <v>115708.02800000001</v>
      </c>
      <c r="H298" t="s">
        <v>620</v>
      </c>
      <c r="I298" t="s">
        <v>621</v>
      </c>
      <c r="J298" t="s">
        <v>620</v>
      </c>
      <c r="K298" s="1">
        <v>41785.713831018518</v>
      </c>
      <c r="L298">
        <v>1800</v>
      </c>
      <c r="M298">
        <v>-0.6</v>
      </c>
      <c r="N298">
        <v>111.58</v>
      </c>
      <c r="O298">
        <v>615.20000000000005</v>
      </c>
      <c r="P298">
        <v>330.1</v>
      </c>
      <c r="Q298">
        <v>564</v>
      </c>
      <c r="R298">
        <v>1.6</v>
      </c>
      <c r="S298">
        <v>233.9</v>
      </c>
      <c r="T298">
        <v>5.7</v>
      </c>
      <c r="U298">
        <v>11.4</v>
      </c>
      <c r="V298">
        <v>4.42</v>
      </c>
      <c r="W298">
        <v>92.9</v>
      </c>
      <c r="X298">
        <v>90</v>
      </c>
      <c r="Y298">
        <v>89.2</v>
      </c>
      <c r="Z298">
        <v>90.1</v>
      </c>
      <c r="AA298">
        <v>18.600000000000001</v>
      </c>
      <c r="AB298">
        <v>39.799999999999997</v>
      </c>
      <c r="AC298">
        <v>38.6</v>
      </c>
      <c r="AD298">
        <v>95.1</v>
      </c>
      <c r="AE298">
        <v>23.8</v>
      </c>
      <c r="AF298">
        <v>98.6</v>
      </c>
      <c r="AG298">
        <v>103</v>
      </c>
    </row>
    <row r="299" spans="1:33">
      <c r="A299">
        <v>298</v>
      </c>
      <c r="B299">
        <v>1139580</v>
      </c>
      <c r="C299" t="s">
        <v>26</v>
      </c>
      <c r="D299">
        <v>0</v>
      </c>
      <c r="E299" t="s">
        <v>27</v>
      </c>
      <c r="F299" t="s">
        <v>1327</v>
      </c>
      <c r="G299">
        <v>116068.02800000001</v>
      </c>
      <c r="H299" t="s">
        <v>622</v>
      </c>
      <c r="I299" t="s">
        <v>623</v>
      </c>
      <c r="J299" t="s">
        <v>622</v>
      </c>
      <c r="K299" s="1">
        <v>41785.717997685184</v>
      </c>
      <c r="L299">
        <v>1800</v>
      </c>
      <c r="M299">
        <v>-0.6</v>
      </c>
      <c r="N299">
        <v>111.47</v>
      </c>
      <c r="O299">
        <v>606.70000000000005</v>
      </c>
      <c r="P299">
        <v>329.8</v>
      </c>
      <c r="Q299">
        <v>563.79999999999995</v>
      </c>
      <c r="R299">
        <v>1.6</v>
      </c>
      <c r="S299">
        <v>234</v>
      </c>
      <c r="T299">
        <v>5.6</v>
      </c>
      <c r="U299">
        <v>11.5</v>
      </c>
      <c r="V299">
        <v>4.4400000000000004</v>
      </c>
      <c r="W299">
        <v>92.9</v>
      </c>
      <c r="X299">
        <v>90</v>
      </c>
      <c r="Y299">
        <v>89.2</v>
      </c>
      <c r="Z299">
        <v>90.1</v>
      </c>
      <c r="AA299">
        <v>18.5</v>
      </c>
      <c r="AB299">
        <v>39.9</v>
      </c>
      <c r="AC299">
        <v>39.200000000000003</v>
      </c>
      <c r="AD299">
        <v>95.1</v>
      </c>
      <c r="AE299">
        <v>23.6</v>
      </c>
      <c r="AF299">
        <v>98.6</v>
      </c>
      <c r="AG299">
        <v>103</v>
      </c>
    </row>
    <row r="300" spans="1:33">
      <c r="A300">
        <v>299</v>
      </c>
      <c r="B300">
        <v>1143186</v>
      </c>
      <c r="C300" t="s">
        <v>26</v>
      </c>
      <c r="D300">
        <v>0</v>
      </c>
      <c r="E300" t="s">
        <v>27</v>
      </c>
      <c r="F300" t="s">
        <v>1328</v>
      </c>
      <c r="G300">
        <v>116428.02800000001</v>
      </c>
      <c r="H300" t="s">
        <v>624</v>
      </c>
      <c r="I300" t="s">
        <v>625</v>
      </c>
      <c r="J300" t="s">
        <v>624</v>
      </c>
      <c r="K300" s="1">
        <v>41785.72216435185</v>
      </c>
      <c r="L300">
        <v>1800</v>
      </c>
      <c r="M300">
        <v>-0.6</v>
      </c>
      <c r="N300">
        <v>112.26</v>
      </c>
      <c r="O300">
        <v>612.9</v>
      </c>
      <c r="P300">
        <v>329.9</v>
      </c>
      <c r="Q300">
        <v>563.70000000000005</v>
      </c>
      <c r="R300">
        <v>1.6</v>
      </c>
      <c r="S300">
        <v>233.8</v>
      </c>
      <c r="T300">
        <v>5.6</v>
      </c>
      <c r="U300">
        <v>11.6</v>
      </c>
      <c r="V300">
        <v>4.43</v>
      </c>
      <c r="W300">
        <v>93</v>
      </c>
      <c r="X300">
        <v>90</v>
      </c>
      <c r="Y300">
        <v>89.1</v>
      </c>
      <c r="Z300">
        <v>90.1</v>
      </c>
      <c r="AA300">
        <v>18.600000000000001</v>
      </c>
      <c r="AB300">
        <v>40</v>
      </c>
      <c r="AC300">
        <v>41.5</v>
      </c>
      <c r="AD300">
        <v>95.1</v>
      </c>
      <c r="AE300">
        <v>23.6</v>
      </c>
      <c r="AF300">
        <v>98.5</v>
      </c>
      <c r="AG300">
        <v>102.9</v>
      </c>
    </row>
    <row r="301" spans="1:33">
      <c r="A301">
        <v>300</v>
      </c>
      <c r="B301">
        <v>1146792</v>
      </c>
      <c r="C301" t="s">
        <v>26</v>
      </c>
      <c r="D301">
        <v>0</v>
      </c>
      <c r="E301" t="s">
        <v>27</v>
      </c>
      <c r="F301" t="s">
        <v>1329</v>
      </c>
      <c r="G301">
        <v>116788.02800000001</v>
      </c>
      <c r="H301" t="s">
        <v>626</v>
      </c>
      <c r="I301" t="s">
        <v>627</v>
      </c>
      <c r="J301" t="s">
        <v>626</v>
      </c>
      <c r="K301" s="1">
        <v>41785.726331018515</v>
      </c>
      <c r="L301">
        <v>1800</v>
      </c>
      <c r="M301">
        <v>-0.6</v>
      </c>
      <c r="N301">
        <v>111.88</v>
      </c>
      <c r="O301">
        <v>607</v>
      </c>
      <c r="P301">
        <v>329.8</v>
      </c>
      <c r="Q301">
        <v>564</v>
      </c>
      <c r="R301">
        <v>1.6</v>
      </c>
      <c r="S301">
        <v>234.2</v>
      </c>
      <c r="T301">
        <v>5.6</v>
      </c>
      <c r="U301">
        <v>11.4</v>
      </c>
      <c r="V301">
        <v>4.3499999999999996</v>
      </c>
      <c r="W301">
        <v>92.9</v>
      </c>
      <c r="X301">
        <v>90</v>
      </c>
      <c r="Y301">
        <v>89.2</v>
      </c>
      <c r="Z301">
        <v>90.1</v>
      </c>
      <c r="AA301">
        <v>18.7</v>
      </c>
      <c r="AB301">
        <v>40.1</v>
      </c>
      <c r="AC301">
        <v>40.700000000000003</v>
      </c>
      <c r="AD301">
        <v>95.1</v>
      </c>
      <c r="AE301">
        <v>23.5</v>
      </c>
      <c r="AF301">
        <v>98.6</v>
      </c>
      <c r="AG301">
        <v>102.9</v>
      </c>
    </row>
    <row r="302" spans="1:33">
      <c r="A302">
        <v>301</v>
      </c>
      <c r="B302">
        <v>1150398</v>
      </c>
      <c r="C302" t="s">
        <v>26</v>
      </c>
      <c r="D302">
        <v>0</v>
      </c>
      <c r="E302" t="s">
        <v>27</v>
      </c>
      <c r="F302" t="s">
        <v>1330</v>
      </c>
      <c r="G302">
        <v>117148.02800000001</v>
      </c>
      <c r="H302" t="s">
        <v>628</v>
      </c>
      <c r="I302" t="s">
        <v>629</v>
      </c>
      <c r="J302" t="s">
        <v>628</v>
      </c>
      <c r="K302" s="1">
        <v>41785.730497685188</v>
      </c>
      <c r="L302">
        <v>1800</v>
      </c>
      <c r="M302">
        <v>-0.6</v>
      </c>
      <c r="N302">
        <v>112.19</v>
      </c>
      <c r="O302">
        <v>609.5</v>
      </c>
      <c r="P302">
        <v>330.1</v>
      </c>
      <c r="Q302">
        <v>563.9</v>
      </c>
      <c r="R302">
        <v>1.6</v>
      </c>
      <c r="S302">
        <v>233.9</v>
      </c>
      <c r="T302">
        <v>5.7</v>
      </c>
      <c r="U302">
        <v>11.4</v>
      </c>
      <c r="V302">
        <v>4.41</v>
      </c>
      <c r="W302">
        <v>92.9</v>
      </c>
      <c r="X302">
        <v>89.9</v>
      </c>
      <c r="Y302">
        <v>89.1</v>
      </c>
      <c r="Z302">
        <v>89.9</v>
      </c>
      <c r="AA302">
        <v>18.7</v>
      </c>
      <c r="AB302">
        <v>40.200000000000003</v>
      </c>
      <c r="AC302">
        <v>38.799999999999997</v>
      </c>
      <c r="AD302">
        <v>94.9</v>
      </c>
      <c r="AE302">
        <v>24.2</v>
      </c>
      <c r="AF302">
        <v>98.6</v>
      </c>
      <c r="AG302">
        <v>103</v>
      </c>
    </row>
    <row r="303" spans="1:33">
      <c r="A303">
        <v>302</v>
      </c>
      <c r="B303">
        <v>1154004</v>
      </c>
      <c r="C303" t="s">
        <v>26</v>
      </c>
      <c r="D303">
        <v>0</v>
      </c>
      <c r="E303" t="s">
        <v>27</v>
      </c>
      <c r="F303" t="s">
        <v>1331</v>
      </c>
      <c r="G303">
        <v>117508.02800000001</v>
      </c>
      <c r="H303" t="s">
        <v>630</v>
      </c>
      <c r="I303" t="s">
        <v>631</v>
      </c>
      <c r="J303" t="s">
        <v>630</v>
      </c>
      <c r="K303" s="1">
        <v>41785.734664351854</v>
      </c>
      <c r="L303">
        <v>1800</v>
      </c>
      <c r="M303">
        <v>-0.6</v>
      </c>
      <c r="N303">
        <v>112.24</v>
      </c>
      <c r="O303">
        <v>606.70000000000005</v>
      </c>
      <c r="P303">
        <v>330.1</v>
      </c>
      <c r="Q303">
        <v>564</v>
      </c>
      <c r="R303">
        <v>1.6</v>
      </c>
      <c r="S303">
        <v>234</v>
      </c>
      <c r="T303">
        <v>5.6</v>
      </c>
      <c r="U303">
        <v>11.5</v>
      </c>
      <c r="V303">
        <v>4.4000000000000004</v>
      </c>
      <c r="W303">
        <v>92.9</v>
      </c>
      <c r="X303">
        <v>90</v>
      </c>
      <c r="Y303">
        <v>89.1</v>
      </c>
      <c r="Z303">
        <v>89.8</v>
      </c>
      <c r="AA303">
        <v>18.7</v>
      </c>
      <c r="AB303">
        <v>40.299999999999997</v>
      </c>
      <c r="AC303">
        <v>38.9</v>
      </c>
      <c r="AD303">
        <v>94.9</v>
      </c>
      <c r="AE303">
        <v>23.7</v>
      </c>
      <c r="AF303">
        <v>98.6</v>
      </c>
      <c r="AG303">
        <v>103</v>
      </c>
    </row>
    <row r="304" spans="1:33">
      <c r="A304">
        <v>303</v>
      </c>
      <c r="B304">
        <v>1157610</v>
      </c>
      <c r="C304" t="s">
        <v>26</v>
      </c>
      <c r="D304">
        <v>0</v>
      </c>
      <c r="E304" t="s">
        <v>27</v>
      </c>
      <c r="F304" t="s">
        <v>1332</v>
      </c>
      <c r="G304">
        <v>117868.02800000001</v>
      </c>
      <c r="H304" t="s">
        <v>632</v>
      </c>
      <c r="I304" t="s">
        <v>633</v>
      </c>
      <c r="J304" t="s">
        <v>632</v>
      </c>
      <c r="K304" s="1">
        <v>41785.73883101852</v>
      </c>
      <c r="L304">
        <v>1800</v>
      </c>
      <c r="M304">
        <v>-0.6</v>
      </c>
      <c r="N304">
        <v>111.72</v>
      </c>
      <c r="O304">
        <v>604.70000000000005</v>
      </c>
      <c r="P304">
        <v>329.7</v>
      </c>
      <c r="Q304">
        <v>563.79999999999995</v>
      </c>
      <c r="R304">
        <v>1.6</v>
      </c>
      <c r="S304">
        <v>234</v>
      </c>
      <c r="T304">
        <v>5.6</v>
      </c>
      <c r="U304">
        <v>11.6</v>
      </c>
      <c r="V304">
        <v>4.3899999999999997</v>
      </c>
      <c r="W304">
        <v>93</v>
      </c>
      <c r="X304">
        <v>90</v>
      </c>
      <c r="Y304">
        <v>89.1</v>
      </c>
      <c r="Z304">
        <v>89.9</v>
      </c>
      <c r="AA304">
        <v>18.7</v>
      </c>
      <c r="AB304">
        <v>40.299999999999997</v>
      </c>
      <c r="AC304">
        <v>40.700000000000003</v>
      </c>
      <c r="AD304">
        <v>94.9</v>
      </c>
      <c r="AE304">
        <v>23.3</v>
      </c>
      <c r="AF304">
        <v>98.5</v>
      </c>
      <c r="AG304">
        <v>102.9</v>
      </c>
    </row>
    <row r="305" spans="1:33">
      <c r="A305">
        <v>304</v>
      </c>
      <c r="B305">
        <v>1161216</v>
      </c>
      <c r="C305" t="s">
        <v>26</v>
      </c>
      <c r="D305">
        <v>0</v>
      </c>
      <c r="E305" t="s">
        <v>27</v>
      </c>
      <c r="F305" t="s">
        <v>1333</v>
      </c>
      <c r="G305">
        <v>118228.02800000001</v>
      </c>
      <c r="H305" t="s">
        <v>634</v>
      </c>
      <c r="I305" t="s">
        <v>635</v>
      </c>
      <c r="J305" t="s">
        <v>634</v>
      </c>
      <c r="K305" s="1">
        <v>41785.742997685185</v>
      </c>
      <c r="L305">
        <v>1801</v>
      </c>
      <c r="M305">
        <v>-0.6</v>
      </c>
      <c r="N305">
        <v>111.29</v>
      </c>
      <c r="O305">
        <v>609.1</v>
      </c>
      <c r="P305">
        <v>329.9</v>
      </c>
      <c r="Q305">
        <v>564.1</v>
      </c>
      <c r="R305">
        <v>1.6</v>
      </c>
      <c r="S305">
        <v>234.2</v>
      </c>
      <c r="T305">
        <v>5.6</v>
      </c>
      <c r="U305">
        <v>11.5</v>
      </c>
      <c r="V305">
        <v>4.49</v>
      </c>
      <c r="W305">
        <v>93</v>
      </c>
      <c r="X305">
        <v>90.1</v>
      </c>
      <c r="Y305">
        <v>89.3</v>
      </c>
      <c r="Z305">
        <v>90.2</v>
      </c>
      <c r="AA305">
        <v>18.8</v>
      </c>
      <c r="AB305">
        <v>40.4</v>
      </c>
      <c r="AC305">
        <v>41.4</v>
      </c>
      <c r="AD305">
        <v>95.1</v>
      </c>
      <c r="AE305">
        <v>23.7</v>
      </c>
      <c r="AF305">
        <v>98.6</v>
      </c>
      <c r="AG305">
        <v>103.1</v>
      </c>
    </row>
    <row r="306" spans="1:33">
      <c r="A306">
        <v>305</v>
      </c>
      <c r="B306">
        <v>1164822</v>
      </c>
      <c r="C306" t="s">
        <v>26</v>
      </c>
      <c r="D306">
        <v>0</v>
      </c>
      <c r="E306" t="s">
        <v>27</v>
      </c>
      <c r="F306" t="s">
        <v>1334</v>
      </c>
      <c r="G306">
        <v>118588.02800000001</v>
      </c>
      <c r="H306" t="s">
        <v>636</v>
      </c>
      <c r="I306" t="s">
        <v>637</v>
      </c>
      <c r="J306" t="s">
        <v>636</v>
      </c>
      <c r="K306" s="1">
        <v>41785.747164351851</v>
      </c>
      <c r="L306">
        <v>1800</v>
      </c>
      <c r="M306">
        <v>-0.6</v>
      </c>
      <c r="N306">
        <v>111.67</v>
      </c>
      <c r="O306">
        <v>605.1</v>
      </c>
      <c r="P306">
        <v>330</v>
      </c>
      <c r="Q306">
        <v>563.9</v>
      </c>
      <c r="R306">
        <v>1.6</v>
      </c>
      <c r="S306">
        <v>233.8</v>
      </c>
      <c r="T306">
        <v>5.7</v>
      </c>
      <c r="U306">
        <v>11.5</v>
      </c>
      <c r="V306">
        <v>4.3899999999999997</v>
      </c>
      <c r="W306">
        <v>92.9</v>
      </c>
      <c r="X306">
        <v>89.8</v>
      </c>
      <c r="Y306">
        <v>88.9</v>
      </c>
      <c r="Z306">
        <v>90.1</v>
      </c>
      <c r="AA306">
        <v>18.8</v>
      </c>
      <c r="AB306">
        <v>40.5</v>
      </c>
      <c r="AC306">
        <v>39.9</v>
      </c>
      <c r="AD306">
        <v>95</v>
      </c>
      <c r="AE306">
        <v>23.4</v>
      </c>
      <c r="AF306">
        <v>98.6</v>
      </c>
      <c r="AG306">
        <v>103</v>
      </c>
    </row>
    <row r="307" spans="1:33">
      <c r="A307">
        <v>306</v>
      </c>
      <c r="B307">
        <v>1168428</v>
      </c>
      <c r="C307" t="s">
        <v>26</v>
      </c>
      <c r="D307">
        <v>0</v>
      </c>
      <c r="E307" t="s">
        <v>27</v>
      </c>
      <c r="F307" t="s">
        <v>1335</v>
      </c>
      <c r="G307">
        <v>118948.02800000001</v>
      </c>
      <c r="H307" t="s">
        <v>638</v>
      </c>
      <c r="I307" t="s">
        <v>639</v>
      </c>
      <c r="J307" t="s">
        <v>638</v>
      </c>
      <c r="K307" s="1">
        <v>41785.751331018517</v>
      </c>
      <c r="L307">
        <v>1800</v>
      </c>
      <c r="M307">
        <v>-0.6</v>
      </c>
      <c r="N307">
        <v>111.65</v>
      </c>
      <c r="O307">
        <v>607.1</v>
      </c>
      <c r="P307">
        <v>329.5</v>
      </c>
      <c r="Q307">
        <v>563.70000000000005</v>
      </c>
      <c r="R307">
        <v>1.6</v>
      </c>
      <c r="S307">
        <v>234.2</v>
      </c>
      <c r="T307">
        <v>5.7</v>
      </c>
      <c r="U307">
        <v>11.4</v>
      </c>
      <c r="V307">
        <v>4.3600000000000003</v>
      </c>
      <c r="W307">
        <v>92.9</v>
      </c>
      <c r="X307">
        <v>90.1</v>
      </c>
      <c r="Y307">
        <v>89.2</v>
      </c>
      <c r="Z307">
        <v>90.1</v>
      </c>
      <c r="AA307">
        <v>18.899999999999999</v>
      </c>
      <c r="AB307">
        <v>40.6</v>
      </c>
      <c r="AC307">
        <v>38.5</v>
      </c>
      <c r="AD307">
        <v>95.1</v>
      </c>
      <c r="AE307">
        <v>23</v>
      </c>
      <c r="AF307">
        <v>98.6</v>
      </c>
      <c r="AG307">
        <v>102.9</v>
      </c>
    </row>
    <row r="308" spans="1:33">
      <c r="A308">
        <v>307</v>
      </c>
      <c r="B308">
        <v>1172034</v>
      </c>
      <c r="C308" t="s">
        <v>26</v>
      </c>
      <c r="D308">
        <v>0</v>
      </c>
      <c r="E308" t="s">
        <v>27</v>
      </c>
      <c r="F308" t="s">
        <v>1336</v>
      </c>
      <c r="G308">
        <v>119308.02800000001</v>
      </c>
      <c r="H308" t="s">
        <v>640</v>
      </c>
      <c r="I308" t="s">
        <v>641</v>
      </c>
      <c r="J308" t="s">
        <v>640</v>
      </c>
      <c r="K308" s="1">
        <v>41785.755497685182</v>
      </c>
      <c r="L308">
        <v>1800</v>
      </c>
      <c r="M308">
        <v>-0.6</v>
      </c>
      <c r="N308">
        <v>111.75</v>
      </c>
      <c r="O308">
        <v>604.70000000000005</v>
      </c>
      <c r="P308">
        <v>329.9</v>
      </c>
      <c r="Q308">
        <v>564</v>
      </c>
      <c r="R308">
        <v>1.6</v>
      </c>
      <c r="S308">
        <v>234.1</v>
      </c>
      <c r="T308">
        <v>5.6</v>
      </c>
      <c r="U308">
        <v>11.4</v>
      </c>
      <c r="V308">
        <v>4.37</v>
      </c>
      <c r="W308">
        <v>93</v>
      </c>
      <c r="X308">
        <v>89.9</v>
      </c>
      <c r="Y308">
        <v>89.1</v>
      </c>
      <c r="Z308">
        <v>89.9</v>
      </c>
      <c r="AA308">
        <v>19.2</v>
      </c>
      <c r="AB308">
        <v>40.200000000000003</v>
      </c>
      <c r="AC308">
        <v>39.200000000000003</v>
      </c>
      <c r="AD308">
        <v>94.9</v>
      </c>
      <c r="AE308">
        <v>23.9</v>
      </c>
      <c r="AF308">
        <v>98.6</v>
      </c>
      <c r="AG308">
        <v>102.9</v>
      </c>
    </row>
    <row r="309" spans="1:33">
      <c r="A309">
        <v>308</v>
      </c>
      <c r="B309">
        <v>1175640</v>
      </c>
      <c r="C309" t="s">
        <v>26</v>
      </c>
      <c r="D309">
        <v>0</v>
      </c>
      <c r="E309" t="s">
        <v>27</v>
      </c>
      <c r="F309" t="s">
        <v>1337</v>
      </c>
      <c r="G309">
        <v>119668.02800000001</v>
      </c>
      <c r="H309" t="s">
        <v>642</v>
      </c>
      <c r="I309" t="s">
        <v>643</v>
      </c>
      <c r="J309" t="s">
        <v>642</v>
      </c>
      <c r="K309" s="1">
        <v>41785.759664351855</v>
      </c>
      <c r="L309">
        <v>1800</v>
      </c>
      <c r="M309">
        <v>-0.6</v>
      </c>
      <c r="N309">
        <v>111.81</v>
      </c>
      <c r="O309">
        <v>609.29999999999995</v>
      </c>
      <c r="P309">
        <v>329.9</v>
      </c>
      <c r="Q309">
        <v>564.5</v>
      </c>
      <c r="R309">
        <v>1.6</v>
      </c>
      <c r="S309">
        <v>234.5</v>
      </c>
      <c r="T309">
        <v>5.6</v>
      </c>
      <c r="U309">
        <v>11.5</v>
      </c>
      <c r="V309">
        <v>4.4400000000000004</v>
      </c>
      <c r="W309">
        <v>93</v>
      </c>
      <c r="X309">
        <v>89.9</v>
      </c>
      <c r="Y309">
        <v>89.1</v>
      </c>
      <c r="Z309">
        <v>89.8</v>
      </c>
      <c r="AA309">
        <v>19.399999999999999</v>
      </c>
      <c r="AB309">
        <v>39.9</v>
      </c>
      <c r="AC309">
        <v>41.5</v>
      </c>
      <c r="AD309">
        <v>94.9</v>
      </c>
      <c r="AE309">
        <v>23.5</v>
      </c>
      <c r="AF309">
        <v>98.5</v>
      </c>
      <c r="AG309">
        <v>103</v>
      </c>
    </row>
    <row r="310" spans="1:33">
      <c r="A310">
        <v>309</v>
      </c>
      <c r="B310">
        <v>1179246</v>
      </c>
      <c r="C310" t="s">
        <v>26</v>
      </c>
      <c r="D310">
        <v>0</v>
      </c>
      <c r="E310" t="s">
        <v>27</v>
      </c>
      <c r="F310" t="s">
        <v>1338</v>
      </c>
      <c r="G310">
        <v>120028.02800000001</v>
      </c>
      <c r="H310" t="s">
        <v>644</v>
      </c>
      <c r="I310" t="s">
        <v>645</v>
      </c>
      <c r="J310" t="s">
        <v>644</v>
      </c>
      <c r="K310" s="1">
        <v>41785.763831018521</v>
      </c>
      <c r="L310">
        <v>1800</v>
      </c>
      <c r="M310">
        <v>-0.6</v>
      </c>
      <c r="N310">
        <v>111.43</v>
      </c>
      <c r="O310">
        <v>604.9</v>
      </c>
      <c r="P310">
        <v>329.8</v>
      </c>
      <c r="Q310">
        <v>563.70000000000005</v>
      </c>
      <c r="R310">
        <v>1.6</v>
      </c>
      <c r="S310">
        <v>233.9</v>
      </c>
      <c r="T310">
        <v>5.6</v>
      </c>
      <c r="U310">
        <v>11.3</v>
      </c>
      <c r="V310">
        <v>4.4400000000000004</v>
      </c>
      <c r="W310">
        <v>92.9</v>
      </c>
      <c r="X310">
        <v>90</v>
      </c>
      <c r="Y310">
        <v>89.2</v>
      </c>
      <c r="Z310">
        <v>90</v>
      </c>
      <c r="AA310">
        <v>19.5</v>
      </c>
      <c r="AB310">
        <v>39.9</v>
      </c>
      <c r="AC310">
        <v>40.799999999999997</v>
      </c>
      <c r="AD310">
        <v>94.9</v>
      </c>
      <c r="AE310">
        <v>23.2</v>
      </c>
      <c r="AF310">
        <v>98.6</v>
      </c>
      <c r="AG310">
        <v>103</v>
      </c>
    </row>
    <row r="311" spans="1:33">
      <c r="A311">
        <v>310</v>
      </c>
      <c r="B311">
        <v>1182852</v>
      </c>
      <c r="C311" t="s">
        <v>26</v>
      </c>
      <c r="D311">
        <v>0</v>
      </c>
      <c r="E311" t="s">
        <v>27</v>
      </c>
      <c r="F311" t="s">
        <v>1339</v>
      </c>
      <c r="G311">
        <v>120388.02800000001</v>
      </c>
      <c r="H311" t="s">
        <v>646</v>
      </c>
      <c r="I311" t="s">
        <v>647</v>
      </c>
      <c r="J311" t="s">
        <v>646</v>
      </c>
      <c r="K311" s="1">
        <v>41785.767997685187</v>
      </c>
      <c r="L311">
        <v>1800</v>
      </c>
      <c r="M311">
        <v>-0.6</v>
      </c>
      <c r="N311">
        <v>111.3</v>
      </c>
      <c r="O311">
        <v>606.20000000000005</v>
      </c>
      <c r="P311">
        <v>329.6</v>
      </c>
      <c r="Q311">
        <v>563.4</v>
      </c>
      <c r="R311">
        <v>1.6</v>
      </c>
      <c r="S311">
        <v>233.8</v>
      </c>
      <c r="T311">
        <v>5.6</v>
      </c>
      <c r="U311">
        <v>11.3</v>
      </c>
      <c r="V311">
        <v>4.41</v>
      </c>
      <c r="W311">
        <v>92.9</v>
      </c>
      <c r="X311">
        <v>90.1</v>
      </c>
      <c r="Y311">
        <v>89.2</v>
      </c>
      <c r="Z311">
        <v>90.1</v>
      </c>
      <c r="AA311">
        <v>19.7</v>
      </c>
      <c r="AB311">
        <v>40.1</v>
      </c>
      <c r="AC311">
        <v>38.799999999999997</v>
      </c>
      <c r="AD311">
        <v>95.1</v>
      </c>
      <c r="AE311">
        <v>23.6</v>
      </c>
      <c r="AF311">
        <v>98.6</v>
      </c>
      <c r="AG311">
        <v>103</v>
      </c>
    </row>
    <row r="312" spans="1:33">
      <c r="A312">
        <v>311</v>
      </c>
      <c r="B312">
        <v>1186458</v>
      </c>
      <c r="C312" t="s">
        <v>26</v>
      </c>
      <c r="D312">
        <v>0</v>
      </c>
      <c r="E312" t="s">
        <v>27</v>
      </c>
      <c r="F312" t="s">
        <v>1340</v>
      </c>
      <c r="G312">
        <v>120748.02800000001</v>
      </c>
      <c r="H312" t="s">
        <v>648</v>
      </c>
      <c r="I312" t="s">
        <v>649</v>
      </c>
      <c r="J312" t="s">
        <v>648</v>
      </c>
      <c r="K312" s="1">
        <v>41785.772164351853</v>
      </c>
      <c r="L312">
        <v>1800</v>
      </c>
      <c r="M312">
        <v>-0.6</v>
      </c>
      <c r="N312">
        <v>111.81</v>
      </c>
      <c r="O312">
        <v>610.5</v>
      </c>
      <c r="P312">
        <v>329.8</v>
      </c>
      <c r="Q312">
        <v>563.5</v>
      </c>
      <c r="R312">
        <v>1.6</v>
      </c>
      <c r="S312">
        <v>233.7</v>
      </c>
      <c r="T312">
        <v>5.6</v>
      </c>
      <c r="U312">
        <v>11.4</v>
      </c>
      <c r="V312">
        <v>4.46</v>
      </c>
      <c r="W312">
        <v>93</v>
      </c>
      <c r="X312">
        <v>89.9</v>
      </c>
      <c r="Y312">
        <v>89.1</v>
      </c>
      <c r="Z312">
        <v>90.1</v>
      </c>
      <c r="AA312">
        <v>19.7</v>
      </c>
      <c r="AB312">
        <v>40</v>
      </c>
      <c r="AC312">
        <v>39</v>
      </c>
      <c r="AD312">
        <v>95.1</v>
      </c>
      <c r="AE312">
        <v>22.8</v>
      </c>
      <c r="AF312">
        <v>98.6</v>
      </c>
      <c r="AG312">
        <v>103.1</v>
      </c>
    </row>
    <row r="313" spans="1:33">
      <c r="A313">
        <v>312</v>
      </c>
      <c r="B313">
        <v>1190064</v>
      </c>
      <c r="C313" t="s">
        <v>26</v>
      </c>
      <c r="D313">
        <v>0</v>
      </c>
      <c r="E313" t="s">
        <v>27</v>
      </c>
      <c r="F313" t="s">
        <v>1341</v>
      </c>
      <c r="G313">
        <v>121108.02800000001</v>
      </c>
      <c r="H313" t="s">
        <v>650</v>
      </c>
      <c r="I313" t="s">
        <v>651</v>
      </c>
      <c r="J313" t="s">
        <v>650</v>
      </c>
      <c r="K313" s="1">
        <v>41785.776331018518</v>
      </c>
      <c r="L313">
        <v>1800</v>
      </c>
      <c r="M313">
        <v>-0.6</v>
      </c>
      <c r="N313">
        <v>111.99</v>
      </c>
      <c r="O313">
        <v>610.20000000000005</v>
      </c>
      <c r="P313">
        <v>329.8</v>
      </c>
      <c r="Q313">
        <v>564.29999999999995</v>
      </c>
      <c r="R313">
        <v>1.6</v>
      </c>
      <c r="S313">
        <v>234.5</v>
      </c>
      <c r="T313">
        <v>5.6</v>
      </c>
      <c r="U313">
        <v>11.5</v>
      </c>
      <c r="V313">
        <v>4.4400000000000004</v>
      </c>
      <c r="W313">
        <v>93</v>
      </c>
      <c r="X313">
        <v>90.1</v>
      </c>
      <c r="Y313">
        <v>89.3</v>
      </c>
      <c r="Z313">
        <v>90</v>
      </c>
      <c r="AA313">
        <v>19.600000000000001</v>
      </c>
      <c r="AB313">
        <v>40.200000000000003</v>
      </c>
      <c r="AC313">
        <v>41.2</v>
      </c>
      <c r="AD313">
        <v>95.1</v>
      </c>
      <c r="AE313">
        <v>23.7</v>
      </c>
      <c r="AF313">
        <v>98.6</v>
      </c>
      <c r="AG313">
        <v>103</v>
      </c>
    </row>
    <row r="314" spans="1:33">
      <c r="A314">
        <v>313</v>
      </c>
      <c r="B314">
        <v>1193670</v>
      </c>
      <c r="C314" t="s">
        <v>26</v>
      </c>
      <c r="D314">
        <v>0</v>
      </c>
      <c r="E314" t="s">
        <v>27</v>
      </c>
      <c r="F314" t="s">
        <v>1342</v>
      </c>
      <c r="G314">
        <v>121468.02800000001</v>
      </c>
      <c r="H314" t="s">
        <v>652</v>
      </c>
      <c r="I314" t="s">
        <v>653</v>
      </c>
      <c r="J314" t="s">
        <v>652</v>
      </c>
      <c r="K314" s="1">
        <v>41785.780497685184</v>
      </c>
      <c r="L314">
        <v>1800</v>
      </c>
      <c r="M314">
        <v>-0.6</v>
      </c>
      <c r="N314">
        <v>111.99</v>
      </c>
      <c r="O314">
        <v>607</v>
      </c>
      <c r="P314">
        <v>329.8</v>
      </c>
      <c r="Q314">
        <v>563.70000000000005</v>
      </c>
      <c r="R314">
        <v>1.6</v>
      </c>
      <c r="S314">
        <v>233.9</v>
      </c>
      <c r="T314">
        <v>5.6</v>
      </c>
      <c r="U314">
        <v>11.3</v>
      </c>
      <c r="V314">
        <v>4.3600000000000003</v>
      </c>
      <c r="W314">
        <v>93</v>
      </c>
      <c r="X314">
        <v>90</v>
      </c>
      <c r="Y314">
        <v>89.1</v>
      </c>
      <c r="Z314">
        <v>89.9</v>
      </c>
      <c r="AA314">
        <v>20.2</v>
      </c>
      <c r="AB314">
        <v>40.4</v>
      </c>
      <c r="AC314">
        <v>41.2</v>
      </c>
      <c r="AD314">
        <v>94.9</v>
      </c>
      <c r="AE314">
        <v>23.8</v>
      </c>
      <c r="AF314">
        <v>98.6</v>
      </c>
      <c r="AG314">
        <v>103</v>
      </c>
    </row>
    <row r="315" spans="1:33">
      <c r="A315">
        <v>314</v>
      </c>
      <c r="B315">
        <v>1197276</v>
      </c>
      <c r="C315" t="s">
        <v>26</v>
      </c>
      <c r="D315">
        <v>0</v>
      </c>
      <c r="E315" t="s">
        <v>27</v>
      </c>
      <c r="F315" t="s">
        <v>1343</v>
      </c>
      <c r="G315">
        <v>121828.02800000001</v>
      </c>
      <c r="H315" t="s">
        <v>654</v>
      </c>
      <c r="I315" t="s">
        <v>655</v>
      </c>
      <c r="J315" t="s">
        <v>654</v>
      </c>
      <c r="K315" s="1">
        <v>41785.78466435185</v>
      </c>
      <c r="L315">
        <v>1800</v>
      </c>
      <c r="M315">
        <v>-0.7</v>
      </c>
      <c r="N315">
        <v>111.25</v>
      </c>
      <c r="O315">
        <v>604.4</v>
      </c>
      <c r="P315">
        <v>330</v>
      </c>
      <c r="Q315">
        <v>563.9</v>
      </c>
      <c r="R315">
        <v>1.6</v>
      </c>
      <c r="S315">
        <v>233.8</v>
      </c>
      <c r="T315">
        <v>5.6</v>
      </c>
      <c r="U315">
        <v>11.3</v>
      </c>
      <c r="V315">
        <v>4.34</v>
      </c>
      <c r="W315">
        <v>93</v>
      </c>
      <c r="X315">
        <v>90</v>
      </c>
      <c r="Y315">
        <v>89.1</v>
      </c>
      <c r="Z315">
        <v>89.9</v>
      </c>
      <c r="AA315">
        <v>20.2</v>
      </c>
      <c r="AB315">
        <v>40.5</v>
      </c>
      <c r="AC315">
        <v>39.5</v>
      </c>
      <c r="AD315">
        <v>94.9</v>
      </c>
      <c r="AE315">
        <v>23.2</v>
      </c>
      <c r="AF315">
        <v>98.5</v>
      </c>
      <c r="AG315">
        <v>102.9</v>
      </c>
    </row>
    <row r="316" spans="1:33">
      <c r="A316">
        <v>315</v>
      </c>
      <c r="B316">
        <v>1200882</v>
      </c>
      <c r="C316" t="s">
        <v>26</v>
      </c>
      <c r="D316">
        <v>0</v>
      </c>
      <c r="E316" t="s">
        <v>27</v>
      </c>
      <c r="F316" t="s">
        <v>1344</v>
      </c>
      <c r="G316">
        <v>122188.02800000001</v>
      </c>
      <c r="H316" t="s">
        <v>656</v>
      </c>
      <c r="I316" t="s">
        <v>657</v>
      </c>
      <c r="J316" t="s">
        <v>656</v>
      </c>
      <c r="K316" s="1">
        <v>41785.788831018515</v>
      </c>
      <c r="L316">
        <v>1800</v>
      </c>
      <c r="M316">
        <v>-0.6</v>
      </c>
      <c r="N316">
        <v>112.07</v>
      </c>
      <c r="O316">
        <v>612.9</v>
      </c>
      <c r="P316">
        <v>329.7</v>
      </c>
      <c r="Q316">
        <v>563.79999999999995</v>
      </c>
      <c r="R316">
        <v>1.6</v>
      </c>
      <c r="S316">
        <v>234.1</v>
      </c>
      <c r="T316">
        <v>5.6</v>
      </c>
      <c r="U316">
        <v>11.4</v>
      </c>
      <c r="V316">
        <v>4.33</v>
      </c>
      <c r="W316">
        <v>93</v>
      </c>
      <c r="X316">
        <v>90</v>
      </c>
      <c r="Y316">
        <v>89.1</v>
      </c>
      <c r="Z316">
        <v>90</v>
      </c>
      <c r="AA316">
        <v>19.899999999999999</v>
      </c>
      <c r="AB316">
        <v>40.5</v>
      </c>
      <c r="AC316">
        <v>38.6</v>
      </c>
      <c r="AD316">
        <v>94.9</v>
      </c>
      <c r="AE316">
        <v>23</v>
      </c>
      <c r="AF316">
        <v>98.6</v>
      </c>
      <c r="AG316">
        <v>102.9</v>
      </c>
    </row>
    <row r="317" spans="1:33">
      <c r="A317">
        <v>316</v>
      </c>
      <c r="B317">
        <v>1204488</v>
      </c>
      <c r="C317" t="s">
        <v>26</v>
      </c>
      <c r="D317">
        <v>0</v>
      </c>
      <c r="E317" t="s">
        <v>27</v>
      </c>
      <c r="F317" t="s">
        <v>1345</v>
      </c>
      <c r="G317">
        <v>122548.02800000001</v>
      </c>
      <c r="H317" t="s">
        <v>658</v>
      </c>
      <c r="I317" t="s">
        <v>659</v>
      </c>
      <c r="J317" t="s">
        <v>658</v>
      </c>
      <c r="K317" s="1">
        <v>41785.792997685188</v>
      </c>
      <c r="L317">
        <v>1800</v>
      </c>
      <c r="M317">
        <v>-0.6</v>
      </c>
      <c r="N317">
        <v>111.92</v>
      </c>
      <c r="O317">
        <v>607.70000000000005</v>
      </c>
      <c r="P317">
        <v>329.6</v>
      </c>
      <c r="Q317">
        <v>563.70000000000005</v>
      </c>
      <c r="R317">
        <v>1.6</v>
      </c>
      <c r="S317">
        <v>234.1</v>
      </c>
      <c r="T317">
        <v>5.6</v>
      </c>
      <c r="U317">
        <v>11.5</v>
      </c>
      <c r="V317">
        <v>4.4000000000000004</v>
      </c>
      <c r="W317">
        <v>93</v>
      </c>
      <c r="X317">
        <v>90</v>
      </c>
      <c r="Y317">
        <v>89.2</v>
      </c>
      <c r="Z317">
        <v>90</v>
      </c>
      <c r="AA317">
        <v>19.8</v>
      </c>
      <c r="AB317">
        <v>40.299999999999997</v>
      </c>
      <c r="AC317">
        <v>39.799999999999997</v>
      </c>
      <c r="AD317">
        <v>95</v>
      </c>
      <c r="AE317">
        <v>23.5</v>
      </c>
      <c r="AF317">
        <v>98.6</v>
      </c>
      <c r="AG317">
        <v>103</v>
      </c>
    </row>
    <row r="318" spans="1:33">
      <c r="A318">
        <v>317</v>
      </c>
      <c r="B318">
        <v>1208094</v>
      </c>
      <c r="C318" t="s">
        <v>26</v>
      </c>
      <c r="D318">
        <v>0</v>
      </c>
      <c r="E318" t="s">
        <v>27</v>
      </c>
      <c r="F318" t="s">
        <v>1346</v>
      </c>
      <c r="G318">
        <v>122908.02800000001</v>
      </c>
      <c r="H318" t="s">
        <v>660</v>
      </c>
      <c r="I318" t="s">
        <v>661</v>
      </c>
      <c r="J318" t="s">
        <v>660</v>
      </c>
      <c r="K318" s="1">
        <v>41785.797164351854</v>
      </c>
      <c r="L318">
        <v>1800</v>
      </c>
      <c r="M318">
        <v>-0.7</v>
      </c>
      <c r="N318">
        <v>111.28</v>
      </c>
      <c r="O318">
        <v>597</v>
      </c>
      <c r="P318">
        <v>329.4</v>
      </c>
      <c r="Q318">
        <v>563.29999999999995</v>
      </c>
      <c r="R318">
        <v>1.6</v>
      </c>
      <c r="S318">
        <v>234</v>
      </c>
      <c r="T318">
        <v>5.6</v>
      </c>
      <c r="U318">
        <v>11.5</v>
      </c>
      <c r="V318">
        <v>4.4000000000000004</v>
      </c>
      <c r="W318">
        <v>93</v>
      </c>
      <c r="X318">
        <v>90</v>
      </c>
      <c r="Y318">
        <v>89.1</v>
      </c>
      <c r="Z318">
        <v>90</v>
      </c>
      <c r="AA318">
        <v>19.7</v>
      </c>
      <c r="AB318">
        <v>39.9</v>
      </c>
      <c r="AC318">
        <v>41.6</v>
      </c>
      <c r="AD318">
        <v>95</v>
      </c>
      <c r="AE318">
        <v>24.1</v>
      </c>
      <c r="AF318">
        <v>98.6</v>
      </c>
      <c r="AG318">
        <v>103</v>
      </c>
    </row>
    <row r="319" spans="1:33">
      <c r="A319">
        <v>318</v>
      </c>
      <c r="B319">
        <v>1211700</v>
      </c>
      <c r="C319" t="s">
        <v>26</v>
      </c>
      <c r="D319">
        <v>0</v>
      </c>
      <c r="E319" t="s">
        <v>27</v>
      </c>
      <c r="F319" t="s">
        <v>1347</v>
      </c>
      <c r="G319">
        <v>123268.02800000001</v>
      </c>
      <c r="H319" t="s">
        <v>662</v>
      </c>
      <c r="I319" t="s">
        <v>663</v>
      </c>
      <c r="J319" t="s">
        <v>662</v>
      </c>
      <c r="K319" s="1">
        <v>41785.80133101852</v>
      </c>
      <c r="L319">
        <v>1800</v>
      </c>
      <c r="M319">
        <v>-0.6</v>
      </c>
      <c r="N319">
        <v>112.01</v>
      </c>
      <c r="O319">
        <v>600.9</v>
      </c>
      <c r="P319">
        <v>329.8</v>
      </c>
      <c r="Q319">
        <v>563.5</v>
      </c>
      <c r="R319">
        <v>1.6</v>
      </c>
      <c r="S319">
        <v>233.7</v>
      </c>
      <c r="T319">
        <v>5.6</v>
      </c>
      <c r="U319">
        <v>11.4</v>
      </c>
      <c r="V319">
        <v>4.45</v>
      </c>
      <c r="W319">
        <v>92.9</v>
      </c>
      <c r="X319">
        <v>90</v>
      </c>
      <c r="Y319">
        <v>89.2</v>
      </c>
      <c r="Z319">
        <v>90</v>
      </c>
      <c r="AA319">
        <v>19.600000000000001</v>
      </c>
      <c r="AB319">
        <v>39.799999999999997</v>
      </c>
      <c r="AC319">
        <v>39.9</v>
      </c>
      <c r="AD319">
        <v>95</v>
      </c>
      <c r="AE319">
        <v>24.2</v>
      </c>
      <c r="AF319">
        <v>98.6</v>
      </c>
      <c r="AG319">
        <v>103.1</v>
      </c>
    </row>
    <row r="320" spans="1:33">
      <c r="A320">
        <v>319</v>
      </c>
      <c r="B320">
        <v>1215306</v>
      </c>
      <c r="C320" t="s">
        <v>26</v>
      </c>
      <c r="D320">
        <v>0</v>
      </c>
      <c r="E320" t="s">
        <v>27</v>
      </c>
      <c r="F320" t="s">
        <v>1348</v>
      </c>
      <c r="G320">
        <v>123628.02800000001</v>
      </c>
      <c r="H320" t="s">
        <v>664</v>
      </c>
      <c r="I320" t="s">
        <v>665</v>
      </c>
      <c r="J320" t="s">
        <v>664</v>
      </c>
      <c r="K320" s="1">
        <v>41785.805497685185</v>
      </c>
      <c r="L320">
        <v>1800</v>
      </c>
      <c r="M320">
        <v>-0.6</v>
      </c>
      <c r="N320">
        <v>111.71</v>
      </c>
      <c r="O320">
        <v>606</v>
      </c>
      <c r="P320">
        <v>329.5</v>
      </c>
      <c r="Q320">
        <v>563.6</v>
      </c>
      <c r="R320">
        <v>1.6</v>
      </c>
      <c r="S320">
        <v>234.1</v>
      </c>
      <c r="T320">
        <v>5.6</v>
      </c>
      <c r="U320">
        <v>11.4</v>
      </c>
      <c r="V320">
        <v>4.46</v>
      </c>
      <c r="W320">
        <v>92.9</v>
      </c>
      <c r="X320">
        <v>90</v>
      </c>
      <c r="Y320">
        <v>89.1</v>
      </c>
      <c r="Z320">
        <v>90</v>
      </c>
      <c r="AA320">
        <v>19.5</v>
      </c>
      <c r="AB320">
        <v>39.799999999999997</v>
      </c>
      <c r="AC320">
        <v>38.5</v>
      </c>
      <c r="AD320">
        <v>95</v>
      </c>
      <c r="AE320">
        <v>23.2</v>
      </c>
      <c r="AF320">
        <v>98.6</v>
      </c>
      <c r="AG320">
        <v>103</v>
      </c>
    </row>
    <row r="321" spans="1:33">
      <c r="A321">
        <v>320</v>
      </c>
      <c r="B321">
        <v>1218912</v>
      </c>
      <c r="C321" t="s">
        <v>26</v>
      </c>
      <c r="D321">
        <v>0</v>
      </c>
      <c r="E321" t="s">
        <v>27</v>
      </c>
      <c r="F321" t="s">
        <v>1349</v>
      </c>
      <c r="G321">
        <v>123988.02800000001</v>
      </c>
      <c r="H321" t="s">
        <v>666</v>
      </c>
      <c r="I321" t="s">
        <v>667</v>
      </c>
      <c r="J321" t="s">
        <v>666</v>
      </c>
      <c r="K321" s="1">
        <v>41785.809664351851</v>
      </c>
      <c r="L321">
        <v>1800</v>
      </c>
      <c r="M321">
        <v>-0.6</v>
      </c>
      <c r="N321">
        <v>111.77</v>
      </c>
      <c r="O321">
        <v>611</v>
      </c>
      <c r="P321">
        <v>329.8</v>
      </c>
      <c r="Q321">
        <v>563.70000000000005</v>
      </c>
      <c r="R321">
        <v>1.6</v>
      </c>
      <c r="S321">
        <v>233.9</v>
      </c>
      <c r="T321">
        <v>5.6</v>
      </c>
      <c r="U321">
        <v>11.6</v>
      </c>
      <c r="V321">
        <v>4.3899999999999997</v>
      </c>
      <c r="W321">
        <v>93</v>
      </c>
      <c r="X321">
        <v>90</v>
      </c>
      <c r="Y321">
        <v>89.2</v>
      </c>
      <c r="Z321">
        <v>90.1</v>
      </c>
      <c r="AA321">
        <v>19.3</v>
      </c>
      <c r="AB321">
        <v>40</v>
      </c>
      <c r="AC321">
        <v>39.799999999999997</v>
      </c>
      <c r="AD321">
        <v>95.1</v>
      </c>
      <c r="AE321">
        <v>23.6</v>
      </c>
      <c r="AF321">
        <v>98.5</v>
      </c>
      <c r="AG321">
        <v>102.9</v>
      </c>
    </row>
    <row r="322" spans="1:33">
      <c r="A322">
        <v>321</v>
      </c>
      <c r="B322">
        <v>1222518</v>
      </c>
      <c r="C322" t="s">
        <v>26</v>
      </c>
      <c r="D322">
        <v>0</v>
      </c>
      <c r="E322" t="s">
        <v>27</v>
      </c>
      <c r="F322" t="s">
        <v>1350</v>
      </c>
      <c r="G322">
        <v>124348.02800000001</v>
      </c>
      <c r="H322" t="s">
        <v>668</v>
      </c>
      <c r="I322" t="s">
        <v>669</v>
      </c>
      <c r="J322" t="s">
        <v>668</v>
      </c>
      <c r="K322" s="1">
        <v>41785.813831018517</v>
      </c>
      <c r="L322">
        <v>1800</v>
      </c>
      <c r="M322">
        <v>-0.6</v>
      </c>
      <c r="N322">
        <v>112.08</v>
      </c>
      <c r="O322">
        <v>597.79999999999995</v>
      </c>
      <c r="P322">
        <v>329.4</v>
      </c>
      <c r="Q322">
        <v>563.20000000000005</v>
      </c>
      <c r="R322">
        <v>1.6</v>
      </c>
      <c r="S322">
        <v>233.8</v>
      </c>
      <c r="T322">
        <v>5.6</v>
      </c>
      <c r="U322">
        <v>11.5</v>
      </c>
      <c r="V322">
        <v>4.3600000000000003</v>
      </c>
      <c r="W322">
        <v>93</v>
      </c>
      <c r="X322">
        <v>90</v>
      </c>
      <c r="Y322">
        <v>89.2</v>
      </c>
      <c r="Z322">
        <v>90.1</v>
      </c>
      <c r="AA322">
        <v>19.3</v>
      </c>
      <c r="AB322">
        <v>40</v>
      </c>
      <c r="AC322">
        <v>41.6</v>
      </c>
      <c r="AD322">
        <v>95.1</v>
      </c>
      <c r="AE322">
        <v>23.2</v>
      </c>
      <c r="AF322">
        <v>98.5</v>
      </c>
      <c r="AG322">
        <v>102.9</v>
      </c>
    </row>
    <row r="323" spans="1:33">
      <c r="A323">
        <v>322</v>
      </c>
      <c r="B323">
        <v>1226124</v>
      </c>
      <c r="C323" t="s">
        <v>26</v>
      </c>
      <c r="D323">
        <v>0</v>
      </c>
      <c r="E323" t="s">
        <v>27</v>
      </c>
      <c r="F323" t="s">
        <v>1351</v>
      </c>
      <c r="G323">
        <v>124708.02800000001</v>
      </c>
      <c r="H323" t="s">
        <v>670</v>
      </c>
      <c r="I323" t="s">
        <v>671</v>
      </c>
      <c r="J323" t="s">
        <v>670</v>
      </c>
      <c r="K323" s="1">
        <v>41785.817997685182</v>
      </c>
      <c r="L323">
        <v>1800</v>
      </c>
      <c r="M323">
        <v>-0.6</v>
      </c>
      <c r="N323">
        <v>112.16</v>
      </c>
      <c r="O323">
        <v>605.79999999999995</v>
      </c>
      <c r="P323">
        <v>329.4</v>
      </c>
      <c r="Q323">
        <v>563.20000000000005</v>
      </c>
      <c r="R323">
        <v>1.6</v>
      </c>
      <c r="S323">
        <v>233.8</v>
      </c>
      <c r="T323">
        <v>5.6</v>
      </c>
      <c r="U323">
        <v>11.5</v>
      </c>
      <c r="V323">
        <v>4.37</v>
      </c>
      <c r="W323">
        <v>93</v>
      </c>
      <c r="X323">
        <v>90</v>
      </c>
      <c r="Y323">
        <v>89.1</v>
      </c>
      <c r="Z323">
        <v>90.1</v>
      </c>
      <c r="AA323">
        <v>19.7</v>
      </c>
      <c r="AB323">
        <v>40.200000000000003</v>
      </c>
      <c r="AC323">
        <v>40.200000000000003</v>
      </c>
      <c r="AD323">
        <v>95.1</v>
      </c>
      <c r="AE323">
        <v>23</v>
      </c>
      <c r="AF323">
        <v>98.6</v>
      </c>
      <c r="AG323">
        <v>102.9</v>
      </c>
    </row>
    <row r="324" spans="1:33">
      <c r="A324">
        <v>323</v>
      </c>
      <c r="B324">
        <v>1229730</v>
      </c>
      <c r="C324" t="s">
        <v>26</v>
      </c>
      <c r="D324">
        <v>0</v>
      </c>
      <c r="E324" t="s">
        <v>27</v>
      </c>
      <c r="F324" t="s">
        <v>1352</v>
      </c>
      <c r="G324">
        <v>125068.02800000001</v>
      </c>
      <c r="H324" t="s">
        <v>672</v>
      </c>
      <c r="I324" t="s">
        <v>673</v>
      </c>
      <c r="J324" t="s">
        <v>672</v>
      </c>
      <c r="K324" s="1">
        <v>41785.822164351855</v>
      </c>
      <c r="L324">
        <v>1800</v>
      </c>
      <c r="M324">
        <v>-0.6</v>
      </c>
      <c r="N324">
        <v>111.27</v>
      </c>
      <c r="O324">
        <v>604.1</v>
      </c>
      <c r="P324">
        <v>329.7</v>
      </c>
      <c r="Q324">
        <v>563.6</v>
      </c>
      <c r="R324">
        <v>1.6</v>
      </c>
      <c r="S324">
        <v>233.9</v>
      </c>
      <c r="T324">
        <v>5.6</v>
      </c>
      <c r="U324">
        <v>11.4</v>
      </c>
      <c r="V324">
        <v>4.45</v>
      </c>
      <c r="W324">
        <v>93</v>
      </c>
      <c r="X324">
        <v>90</v>
      </c>
      <c r="Y324">
        <v>89.1</v>
      </c>
      <c r="Z324">
        <v>89.9</v>
      </c>
      <c r="AA324">
        <v>19.8</v>
      </c>
      <c r="AB324">
        <v>40.299999999999997</v>
      </c>
      <c r="AC324">
        <v>38.6</v>
      </c>
      <c r="AD324">
        <v>95</v>
      </c>
      <c r="AE324">
        <v>23.2</v>
      </c>
      <c r="AF324">
        <v>98.6</v>
      </c>
      <c r="AG324">
        <v>103.1</v>
      </c>
    </row>
    <row r="325" spans="1:33">
      <c r="A325">
        <v>324</v>
      </c>
      <c r="B325">
        <v>1233336</v>
      </c>
      <c r="C325" t="s">
        <v>26</v>
      </c>
      <c r="D325">
        <v>0</v>
      </c>
      <c r="E325" t="s">
        <v>27</v>
      </c>
      <c r="F325" t="s">
        <v>1353</v>
      </c>
      <c r="G325">
        <v>125428.02800000001</v>
      </c>
      <c r="H325" t="s">
        <v>674</v>
      </c>
      <c r="I325" t="s">
        <v>675</v>
      </c>
      <c r="J325" t="s">
        <v>674</v>
      </c>
      <c r="K325" s="1">
        <v>41785.826331018521</v>
      </c>
      <c r="L325">
        <v>1800</v>
      </c>
      <c r="M325">
        <v>-0.6</v>
      </c>
      <c r="N325">
        <v>111.61</v>
      </c>
      <c r="O325">
        <v>606.4</v>
      </c>
      <c r="P325">
        <v>329.8</v>
      </c>
      <c r="Q325">
        <v>564</v>
      </c>
      <c r="R325">
        <v>1.6</v>
      </c>
      <c r="S325">
        <v>234.2</v>
      </c>
      <c r="T325">
        <v>5.6</v>
      </c>
      <c r="U325">
        <v>11.5</v>
      </c>
      <c r="V325">
        <v>4.45</v>
      </c>
      <c r="W325">
        <v>93</v>
      </c>
      <c r="X325">
        <v>90</v>
      </c>
      <c r="Y325">
        <v>89.2</v>
      </c>
      <c r="Z325">
        <v>89.9</v>
      </c>
      <c r="AA325">
        <v>19.7</v>
      </c>
      <c r="AB325">
        <v>40.4</v>
      </c>
      <c r="AC325">
        <v>39.200000000000003</v>
      </c>
      <c r="AD325">
        <v>94.9</v>
      </c>
      <c r="AE325">
        <v>23.4</v>
      </c>
      <c r="AF325">
        <v>98.5</v>
      </c>
      <c r="AG325">
        <v>102.9</v>
      </c>
    </row>
    <row r="326" spans="1:33">
      <c r="A326">
        <v>325</v>
      </c>
      <c r="B326">
        <v>1236942</v>
      </c>
      <c r="C326" t="s">
        <v>26</v>
      </c>
      <c r="D326">
        <v>0</v>
      </c>
      <c r="E326" t="s">
        <v>27</v>
      </c>
      <c r="F326" t="s">
        <v>1354</v>
      </c>
      <c r="G326">
        <v>125788.02800000001</v>
      </c>
      <c r="H326" t="s">
        <v>676</v>
      </c>
      <c r="I326" t="s">
        <v>677</v>
      </c>
      <c r="J326" t="s">
        <v>676</v>
      </c>
      <c r="K326" s="1">
        <v>41785.830497685187</v>
      </c>
      <c r="L326">
        <v>1801</v>
      </c>
      <c r="M326">
        <v>-0.6</v>
      </c>
      <c r="N326">
        <v>111.99</v>
      </c>
      <c r="O326">
        <v>603.79999999999995</v>
      </c>
      <c r="P326">
        <v>330</v>
      </c>
      <c r="Q326">
        <v>563.70000000000005</v>
      </c>
      <c r="R326">
        <v>1.6</v>
      </c>
      <c r="S326">
        <v>233.7</v>
      </c>
      <c r="T326">
        <v>5.6</v>
      </c>
      <c r="U326">
        <v>11.6</v>
      </c>
      <c r="V326">
        <v>4.46</v>
      </c>
      <c r="W326">
        <v>93.1</v>
      </c>
      <c r="X326">
        <v>90</v>
      </c>
      <c r="Y326">
        <v>89.2</v>
      </c>
      <c r="Z326">
        <v>89.9</v>
      </c>
      <c r="AA326">
        <v>19.5</v>
      </c>
      <c r="AB326">
        <v>40.5</v>
      </c>
      <c r="AC326">
        <v>40.9</v>
      </c>
      <c r="AD326">
        <v>94.9</v>
      </c>
      <c r="AE326">
        <v>23.5</v>
      </c>
      <c r="AF326">
        <v>98.6</v>
      </c>
      <c r="AG326">
        <v>103.1</v>
      </c>
    </row>
    <row r="327" spans="1:33">
      <c r="A327">
        <v>326</v>
      </c>
      <c r="B327">
        <v>1240548</v>
      </c>
      <c r="C327" t="s">
        <v>26</v>
      </c>
      <c r="D327">
        <v>0</v>
      </c>
      <c r="E327" t="s">
        <v>27</v>
      </c>
      <c r="F327" t="s">
        <v>1355</v>
      </c>
      <c r="G327">
        <v>126148.02800000001</v>
      </c>
      <c r="H327" t="s">
        <v>678</v>
      </c>
      <c r="I327" t="s">
        <v>679</v>
      </c>
      <c r="J327" t="s">
        <v>678</v>
      </c>
      <c r="K327" s="1">
        <v>41785.834664351853</v>
      </c>
      <c r="L327">
        <v>1800</v>
      </c>
      <c r="M327">
        <v>-0.6</v>
      </c>
      <c r="N327">
        <v>111.59</v>
      </c>
      <c r="O327">
        <v>607.20000000000005</v>
      </c>
      <c r="P327">
        <v>329.6</v>
      </c>
      <c r="Q327">
        <v>563.4</v>
      </c>
      <c r="R327">
        <v>1.6</v>
      </c>
      <c r="S327">
        <v>233.8</v>
      </c>
      <c r="T327">
        <v>5.6</v>
      </c>
      <c r="U327">
        <v>11.6</v>
      </c>
      <c r="V327">
        <v>4.42</v>
      </c>
      <c r="W327">
        <v>93</v>
      </c>
      <c r="X327">
        <v>90</v>
      </c>
      <c r="Y327">
        <v>89.2</v>
      </c>
      <c r="Z327">
        <v>90.1</v>
      </c>
      <c r="AA327">
        <v>19.5</v>
      </c>
      <c r="AB327">
        <v>40.6</v>
      </c>
      <c r="AC327">
        <v>41.4</v>
      </c>
      <c r="AD327">
        <v>95</v>
      </c>
      <c r="AE327">
        <v>23.8</v>
      </c>
      <c r="AF327">
        <v>98.6</v>
      </c>
      <c r="AG327">
        <v>103</v>
      </c>
    </row>
    <row r="328" spans="1:33">
      <c r="A328">
        <v>327</v>
      </c>
      <c r="B328">
        <v>1244154</v>
      </c>
      <c r="C328" t="s">
        <v>26</v>
      </c>
      <c r="D328">
        <v>0</v>
      </c>
      <c r="E328" t="s">
        <v>27</v>
      </c>
      <c r="F328" t="s">
        <v>1356</v>
      </c>
      <c r="G328">
        <v>126508.02800000001</v>
      </c>
      <c r="H328" t="s">
        <v>680</v>
      </c>
      <c r="I328" t="s">
        <v>681</v>
      </c>
      <c r="J328" t="s">
        <v>680</v>
      </c>
      <c r="K328" s="1">
        <v>41785.838831018518</v>
      </c>
      <c r="L328">
        <v>1800</v>
      </c>
      <c r="M328">
        <v>-0.6</v>
      </c>
      <c r="N328">
        <v>112.28</v>
      </c>
      <c r="O328">
        <v>610.79999999999995</v>
      </c>
      <c r="P328">
        <v>329.7</v>
      </c>
      <c r="Q328">
        <v>563.20000000000005</v>
      </c>
      <c r="R328">
        <v>1.6</v>
      </c>
      <c r="S328">
        <v>233.5</v>
      </c>
      <c r="T328">
        <v>5.6</v>
      </c>
      <c r="U328">
        <v>11.5</v>
      </c>
      <c r="V328">
        <v>4.41</v>
      </c>
      <c r="W328">
        <v>93</v>
      </c>
      <c r="X328">
        <v>90</v>
      </c>
      <c r="Y328">
        <v>89.1</v>
      </c>
      <c r="Z328">
        <v>90</v>
      </c>
      <c r="AA328">
        <v>19.399999999999999</v>
      </c>
      <c r="AB328">
        <v>40.1</v>
      </c>
      <c r="AC328">
        <v>40</v>
      </c>
      <c r="AD328">
        <v>95</v>
      </c>
      <c r="AE328">
        <v>23.4</v>
      </c>
      <c r="AF328">
        <v>98.6</v>
      </c>
      <c r="AG328">
        <v>103</v>
      </c>
    </row>
    <row r="329" spans="1:33">
      <c r="A329">
        <v>328</v>
      </c>
      <c r="B329">
        <v>1247760</v>
      </c>
      <c r="C329" t="s">
        <v>26</v>
      </c>
      <c r="D329">
        <v>0</v>
      </c>
      <c r="E329" t="s">
        <v>27</v>
      </c>
      <c r="F329" t="s">
        <v>1357</v>
      </c>
      <c r="G329">
        <v>126868.02800000001</v>
      </c>
      <c r="H329" t="s">
        <v>682</v>
      </c>
      <c r="I329" t="s">
        <v>683</v>
      </c>
      <c r="J329" t="s">
        <v>682</v>
      </c>
      <c r="K329" s="1">
        <v>41785.842997685184</v>
      </c>
      <c r="L329">
        <v>1800</v>
      </c>
      <c r="M329">
        <v>-0.6</v>
      </c>
      <c r="N329">
        <v>111.81</v>
      </c>
      <c r="O329">
        <v>610.5</v>
      </c>
      <c r="P329">
        <v>329.5</v>
      </c>
      <c r="Q329">
        <v>563.4</v>
      </c>
      <c r="R329">
        <v>1.6</v>
      </c>
      <c r="S329">
        <v>233.8</v>
      </c>
      <c r="T329">
        <v>5.6</v>
      </c>
      <c r="U329">
        <v>11.5</v>
      </c>
      <c r="V329">
        <v>4.41</v>
      </c>
      <c r="W329">
        <v>92.9</v>
      </c>
      <c r="X329">
        <v>90</v>
      </c>
      <c r="Y329">
        <v>89.1</v>
      </c>
      <c r="Z329">
        <v>90</v>
      </c>
      <c r="AA329">
        <v>19.3</v>
      </c>
      <c r="AB329">
        <v>39.700000000000003</v>
      </c>
      <c r="AC329">
        <v>38.5</v>
      </c>
      <c r="AD329">
        <v>95</v>
      </c>
      <c r="AE329">
        <v>24.3</v>
      </c>
      <c r="AF329">
        <v>98.6</v>
      </c>
      <c r="AG329">
        <v>103</v>
      </c>
    </row>
    <row r="330" spans="1:33">
      <c r="A330">
        <v>329</v>
      </c>
      <c r="B330">
        <v>1251366</v>
      </c>
      <c r="C330" t="s">
        <v>26</v>
      </c>
      <c r="D330">
        <v>0</v>
      </c>
      <c r="E330" t="s">
        <v>27</v>
      </c>
      <c r="F330" t="s">
        <v>1358</v>
      </c>
      <c r="G330">
        <v>127228.02800000001</v>
      </c>
      <c r="H330" t="s">
        <v>684</v>
      </c>
      <c r="I330" t="s">
        <v>685</v>
      </c>
      <c r="J330" t="s">
        <v>684</v>
      </c>
      <c r="K330" s="1">
        <v>41785.84716435185</v>
      </c>
      <c r="L330">
        <v>1800</v>
      </c>
      <c r="M330">
        <v>-0.6</v>
      </c>
      <c r="N330">
        <v>111.31</v>
      </c>
      <c r="O330">
        <v>607.29999999999995</v>
      </c>
      <c r="P330">
        <v>329.5</v>
      </c>
      <c r="Q330">
        <v>563.20000000000005</v>
      </c>
      <c r="R330">
        <v>1.6</v>
      </c>
      <c r="S330">
        <v>233.7</v>
      </c>
      <c r="T330">
        <v>5.6</v>
      </c>
      <c r="U330">
        <v>11.6</v>
      </c>
      <c r="V330">
        <v>4.3600000000000003</v>
      </c>
      <c r="W330">
        <v>93</v>
      </c>
      <c r="X330">
        <v>90</v>
      </c>
      <c r="Y330">
        <v>89.1</v>
      </c>
      <c r="Z330">
        <v>90</v>
      </c>
      <c r="AA330">
        <v>19.100000000000001</v>
      </c>
      <c r="AB330">
        <v>39.700000000000003</v>
      </c>
      <c r="AC330">
        <v>40.299999999999997</v>
      </c>
      <c r="AD330">
        <v>95</v>
      </c>
      <c r="AE330">
        <v>24</v>
      </c>
      <c r="AF330">
        <v>98.5</v>
      </c>
      <c r="AG330">
        <v>102.9</v>
      </c>
    </row>
    <row r="331" spans="1:33">
      <c r="A331">
        <v>330</v>
      </c>
      <c r="B331">
        <v>1254972</v>
      </c>
      <c r="C331" t="s">
        <v>26</v>
      </c>
      <c r="D331">
        <v>0</v>
      </c>
      <c r="E331" t="s">
        <v>27</v>
      </c>
      <c r="F331" t="s">
        <v>1359</v>
      </c>
      <c r="G331">
        <v>127588.02800000001</v>
      </c>
      <c r="H331" t="s">
        <v>686</v>
      </c>
      <c r="I331" t="s">
        <v>687</v>
      </c>
      <c r="J331" t="s">
        <v>686</v>
      </c>
      <c r="K331" s="1">
        <v>41785.851331018515</v>
      </c>
      <c r="L331">
        <v>1800</v>
      </c>
      <c r="M331">
        <v>-0.6</v>
      </c>
      <c r="N331">
        <v>111.32</v>
      </c>
      <c r="O331">
        <v>597.6</v>
      </c>
      <c r="P331">
        <v>329.4</v>
      </c>
      <c r="Q331">
        <v>563.20000000000005</v>
      </c>
      <c r="R331">
        <v>1.6</v>
      </c>
      <c r="S331">
        <v>233.8</v>
      </c>
      <c r="T331">
        <v>5.6</v>
      </c>
      <c r="U331">
        <v>11.5</v>
      </c>
      <c r="V331">
        <v>4.51</v>
      </c>
      <c r="W331">
        <v>92.9</v>
      </c>
      <c r="X331">
        <v>90</v>
      </c>
      <c r="Y331">
        <v>89.2</v>
      </c>
      <c r="Z331">
        <v>90.1</v>
      </c>
      <c r="AA331">
        <v>18.899999999999999</v>
      </c>
      <c r="AB331">
        <v>39.799999999999997</v>
      </c>
      <c r="AC331">
        <v>41.4</v>
      </c>
      <c r="AD331">
        <v>95</v>
      </c>
      <c r="AE331">
        <v>23.9</v>
      </c>
      <c r="AF331">
        <v>98.6</v>
      </c>
      <c r="AG331">
        <v>103.1</v>
      </c>
    </row>
    <row r="332" spans="1:33">
      <c r="A332">
        <v>331</v>
      </c>
      <c r="B332">
        <v>1258578</v>
      </c>
      <c r="C332" t="s">
        <v>26</v>
      </c>
      <c r="D332">
        <v>0</v>
      </c>
      <c r="E332" t="s">
        <v>27</v>
      </c>
      <c r="F332" t="s">
        <v>1360</v>
      </c>
      <c r="G332">
        <v>127948.02800000001</v>
      </c>
      <c r="H332" t="s">
        <v>688</v>
      </c>
      <c r="I332" t="s">
        <v>689</v>
      </c>
      <c r="J332" t="s">
        <v>688</v>
      </c>
      <c r="K332" s="1">
        <v>41785.855497685188</v>
      </c>
      <c r="L332">
        <v>1800</v>
      </c>
      <c r="M332">
        <v>-0.6</v>
      </c>
      <c r="N332">
        <v>111.81</v>
      </c>
      <c r="O332">
        <v>610.9</v>
      </c>
      <c r="P332">
        <v>329.6</v>
      </c>
      <c r="Q332">
        <v>563.4</v>
      </c>
      <c r="R332">
        <v>1.6</v>
      </c>
      <c r="S332">
        <v>233.8</v>
      </c>
      <c r="T332">
        <v>5.7</v>
      </c>
      <c r="U332">
        <v>11.4</v>
      </c>
      <c r="V332">
        <v>4.55</v>
      </c>
      <c r="W332">
        <v>92.9</v>
      </c>
      <c r="X332">
        <v>90</v>
      </c>
      <c r="Y332">
        <v>89.1</v>
      </c>
      <c r="Z332">
        <v>90.1</v>
      </c>
      <c r="AA332">
        <v>18.7</v>
      </c>
      <c r="AB332">
        <v>40</v>
      </c>
      <c r="AC332">
        <v>39.4</v>
      </c>
      <c r="AD332">
        <v>95.1</v>
      </c>
      <c r="AE332">
        <v>23.9</v>
      </c>
      <c r="AF332">
        <v>98.5</v>
      </c>
      <c r="AG332">
        <v>103</v>
      </c>
    </row>
    <row r="333" spans="1:33">
      <c r="A333">
        <v>332</v>
      </c>
      <c r="B333">
        <v>1262184</v>
      </c>
      <c r="C333" t="s">
        <v>26</v>
      </c>
      <c r="D333">
        <v>0</v>
      </c>
      <c r="E333" t="s">
        <v>27</v>
      </c>
      <c r="F333" t="s">
        <v>1361</v>
      </c>
      <c r="G333">
        <v>128308.02800000001</v>
      </c>
      <c r="H333" t="s">
        <v>690</v>
      </c>
      <c r="I333" t="s">
        <v>691</v>
      </c>
      <c r="J333" t="s">
        <v>690</v>
      </c>
      <c r="K333" s="1">
        <v>41785.859664351854</v>
      </c>
      <c r="L333">
        <v>1800</v>
      </c>
      <c r="M333">
        <v>-0.6</v>
      </c>
      <c r="N333">
        <v>111.72</v>
      </c>
      <c r="O333">
        <v>609.5</v>
      </c>
      <c r="P333">
        <v>329.6</v>
      </c>
      <c r="Q333">
        <v>563.29999999999995</v>
      </c>
      <c r="R333">
        <v>1.6</v>
      </c>
      <c r="S333">
        <v>233.7</v>
      </c>
      <c r="T333">
        <v>5.6</v>
      </c>
      <c r="U333">
        <v>11.5</v>
      </c>
      <c r="V333">
        <v>4.53</v>
      </c>
      <c r="W333">
        <v>92.9</v>
      </c>
      <c r="X333">
        <v>90</v>
      </c>
      <c r="Y333">
        <v>89.1</v>
      </c>
      <c r="Z333">
        <v>90</v>
      </c>
      <c r="AA333">
        <v>18.600000000000001</v>
      </c>
      <c r="AB333">
        <v>40.1</v>
      </c>
      <c r="AC333">
        <v>38.6</v>
      </c>
      <c r="AD333">
        <v>95.1</v>
      </c>
      <c r="AE333">
        <v>23.8</v>
      </c>
      <c r="AF333">
        <v>98.5</v>
      </c>
      <c r="AG333">
        <v>103</v>
      </c>
    </row>
    <row r="334" spans="1:33">
      <c r="A334">
        <v>333</v>
      </c>
      <c r="B334">
        <v>1265790</v>
      </c>
      <c r="C334" t="s">
        <v>26</v>
      </c>
      <c r="D334">
        <v>0</v>
      </c>
      <c r="E334" t="s">
        <v>27</v>
      </c>
      <c r="F334" t="s">
        <v>1362</v>
      </c>
      <c r="G334">
        <v>128668.02800000001</v>
      </c>
      <c r="H334" t="s">
        <v>692</v>
      </c>
      <c r="I334" t="s">
        <v>693</v>
      </c>
      <c r="J334" t="s">
        <v>692</v>
      </c>
      <c r="K334" s="1">
        <v>41785.86383101852</v>
      </c>
      <c r="L334">
        <v>1800</v>
      </c>
      <c r="M334">
        <v>-0.6</v>
      </c>
      <c r="N334">
        <v>112.23</v>
      </c>
      <c r="O334">
        <v>605.1</v>
      </c>
      <c r="P334">
        <v>329.4</v>
      </c>
      <c r="Q334">
        <v>562.79999999999995</v>
      </c>
      <c r="R334">
        <v>1.6</v>
      </c>
      <c r="S334">
        <v>233.4</v>
      </c>
      <c r="T334">
        <v>5.6</v>
      </c>
      <c r="U334">
        <v>11.6</v>
      </c>
      <c r="V334">
        <v>4.54</v>
      </c>
      <c r="W334">
        <v>93</v>
      </c>
      <c r="X334">
        <v>90</v>
      </c>
      <c r="Y334">
        <v>89.2</v>
      </c>
      <c r="Z334">
        <v>90.1</v>
      </c>
      <c r="AA334">
        <v>18.5</v>
      </c>
      <c r="AB334">
        <v>40.200000000000003</v>
      </c>
      <c r="AC334">
        <v>40.4</v>
      </c>
      <c r="AD334">
        <v>95.1</v>
      </c>
      <c r="AE334">
        <v>24.3</v>
      </c>
      <c r="AF334">
        <v>98.5</v>
      </c>
      <c r="AG334">
        <v>103</v>
      </c>
    </row>
    <row r="335" spans="1:33">
      <c r="A335">
        <v>334</v>
      </c>
      <c r="B335">
        <v>1269396</v>
      </c>
      <c r="C335" t="s">
        <v>26</v>
      </c>
      <c r="D335">
        <v>0</v>
      </c>
      <c r="E335" t="s">
        <v>27</v>
      </c>
      <c r="F335" t="s">
        <v>1363</v>
      </c>
      <c r="G335">
        <v>129028.02800000001</v>
      </c>
      <c r="H335" t="s">
        <v>694</v>
      </c>
      <c r="I335" t="s">
        <v>695</v>
      </c>
      <c r="J335" t="s">
        <v>694</v>
      </c>
      <c r="K335" s="1">
        <v>41785.867997685185</v>
      </c>
      <c r="L335">
        <v>1800</v>
      </c>
      <c r="M335">
        <v>-0.6</v>
      </c>
      <c r="N335">
        <v>111.82</v>
      </c>
      <c r="O335">
        <v>604.20000000000005</v>
      </c>
      <c r="P335">
        <v>329.7</v>
      </c>
      <c r="Q335">
        <v>563.20000000000005</v>
      </c>
      <c r="R335">
        <v>1.6</v>
      </c>
      <c r="S335">
        <v>233.5</v>
      </c>
      <c r="T335">
        <v>5.6</v>
      </c>
      <c r="U335">
        <v>11.5</v>
      </c>
      <c r="V335">
        <v>4.57</v>
      </c>
      <c r="W335">
        <v>92.9</v>
      </c>
      <c r="X335">
        <v>90</v>
      </c>
      <c r="Y335">
        <v>89.1</v>
      </c>
      <c r="Z335">
        <v>90.1</v>
      </c>
      <c r="AA335">
        <v>18.5</v>
      </c>
      <c r="AB335">
        <v>40.299999999999997</v>
      </c>
      <c r="AC335">
        <v>41.5</v>
      </c>
      <c r="AD335">
        <v>95.1</v>
      </c>
      <c r="AE335">
        <v>24.4</v>
      </c>
      <c r="AF335">
        <v>98.6</v>
      </c>
      <c r="AG335">
        <v>103.1</v>
      </c>
    </row>
    <row r="336" spans="1:33">
      <c r="A336">
        <v>335</v>
      </c>
      <c r="B336">
        <v>1273002</v>
      </c>
      <c r="C336" t="s">
        <v>26</v>
      </c>
      <c r="D336">
        <v>0</v>
      </c>
      <c r="E336" t="s">
        <v>27</v>
      </c>
      <c r="F336" t="s">
        <v>1364</v>
      </c>
      <c r="G336">
        <v>129388.02800000001</v>
      </c>
      <c r="H336" t="s">
        <v>696</v>
      </c>
      <c r="I336" t="s">
        <v>697</v>
      </c>
      <c r="J336" t="s">
        <v>696</v>
      </c>
      <c r="K336" s="1">
        <v>41785.872164351851</v>
      </c>
      <c r="L336">
        <v>1800</v>
      </c>
      <c r="M336">
        <v>-0.6</v>
      </c>
      <c r="N336">
        <v>111.42</v>
      </c>
      <c r="O336">
        <v>608.1</v>
      </c>
      <c r="P336">
        <v>329.8</v>
      </c>
      <c r="Q336">
        <v>563.5</v>
      </c>
      <c r="R336">
        <v>1.6</v>
      </c>
      <c r="S336">
        <v>233.7</v>
      </c>
      <c r="T336">
        <v>5.6</v>
      </c>
      <c r="U336">
        <v>11.4</v>
      </c>
      <c r="V336">
        <v>4.5599999999999996</v>
      </c>
      <c r="W336">
        <v>92.9</v>
      </c>
      <c r="X336">
        <v>90</v>
      </c>
      <c r="Y336">
        <v>89.2</v>
      </c>
      <c r="Z336">
        <v>90</v>
      </c>
      <c r="AA336">
        <v>18.7</v>
      </c>
      <c r="AB336">
        <v>40.4</v>
      </c>
      <c r="AC336">
        <v>39.9</v>
      </c>
      <c r="AD336">
        <v>95.1</v>
      </c>
      <c r="AE336">
        <v>23.9</v>
      </c>
      <c r="AF336">
        <v>98.6</v>
      </c>
      <c r="AG336">
        <v>103.1</v>
      </c>
    </row>
    <row r="337" spans="1:33">
      <c r="A337">
        <v>336</v>
      </c>
      <c r="B337">
        <v>1276608</v>
      </c>
      <c r="C337" t="s">
        <v>26</v>
      </c>
      <c r="D337">
        <v>0</v>
      </c>
      <c r="E337" t="s">
        <v>27</v>
      </c>
      <c r="F337" t="s">
        <v>1365</v>
      </c>
      <c r="G337">
        <v>129748.02800000001</v>
      </c>
      <c r="H337" t="s">
        <v>698</v>
      </c>
      <c r="I337" t="s">
        <v>699</v>
      </c>
      <c r="J337" t="s">
        <v>698</v>
      </c>
      <c r="K337" s="1">
        <v>41785.876331018517</v>
      </c>
      <c r="L337">
        <v>1800</v>
      </c>
      <c r="M337">
        <v>-0.6</v>
      </c>
      <c r="N337">
        <v>111.58</v>
      </c>
      <c r="O337">
        <v>606.1</v>
      </c>
      <c r="P337">
        <v>329.8</v>
      </c>
      <c r="Q337">
        <v>563.29999999999995</v>
      </c>
      <c r="R337">
        <v>1.6</v>
      </c>
      <c r="S337">
        <v>233.5</v>
      </c>
      <c r="T337">
        <v>5.7</v>
      </c>
      <c r="U337">
        <v>11.4</v>
      </c>
      <c r="V337">
        <v>4.58</v>
      </c>
      <c r="W337">
        <v>92.9</v>
      </c>
      <c r="X337">
        <v>89.9</v>
      </c>
      <c r="Y337">
        <v>89.1</v>
      </c>
      <c r="Z337">
        <v>89.9</v>
      </c>
      <c r="AA337">
        <v>18.8</v>
      </c>
      <c r="AB337">
        <v>40.4</v>
      </c>
      <c r="AC337">
        <v>38.6</v>
      </c>
      <c r="AD337">
        <v>94.9</v>
      </c>
      <c r="AE337">
        <v>23.8</v>
      </c>
      <c r="AF337">
        <v>98.5</v>
      </c>
      <c r="AG337">
        <v>103.1</v>
      </c>
    </row>
    <row r="338" spans="1:33">
      <c r="A338">
        <v>337</v>
      </c>
      <c r="B338">
        <v>1280214</v>
      </c>
      <c r="C338" t="s">
        <v>26</v>
      </c>
      <c r="D338">
        <v>0</v>
      </c>
      <c r="E338" t="s">
        <v>27</v>
      </c>
      <c r="F338" t="s">
        <v>1366</v>
      </c>
      <c r="G338">
        <v>130108.02800000001</v>
      </c>
      <c r="H338" t="s">
        <v>700</v>
      </c>
      <c r="I338" t="s">
        <v>701</v>
      </c>
      <c r="J338" t="s">
        <v>700</v>
      </c>
      <c r="K338" s="1">
        <v>41785.880497685182</v>
      </c>
      <c r="L338">
        <v>1800</v>
      </c>
      <c r="M338">
        <v>-0.6</v>
      </c>
      <c r="N338">
        <v>111.65</v>
      </c>
      <c r="O338">
        <v>617.29999999999995</v>
      </c>
      <c r="P338">
        <v>329.8</v>
      </c>
      <c r="Q338">
        <v>563.6</v>
      </c>
      <c r="R338">
        <v>1.6</v>
      </c>
      <c r="S338">
        <v>233.8</v>
      </c>
      <c r="T338">
        <v>5.6</v>
      </c>
      <c r="U338">
        <v>11.5</v>
      </c>
      <c r="V338">
        <v>4.49</v>
      </c>
      <c r="W338">
        <v>93</v>
      </c>
      <c r="X338">
        <v>90</v>
      </c>
      <c r="Y338">
        <v>89.1</v>
      </c>
      <c r="Z338">
        <v>89.9</v>
      </c>
      <c r="AA338">
        <v>18.899999999999999</v>
      </c>
      <c r="AB338">
        <v>40.5</v>
      </c>
      <c r="AC338">
        <v>39.299999999999997</v>
      </c>
      <c r="AD338">
        <v>94.9</v>
      </c>
      <c r="AE338">
        <v>24.3</v>
      </c>
      <c r="AF338">
        <v>98.6</v>
      </c>
      <c r="AG338">
        <v>103</v>
      </c>
    </row>
    <row r="339" spans="1:33">
      <c r="A339">
        <v>338</v>
      </c>
      <c r="B339">
        <v>1283820</v>
      </c>
      <c r="C339" t="s">
        <v>26</v>
      </c>
      <c r="D339">
        <v>0</v>
      </c>
      <c r="E339" t="s">
        <v>27</v>
      </c>
      <c r="F339" t="s">
        <v>1367</v>
      </c>
      <c r="G339">
        <v>130468.02800000001</v>
      </c>
      <c r="H339" t="s">
        <v>702</v>
      </c>
      <c r="I339" t="s">
        <v>703</v>
      </c>
      <c r="J339" t="s">
        <v>702</v>
      </c>
      <c r="K339" s="1">
        <v>41785.884664351855</v>
      </c>
      <c r="L339">
        <v>1800</v>
      </c>
      <c r="M339">
        <v>-0.6</v>
      </c>
      <c r="N339">
        <v>112.13</v>
      </c>
      <c r="O339">
        <v>608</v>
      </c>
      <c r="P339">
        <v>329.7</v>
      </c>
      <c r="Q339">
        <v>563.4</v>
      </c>
      <c r="R339">
        <v>1.6</v>
      </c>
      <c r="S339">
        <v>233.7</v>
      </c>
      <c r="T339">
        <v>5.6</v>
      </c>
      <c r="U339">
        <v>11.6</v>
      </c>
      <c r="V339">
        <v>4.47</v>
      </c>
      <c r="W339">
        <v>93</v>
      </c>
      <c r="X339">
        <v>90</v>
      </c>
      <c r="Y339">
        <v>89.2</v>
      </c>
      <c r="Z339">
        <v>89.9</v>
      </c>
      <c r="AA339">
        <v>18.899999999999999</v>
      </c>
      <c r="AB339">
        <v>40.5</v>
      </c>
      <c r="AC339">
        <v>41.2</v>
      </c>
      <c r="AD339">
        <v>94.9</v>
      </c>
      <c r="AE339">
        <v>23.3</v>
      </c>
      <c r="AF339">
        <v>98.5</v>
      </c>
      <c r="AG339">
        <v>103</v>
      </c>
    </row>
    <row r="340" spans="1:33">
      <c r="A340">
        <v>339</v>
      </c>
      <c r="B340">
        <v>1287426</v>
      </c>
      <c r="C340" t="s">
        <v>26</v>
      </c>
      <c r="D340">
        <v>0</v>
      </c>
      <c r="E340" t="s">
        <v>27</v>
      </c>
      <c r="F340" t="s">
        <v>1368</v>
      </c>
      <c r="G340">
        <v>130828.02800000001</v>
      </c>
      <c r="H340" t="s">
        <v>704</v>
      </c>
      <c r="I340" t="s">
        <v>705</v>
      </c>
      <c r="J340" t="s">
        <v>704</v>
      </c>
      <c r="K340" s="1">
        <v>41785.888831018521</v>
      </c>
      <c r="L340">
        <v>1800</v>
      </c>
      <c r="M340">
        <v>-0.6</v>
      </c>
      <c r="N340">
        <v>111.84</v>
      </c>
      <c r="O340">
        <v>604.4</v>
      </c>
      <c r="P340">
        <v>329.3</v>
      </c>
      <c r="Q340">
        <v>562.9</v>
      </c>
      <c r="R340">
        <v>1.6</v>
      </c>
      <c r="S340">
        <v>233.6</v>
      </c>
      <c r="T340">
        <v>5.6</v>
      </c>
      <c r="U340">
        <v>11.5</v>
      </c>
      <c r="V340">
        <v>4.59</v>
      </c>
      <c r="W340">
        <v>93</v>
      </c>
      <c r="X340">
        <v>90</v>
      </c>
      <c r="Y340">
        <v>89.1</v>
      </c>
      <c r="Z340">
        <v>90</v>
      </c>
      <c r="AA340">
        <v>19</v>
      </c>
      <c r="AB340">
        <v>40.299999999999997</v>
      </c>
      <c r="AC340">
        <v>41.2</v>
      </c>
      <c r="AD340">
        <v>95</v>
      </c>
      <c r="AE340">
        <v>22.8</v>
      </c>
      <c r="AF340">
        <v>98.6</v>
      </c>
      <c r="AG340">
        <v>103.1</v>
      </c>
    </row>
    <row r="341" spans="1:33">
      <c r="A341">
        <v>340</v>
      </c>
      <c r="B341">
        <v>1291032</v>
      </c>
      <c r="C341" t="s">
        <v>26</v>
      </c>
      <c r="D341">
        <v>0</v>
      </c>
      <c r="E341" t="s">
        <v>27</v>
      </c>
      <c r="F341" t="s">
        <v>1369</v>
      </c>
      <c r="G341">
        <v>131188.02799999999</v>
      </c>
      <c r="H341" t="s">
        <v>706</v>
      </c>
      <c r="I341" t="s">
        <v>707</v>
      </c>
      <c r="J341" t="s">
        <v>706</v>
      </c>
      <c r="K341" s="1">
        <v>41785.892997685187</v>
      </c>
      <c r="L341">
        <v>1800</v>
      </c>
      <c r="M341">
        <v>-0.6</v>
      </c>
      <c r="N341">
        <v>111.91</v>
      </c>
      <c r="O341">
        <v>605.20000000000005</v>
      </c>
      <c r="P341">
        <v>329.7</v>
      </c>
      <c r="Q341">
        <v>563.4</v>
      </c>
      <c r="R341">
        <v>1.6</v>
      </c>
      <c r="S341">
        <v>233.7</v>
      </c>
      <c r="T341">
        <v>5.6</v>
      </c>
      <c r="U341">
        <v>11.3</v>
      </c>
      <c r="V341">
        <v>4.58</v>
      </c>
      <c r="W341">
        <v>92.9</v>
      </c>
      <c r="X341">
        <v>90</v>
      </c>
      <c r="Y341">
        <v>89.2</v>
      </c>
      <c r="Z341">
        <v>90.1</v>
      </c>
      <c r="AA341">
        <v>19.3</v>
      </c>
      <c r="AB341">
        <v>39.799999999999997</v>
      </c>
      <c r="AC341">
        <v>39.1</v>
      </c>
      <c r="AD341">
        <v>95</v>
      </c>
      <c r="AE341">
        <v>23.3</v>
      </c>
      <c r="AF341">
        <v>98.5</v>
      </c>
      <c r="AG341">
        <v>103.1</v>
      </c>
    </row>
    <row r="342" spans="1:33">
      <c r="A342">
        <v>341</v>
      </c>
      <c r="B342">
        <v>1294638</v>
      </c>
      <c r="C342" t="s">
        <v>26</v>
      </c>
      <c r="D342">
        <v>0</v>
      </c>
      <c r="E342" t="s">
        <v>27</v>
      </c>
      <c r="F342" t="s">
        <v>1370</v>
      </c>
      <c r="G342">
        <v>131548.02799999999</v>
      </c>
      <c r="H342" t="s">
        <v>708</v>
      </c>
      <c r="I342" t="s">
        <v>709</v>
      </c>
      <c r="J342" t="s">
        <v>708</v>
      </c>
      <c r="K342" s="1">
        <v>41785.897164351853</v>
      </c>
      <c r="L342">
        <v>1800</v>
      </c>
      <c r="M342">
        <v>-0.6</v>
      </c>
      <c r="N342">
        <v>111.47</v>
      </c>
      <c r="O342">
        <v>602.9</v>
      </c>
      <c r="P342">
        <v>329.6</v>
      </c>
      <c r="Q342">
        <v>563</v>
      </c>
      <c r="R342">
        <v>1.6</v>
      </c>
      <c r="S342">
        <v>233.4</v>
      </c>
      <c r="T342">
        <v>5.6</v>
      </c>
      <c r="U342">
        <v>11.5</v>
      </c>
      <c r="V342">
        <v>4.51</v>
      </c>
      <c r="W342">
        <v>92.9</v>
      </c>
      <c r="X342">
        <v>90</v>
      </c>
      <c r="Y342">
        <v>89.1</v>
      </c>
      <c r="Z342">
        <v>90</v>
      </c>
      <c r="AA342">
        <v>19.399999999999999</v>
      </c>
      <c r="AB342">
        <v>39.700000000000003</v>
      </c>
      <c r="AC342">
        <v>38.9</v>
      </c>
      <c r="AD342">
        <v>95</v>
      </c>
      <c r="AE342">
        <v>24.1</v>
      </c>
      <c r="AF342">
        <v>98.6</v>
      </c>
      <c r="AG342">
        <v>103.1</v>
      </c>
    </row>
    <row r="343" spans="1:33">
      <c r="A343">
        <v>342</v>
      </c>
      <c r="B343">
        <v>1298244</v>
      </c>
      <c r="C343" t="s">
        <v>26</v>
      </c>
      <c r="D343">
        <v>0</v>
      </c>
      <c r="E343" t="s">
        <v>27</v>
      </c>
      <c r="F343" t="s">
        <v>1371</v>
      </c>
      <c r="G343">
        <v>131908.02799999999</v>
      </c>
      <c r="H343" t="s">
        <v>710</v>
      </c>
      <c r="I343" t="s">
        <v>711</v>
      </c>
      <c r="J343" t="s">
        <v>710</v>
      </c>
      <c r="K343" s="1">
        <v>41785.901331018518</v>
      </c>
      <c r="L343">
        <v>1800</v>
      </c>
      <c r="M343">
        <v>-0.6</v>
      </c>
      <c r="N343">
        <v>112.06</v>
      </c>
      <c r="O343">
        <v>607.1</v>
      </c>
      <c r="P343">
        <v>329.6</v>
      </c>
      <c r="Q343">
        <v>562.9</v>
      </c>
      <c r="R343">
        <v>1.6</v>
      </c>
      <c r="S343">
        <v>233.3</v>
      </c>
      <c r="T343">
        <v>5.6</v>
      </c>
      <c r="U343">
        <v>11.6</v>
      </c>
      <c r="V343">
        <v>4.55</v>
      </c>
      <c r="W343">
        <v>93</v>
      </c>
      <c r="X343">
        <v>90.1</v>
      </c>
      <c r="Y343">
        <v>89.2</v>
      </c>
      <c r="Z343">
        <v>90.1</v>
      </c>
      <c r="AA343">
        <v>19.399999999999999</v>
      </c>
      <c r="AB343">
        <v>39.799999999999997</v>
      </c>
      <c r="AC343">
        <v>41.2</v>
      </c>
      <c r="AD343">
        <v>95.1</v>
      </c>
      <c r="AE343">
        <v>23.3</v>
      </c>
      <c r="AF343">
        <v>98.6</v>
      </c>
      <c r="AG343">
        <v>103.2</v>
      </c>
    </row>
    <row r="344" spans="1:33">
      <c r="A344">
        <v>343</v>
      </c>
      <c r="B344">
        <v>1301850</v>
      </c>
      <c r="C344" t="s">
        <v>26</v>
      </c>
      <c r="D344">
        <v>0</v>
      </c>
      <c r="E344" t="s">
        <v>27</v>
      </c>
      <c r="F344" t="s">
        <v>1372</v>
      </c>
      <c r="G344">
        <v>132268.02799999999</v>
      </c>
      <c r="H344" t="s">
        <v>712</v>
      </c>
      <c r="I344" t="s">
        <v>713</v>
      </c>
      <c r="J344" t="s">
        <v>712</v>
      </c>
      <c r="K344" s="1">
        <v>41785.905497685184</v>
      </c>
      <c r="L344">
        <v>1800</v>
      </c>
      <c r="M344">
        <v>-0.6</v>
      </c>
      <c r="N344">
        <v>111.82</v>
      </c>
      <c r="O344">
        <v>601.4</v>
      </c>
      <c r="P344">
        <v>329.5</v>
      </c>
      <c r="Q344">
        <v>562.9</v>
      </c>
      <c r="R344">
        <v>1.6</v>
      </c>
      <c r="S344">
        <v>233.4</v>
      </c>
      <c r="T344">
        <v>5.6</v>
      </c>
      <c r="U344">
        <v>11.5</v>
      </c>
      <c r="V344">
        <v>4.53</v>
      </c>
      <c r="W344">
        <v>93</v>
      </c>
      <c r="X344">
        <v>89.9</v>
      </c>
      <c r="Y344">
        <v>89.1</v>
      </c>
      <c r="Z344">
        <v>90.1</v>
      </c>
      <c r="AA344">
        <v>19.3</v>
      </c>
      <c r="AB344">
        <v>39.9</v>
      </c>
      <c r="AC344">
        <v>40.9</v>
      </c>
      <c r="AD344">
        <v>95.1</v>
      </c>
      <c r="AE344">
        <v>23.7</v>
      </c>
      <c r="AF344">
        <v>98.6</v>
      </c>
      <c r="AG344">
        <v>103.1</v>
      </c>
    </row>
    <row r="345" spans="1:33">
      <c r="A345">
        <v>344</v>
      </c>
      <c r="B345">
        <v>1305456</v>
      </c>
      <c r="C345" t="s">
        <v>26</v>
      </c>
      <c r="D345">
        <v>0</v>
      </c>
      <c r="E345" t="s">
        <v>27</v>
      </c>
      <c r="F345" t="s">
        <v>1373</v>
      </c>
      <c r="G345">
        <v>132628.02799999999</v>
      </c>
      <c r="H345" t="s">
        <v>714</v>
      </c>
      <c r="I345" t="s">
        <v>715</v>
      </c>
      <c r="J345" t="s">
        <v>714</v>
      </c>
      <c r="K345" s="1">
        <v>41785.90966435185</v>
      </c>
      <c r="L345">
        <v>1800</v>
      </c>
      <c r="M345">
        <v>-0.6</v>
      </c>
      <c r="N345">
        <v>111.43</v>
      </c>
      <c r="O345">
        <v>601.9</v>
      </c>
      <c r="P345">
        <v>329.3</v>
      </c>
      <c r="Q345">
        <v>562.6</v>
      </c>
      <c r="R345">
        <v>1.6</v>
      </c>
      <c r="S345">
        <v>233.3</v>
      </c>
      <c r="T345">
        <v>5.7</v>
      </c>
      <c r="U345">
        <v>11.5</v>
      </c>
      <c r="V345">
        <v>4.49</v>
      </c>
      <c r="W345">
        <v>93</v>
      </c>
      <c r="X345">
        <v>90</v>
      </c>
      <c r="Y345">
        <v>89.2</v>
      </c>
      <c r="Z345">
        <v>90.1</v>
      </c>
      <c r="AA345">
        <v>19.100000000000001</v>
      </c>
      <c r="AB345">
        <v>40.1</v>
      </c>
      <c r="AC345">
        <v>39</v>
      </c>
      <c r="AD345">
        <v>95.1</v>
      </c>
      <c r="AE345">
        <v>22.9</v>
      </c>
      <c r="AF345">
        <v>98.5</v>
      </c>
      <c r="AG345">
        <v>103</v>
      </c>
    </row>
    <row r="346" spans="1:33">
      <c r="A346">
        <v>345</v>
      </c>
      <c r="B346">
        <v>1309062</v>
      </c>
      <c r="C346" t="s">
        <v>26</v>
      </c>
      <c r="D346">
        <v>0</v>
      </c>
      <c r="E346" t="s">
        <v>27</v>
      </c>
      <c r="F346" t="s">
        <v>1374</v>
      </c>
      <c r="G346">
        <v>132988.02799999999</v>
      </c>
      <c r="H346" t="s">
        <v>716</v>
      </c>
      <c r="I346" t="s">
        <v>717</v>
      </c>
      <c r="J346" t="s">
        <v>716</v>
      </c>
      <c r="K346" s="1">
        <v>41785.913831018515</v>
      </c>
      <c r="L346">
        <v>1800</v>
      </c>
      <c r="M346">
        <v>-0.6</v>
      </c>
      <c r="N346">
        <v>111.77</v>
      </c>
      <c r="O346">
        <v>615.20000000000005</v>
      </c>
      <c r="P346">
        <v>329.3</v>
      </c>
      <c r="Q346">
        <v>562.79999999999995</v>
      </c>
      <c r="R346">
        <v>1.6</v>
      </c>
      <c r="S346">
        <v>233.5</v>
      </c>
      <c r="T346">
        <v>5.6</v>
      </c>
      <c r="U346">
        <v>11.6</v>
      </c>
      <c r="V346">
        <v>4.38</v>
      </c>
      <c r="W346">
        <v>93</v>
      </c>
      <c r="X346">
        <v>90</v>
      </c>
      <c r="Y346">
        <v>89.1</v>
      </c>
      <c r="Z346">
        <v>90</v>
      </c>
      <c r="AA346">
        <v>18.899999999999999</v>
      </c>
      <c r="AB346">
        <v>40.200000000000003</v>
      </c>
      <c r="AC346">
        <v>38.9</v>
      </c>
      <c r="AD346">
        <v>95.1</v>
      </c>
      <c r="AE346">
        <v>23.1</v>
      </c>
      <c r="AF346">
        <v>98.6</v>
      </c>
      <c r="AG346">
        <v>103</v>
      </c>
    </row>
    <row r="347" spans="1:33">
      <c r="A347">
        <v>346</v>
      </c>
      <c r="B347">
        <v>1312668</v>
      </c>
      <c r="C347" t="s">
        <v>26</v>
      </c>
      <c r="D347">
        <v>0</v>
      </c>
      <c r="E347" t="s">
        <v>27</v>
      </c>
      <c r="F347" t="s">
        <v>1375</v>
      </c>
      <c r="G347">
        <v>133348.02799999999</v>
      </c>
      <c r="H347" t="s">
        <v>718</v>
      </c>
      <c r="I347" t="s">
        <v>719</v>
      </c>
      <c r="J347" t="s">
        <v>718</v>
      </c>
      <c r="K347" s="1">
        <v>41785.917997685188</v>
      </c>
      <c r="L347">
        <v>1800</v>
      </c>
      <c r="M347">
        <v>-0.6</v>
      </c>
      <c r="N347">
        <v>111.41</v>
      </c>
      <c r="O347">
        <v>607.1</v>
      </c>
      <c r="P347">
        <v>329.6</v>
      </c>
      <c r="Q347">
        <v>563.5</v>
      </c>
      <c r="R347">
        <v>1.6</v>
      </c>
      <c r="S347">
        <v>233.9</v>
      </c>
      <c r="T347">
        <v>5.6</v>
      </c>
      <c r="U347">
        <v>11.7</v>
      </c>
      <c r="V347">
        <v>4.3600000000000003</v>
      </c>
      <c r="W347">
        <v>93</v>
      </c>
      <c r="X347">
        <v>89.9</v>
      </c>
      <c r="Y347">
        <v>89.1</v>
      </c>
      <c r="Z347">
        <v>89.8</v>
      </c>
      <c r="AA347">
        <v>18.8</v>
      </c>
      <c r="AB347">
        <v>40.200000000000003</v>
      </c>
      <c r="AC347">
        <v>40.6</v>
      </c>
      <c r="AD347">
        <v>94.9</v>
      </c>
      <c r="AE347">
        <v>22.6</v>
      </c>
      <c r="AF347">
        <v>98.6</v>
      </c>
      <c r="AG347">
        <v>102.9</v>
      </c>
    </row>
    <row r="348" spans="1:33">
      <c r="A348">
        <v>347</v>
      </c>
      <c r="B348">
        <v>1316274</v>
      </c>
      <c r="C348" t="s">
        <v>26</v>
      </c>
      <c r="D348">
        <v>0</v>
      </c>
      <c r="E348" t="s">
        <v>27</v>
      </c>
      <c r="F348" t="s">
        <v>1376</v>
      </c>
      <c r="G348">
        <v>133708.02799999999</v>
      </c>
      <c r="H348" t="s">
        <v>720</v>
      </c>
      <c r="I348" t="s">
        <v>721</v>
      </c>
      <c r="J348" t="s">
        <v>720</v>
      </c>
      <c r="K348" s="1">
        <v>41785.922164351854</v>
      </c>
      <c r="L348">
        <v>1800</v>
      </c>
      <c r="M348">
        <v>-0.6</v>
      </c>
      <c r="N348">
        <v>111.99</v>
      </c>
      <c r="O348">
        <v>606</v>
      </c>
      <c r="P348">
        <v>329.5</v>
      </c>
      <c r="Q348">
        <v>563.4</v>
      </c>
      <c r="R348">
        <v>1.6</v>
      </c>
      <c r="S348">
        <v>233.9</v>
      </c>
      <c r="T348">
        <v>5.6</v>
      </c>
      <c r="U348">
        <v>11.6</v>
      </c>
      <c r="V348">
        <v>4.4000000000000004</v>
      </c>
      <c r="W348">
        <v>93</v>
      </c>
      <c r="X348">
        <v>90</v>
      </c>
      <c r="Y348">
        <v>89.2</v>
      </c>
      <c r="Z348">
        <v>89.8</v>
      </c>
      <c r="AA348">
        <v>19</v>
      </c>
      <c r="AB348">
        <v>40.299999999999997</v>
      </c>
      <c r="AC348">
        <v>41.3</v>
      </c>
      <c r="AD348">
        <v>94.9</v>
      </c>
      <c r="AE348">
        <v>23.6</v>
      </c>
      <c r="AF348">
        <v>98.6</v>
      </c>
      <c r="AG348">
        <v>103</v>
      </c>
    </row>
    <row r="349" spans="1:33">
      <c r="A349">
        <v>348</v>
      </c>
      <c r="B349">
        <v>1319880</v>
      </c>
      <c r="C349" t="s">
        <v>26</v>
      </c>
      <c r="D349">
        <v>0</v>
      </c>
      <c r="E349" t="s">
        <v>27</v>
      </c>
      <c r="F349" t="s">
        <v>1377</v>
      </c>
      <c r="G349">
        <v>134068.02799999999</v>
      </c>
      <c r="H349" t="s">
        <v>722</v>
      </c>
      <c r="I349" t="s">
        <v>723</v>
      </c>
      <c r="J349" t="s">
        <v>722</v>
      </c>
      <c r="K349" s="1">
        <v>41785.92633101852</v>
      </c>
      <c r="L349">
        <v>1800</v>
      </c>
      <c r="M349">
        <v>-0.5</v>
      </c>
      <c r="N349">
        <v>111.07</v>
      </c>
      <c r="O349">
        <v>606.9</v>
      </c>
      <c r="P349">
        <v>329.2</v>
      </c>
      <c r="Q349">
        <v>562.9</v>
      </c>
      <c r="R349">
        <v>1.6</v>
      </c>
      <c r="S349">
        <v>233.7</v>
      </c>
      <c r="T349">
        <v>5.7</v>
      </c>
      <c r="U349">
        <v>11.5</v>
      </c>
      <c r="V349">
        <v>4.4000000000000004</v>
      </c>
      <c r="W349">
        <v>93</v>
      </c>
      <c r="X349">
        <v>90.1</v>
      </c>
      <c r="Y349">
        <v>89.3</v>
      </c>
      <c r="Z349">
        <v>90.1</v>
      </c>
      <c r="AA349">
        <v>19.2</v>
      </c>
      <c r="AB349">
        <v>40.5</v>
      </c>
      <c r="AC349">
        <v>39.700000000000003</v>
      </c>
      <c r="AD349">
        <v>95</v>
      </c>
      <c r="AE349">
        <v>24.2</v>
      </c>
      <c r="AF349">
        <v>98.7</v>
      </c>
      <c r="AG349">
        <v>103.1</v>
      </c>
    </row>
    <row r="350" spans="1:33">
      <c r="A350">
        <v>349</v>
      </c>
      <c r="B350">
        <v>1323486</v>
      </c>
      <c r="C350" t="s">
        <v>26</v>
      </c>
      <c r="D350">
        <v>0</v>
      </c>
      <c r="E350" t="s">
        <v>27</v>
      </c>
      <c r="F350" t="s">
        <v>1378</v>
      </c>
      <c r="G350">
        <v>134428.02799999999</v>
      </c>
      <c r="H350" t="s">
        <v>724</v>
      </c>
      <c r="I350" t="s">
        <v>725</v>
      </c>
      <c r="J350" t="s">
        <v>724</v>
      </c>
      <c r="K350" s="1">
        <v>41785.930497685185</v>
      </c>
      <c r="L350">
        <v>1800</v>
      </c>
      <c r="M350">
        <v>-0.6</v>
      </c>
      <c r="N350">
        <v>110.59</v>
      </c>
      <c r="O350">
        <v>606.4</v>
      </c>
      <c r="P350">
        <v>329.3</v>
      </c>
      <c r="Q350">
        <v>562.70000000000005</v>
      </c>
      <c r="R350">
        <v>1.6</v>
      </c>
      <c r="S350">
        <v>233.4</v>
      </c>
      <c r="T350">
        <v>5.7</v>
      </c>
      <c r="U350">
        <v>11.6</v>
      </c>
      <c r="V350">
        <v>4.26</v>
      </c>
      <c r="W350">
        <v>93</v>
      </c>
      <c r="X350">
        <v>90</v>
      </c>
      <c r="Y350">
        <v>89.1</v>
      </c>
      <c r="Z350">
        <v>90</v>
      </c>
      <c r="AA350">
        <v>18.899999999999999</v>
      </c>
      <c r="AB350">
        <v>40.5</v>
      </c>
      <c r="AC350">
        <v>38.6</v>
      </c>
      <c r="AD350">
        <v>95.1</v>
      </c>
      <c r="AE350">
        <v>23.2</v>
      </c>
      <c r="AF350">
        <v>98.6</v>
      </c>
      <c r="AG350">
        <v>102.9</v>
      </c>
    </row>
    <row r="351" spans="1:33">
      <c r="A351">
        <v>350</v>
      </c>
      <c r="B351">
        <v>1327092</v>
      </c>
      <c r="C351" t="s">
        <v>26</v>
      </c>
      <c r="D351">
        <v>0</v>
      </c>
      <c r="E351" t="s">
        <v>27</v>
      </c>
      <c r="F351" t="s">
        <v>1379</v>
      </c>
      <c r="G351">
        <v>134788.02799999999</v>
      </c>
      <c r="H351" t="s">
        <v>726</v>
      </c>
      <c r="I351" t="s">
        <v>727</v>
      </c>
      <c r="J351" t="s">
        <v>726</v>
      </c>
      <c r="K351" s="1">
        <v>41785.934664351851</v>
      </c>
      <c r="L351">
        <v>1800</v>
      </c>
      <c r="M351">
        <v>-0.7</v>
      </c>
      <c r="N351">
        <v>112.2</v>
      </c>
      <c r="O351">
        <v>607.5</v>
      </c>
      <c r="P351">
        <v>329.2</v>
      </c>
      <c r="Q351">
        <v>563</v>
      </c>
      <c r="R351">
        <v>1.5</v>
      </c>
      <c r="S351">
        <v>233.8</v>
      </c>
      <c r="T351">
        <v>5.6</v>
      </c>
      <c r="U351">
        <v>11.7</v>
      </c>
      <c r="V351">
        <v>4.37</v>
      </c>
      <c r="W351">
        <v>93.1</v>
      </c>
      <c r="X351">
        <v>90</v>
      </c>
      <c r="Y351">
        <v>89.1</v>
      </c>
      <c r="Z351">
        <v>90</v>
      </c>
      <c r="AA351">
        <v>18.899999999999999</v>
      </c>
      <c r="AB351">
        <v>40.5</v>
      </c>
      <c r="AC351">
        <v>39.799999999999997</v>
      </c>
      <c r="AD351">
        <v>95</v>
      </c>
      <c r="AE351">
        <v>23</v>
      </c>
      <c r="AF351">
        <v>98.7</v>
      </c>
      <c r="AG351">
        <v>103.1</v>
      </c>
    </row>
    <row r="352" spans="1:33">
      <c r="A352">
        <v>351</v>
      </c>
      <c r="B352">
        <v>1330698</v>
      </c>
      <c r="C352" t="s">
        <v>26</v>
      </c>
      <c r="D352">
        <v>0</v>
      </c>
      <c r="E352" t="s">
        <v>27</v>
      </c>
      <c r="F352" t="s">
        <v>1380</v>
      </c>
      <c r="G352">
        <v>135148.02799999999</v>
      </c>
      <c r="H352" t="s">
        <v>728</v>
      </c>
      <c r="I352" t="s">
        <v>729</v>
      </c>
      <c r="J352" t="s">
        <v>728</v>
      </c>
      <c r="K352" s="1">
        <v>41785.938831018517</v>
      </c>
      <c r="L352">
        <v>1800</v>
      </c>
      <c r="M352">
        <v>-0.6</v>
      </c>
      <c r="N352">
        <v>112.35</v>
      </c>
      <c r="O352">
        <v>608.4</v>
      </c>
      <c r="P352">
        <v>329.5</v>
      </c>
      <c r="Q352">
        <v>563.20000000000005</v>
      </c>
      <c r="R352">
        <v>1.6</v>
      </c>
      <c r="S352">
        <v>233.6</v>
      </c>
      <c r="T352">
        <v>5.6</v>
      </c>
      <c r="U352">
        <v>11.7</v>
      </c>
      <c r="V352">
        <v>4.38</v>
      </c>
      <c r="W352">
        <v>93.1</v>
      </c>
      <c r="X352">
        <v>90</v>
      </c>
      <c r="Y352">
        <v>89.2</v>
      </c>
      <c r="Z352">
        <v>90</v>
      </c>
      <c r="AA352">
        <v>19</v>
      </c>
      <c r="AB352">
        <v>40</v>
      </c>
      <c r="AC352">
        <v>41.6</v>
      </c>
      <c r="AD352">
        <v>95</v>
      </c>
      <c r="AE352">
        <v>23.2</v>
      </c>
      <c r="AF352">
        <v>98.7</v>
      </c>
      <c r="AG352">
        <v>103.1</v>
      </c>
    </row>
    <row r="353" spans="1:33">
      <c r="A353">
        <v>352</v>
      </c>
      <c r="B353">
        <v>1334304</v>
      </c>
      <c r="C353" t="s">
        <v>26</v>
      </c>
      <c r="D353">
        <v>0</v>
      </c>
      <c r="E353" t="s">
        <v>27</v>
      </c>
      <c r="F353" t="s">
        <v>1381</v>
      </c>
      <c r="G353">
        <v>135508.02799999999</v>
      </c>
      <c r="H353" t="s">
        <v>730</v>
      </c>
      <c r="I353" t="s">
        <v>731</v>
      </c>
      <c r="J353" t="s">
        <v>730</v>
      </c>
      <c r="K353" s="1">
        <v>41785.942997685182</v>
      </c>
      <c r="L353">
        <v>1800</v>
      </c>
      <c r="M353">
        <v>-0.6</v>
      </c>
      <c r="N353">
        <v>111.53</v>
      </c>
      <c r="O353">
        <v>606.5</v>
      </c>
      <c r="P353">
        <v>329.5</v>
      </c>
      <c r="Q353">
        <v>562.79999999999995</v>
      </c>
      <c r="R353">
        <v>1.6</v>
      </c>
      <c r="S353">
        <v>233.4</v>
      </c>
      <c r="T353">
        <v>5.7</v>
      </c>
      <c r="U353">
        <v>11.6</v>
      </c>
      <c r="V353">
        <v>4.37</v>
      </c>
      <c r="W353">
        <v>93</v>
      </c>
      <c r="X353">
        <v>90</v>
      </c>
      <c r="Y353">
        <v>89.1</v>
      </c>
      <c r="Z353">
        <v>90</v>
      </c>
      <c r="AA353">
        <v>19</v>
      </c>
      <c r="AB353">
        <v>39.799999999999997</v>
      </c>
      <c r="AC353">
        <v>39.799999999999997</v>
      </c>
      <c r="AD353">
        <v>95</v>
      </c>
      <c r="AE353">
        <v>23.6</v>
      </c>
      <c r="AF353">
        <v>98.7</v>
      </c>
      <c r="AG353">
        <v>103.1</v>
      </c>
    </row>
    <row r="354" spans="1:33">
      <c r="A354">
        <v>353</v>
      </c>
      <c r="B354">
        <v>1337910</v>
      </c>
      <c r="C354" t="s">
        <v>26</v>
      </c>
      <c r="D354">
        <v>0</v>
      </c>
      <c r="E354" t="s">
        <v>27</v>
      </c>
      <c r="F354" t="s">
        <v>1382</v>
      </c>
      <c r="G354">
        <v>135868.02799999999</v>
      </c>
      <c r="H354" t="s">
        <v>732</v>
      </c>
      <c r="I354" t="s">
        <v>733</v>
      </c>
      <c r="J354" t="s">
        <v>732</v>
      </c>
      <c r="K354" s="1">
        <v>41785.947164351855</v>
      </c>
      <c r="L354">
        <v>1800</v>
      </c>
      <c r="M354">
        <v>-0.6</v>
      </c>
      <c r="N354">
        <v>111.51</v>
      </c>
      <c r="O354">
        <v>603.29999999999995</v>
      </c>
      <c r="P354">
        <v>329.6</v>
      </c>
      <c r="Q354">
        <v>563.1</v>
      </c>
      <c r="R354">
        <v>1.6</v>
      </c>
      <c r="S354">
        <v>233.5</v>
      </c>
      <c r="T354">
        <v>5.7</v>
      </c>
      <c r="U354">
        <v>11.6</v>
      </c>
      <c r="V354">
        <v>4.3899999999999997</v>
      </c>
      <c r="W354">
        <v>93.1</v>
      </c>
      <c r="X354">
        <v>90</v>
      </c>
      <c r="Y354">
        <v>89.2</v>
      </c>
      <c r="Z354">
        <v>90</v>
      </c>
      <c r="AA354">
        <v>19</v>
      </c>
      <c r="AB354">
        <v>39.9</v>
      </c>
      <c r="AC354">
        <v>38.6</v>
      </c>
      <c r="AD354">
        <v>95</v>
      </c>
      <c r="AE354">
        <v>23.4</v>
      </c>
      <c r="AF354">
        <v>98.6</v>
      </c>
      <c r="AG354">
        <v>103</v>
      </c>
    </row>
    <row r="355" spans="1:33">
      <c r="A355">
        <v>354</v>
      </c>
      <c r="B355">
        <v>1341516</v>
      </c>
      <c r="C355" t="s">
        <v>26</v>
      </c>
      <c r="D355">
        <v>0</v>
      </c>
      <c r="E355" t="s">
        <v>27</v>
      </c>
      <c r="F355" t="s">
        <v>1383</v>
      </c>
      <c r="G355">
        <v>136228.02799999999</v>
      </c>
      <c r="H355" t="s">
        <v>734</v>
      </c>
      <c r="I355" t="s">
        <v>735</v>
      </c>
      <c r="J355" t="s">
        <v>734</v>
      </c>
      <c r="K355" s="1">
        <v>41785.951331018521</v>
      </c>
      <c r="L355">
        <v>1800</v>
      </c>
      <c r="M355">
        <v>-0.6</v>
      </c>
      <c r="N355">
        <v>111.73</v>
      </c>
      <c r="O355">
        <v>612.29999999999995</v>
      </c>
      <c r="P355">
        <v>329.3</v>
      </c>
      <c r="Q355">
        <v>562.79999999999995</v>
      </c>
      <c r="R355">
        <v>1.6</v>
      </c>
      <c r="S355">
        <v>233.5</v>
      </c>
      <c r="T355">
        <v>5.6</v>
      </c>
      <c r="U355">
        <v>11.8</v>
      </c>
      <c r="V355">
        <v>4.2699999999999996</v>
      </c>
      <c r="W355">
        <v>93.1</v>
      </c>
      <c r="X355">
        <v>90.1</v>
      </c>
      <c r="Y355">
        <v>89.2</v>
      </c>
      <c r="Z355">
        <v>90</v>
      </c>
      <c r="AA355">
        <v>18.8</v>
      </c>
      <c r="AB355">
        <v>40</v>
      </c>
      <c r="AC355">
        <v>40.299999999999997</v>
      </c>
      <c r="AD355">
        <v>95</v>
      </c>
      <c r="AE355">
        <v>23.1</v>
      </c>
      <c r="AF355">
        <v>98.7</v>
      </c>
      <c r="AG355">
        <v>103</v>
      </c>
    </row>
    <row r="356" spans="1:33">
      <c r="A356">
        <v>355</v>
      </c>
      <c r="B356">
        <v>1345122</v>
      </c>
      <c r="C356" t="s">
        <v>26</v>
      </c>
      <c r="D356">
        <v>0</v>
      </c>
      <c r="E356" t="s">
        <v>27</v>
      </c>
      <c r="F356" t="s">
        <v>1384</v>
      </c>
      <c r="G356">
        <v>136588.02799999999</v>
      </c>
      <c r="H356" t="s">
        <v>736</v>
      </c>
      <c r="I356" t="s">
        <v>737</v>
      </c>
      <c r="J356" t="s">
        <v>736</v>
      </c>
      <c r="K356" s="1">
        <v>41785.955497685187</v>
      </c>
      <c r="L356">
        <v>1800</v>
      </c>
      <c r="M356">
        <v>-0.6</v>
      </c>
      <c r="N356">
        <v>112.18</v>
      </c>
      <c r="O356">
        <v>607.5</v>
      </c>
      <c r="P356">
        <v>329.3</v>
      </c>
      <c r="Q356">
        <v>562.79999999999995</v>
      </c>
      <c r="R356">
        <v>1.6</v>
      </c>
      <c r="S356">
        <v>233.5</v>
      </c>
      <c r="T356">
        <v>5.6</v>
      </c>
      <c r="U356">
        <v>11.7</v>
      </c>
      <c r="V356">
        <v>4.3</v>
      </c>
      <c r="W356">
        <v>93.1</v>
      </c>
      <c r="X356">
        <v>89.9</v>
      </c>
      <c r="Y356">
        <v>89.1</v>
      </c>
      <c r="Z356">
        <v>90</v>
      </c>
      <c r="AA356">
        <v>18.8</v>
      </c>
      <c r="AB356">
        <v>40.1</v>
      </c>
      <c r="AC356">
        <v>41.4</v>
      </c>
      <c r="AD356">
        <v>95</v>
      </c>
      <c r="AE356">
        <v>22.6</v>
      </c>
      <c r="AF356">
        <v>98.7</v>
      </c>
      <c r="AG356">
        <v>103</v>
      </c>
    </row>
    <row r="357" spans="1:33">
      <c r="A357">
        <v>356</v>
      </c>
      <c r="B357">
        <v>1348728</v>
      </c>
      <c r="C357" t="s">
        <v>26</v>
      </c>
      <c r="D357">
        <v>0</v>
      </c>
      <c r="E357" t="s">
        <v>27</v>
      </c>
      <c r="F357" t="s">
        <v>1385</v>
      </c>
      <c r="G357">
        <v>136948.02799999999</v>
      </c>
      <c r="H357" t="s">
        <v>738</v>
      </c>
      <c r="I357" t="s">
        <v>739</v>
      </c>
      <c r="J357" t="s">
        <v>738</v>
      </c>
      <c r="K357" s="1">
        <v>41785.959664351853</v>
      </c>
      <c r="L357">
        <v>1800</v>
      </c>
      <c r="M357">
        <v>-0.6</v>
      </c>
      <c r="N357">
        <v>112.02</v>
      </c>
      <c r="O357">
        <v>610.6</v>
      </c>
      <c r="P357">
        <v>329</v>
      </c>
      <c r="Q357">
        <v>562.29999999999995</v>
      </c>
      <c r="R357">
        <v>1.6</v>
      </c>
      <c r="S357">
        <v>233.3</v>
      </c>
      <c r="T357">
        <v>5.7</v>
      </c>
      <c r="U357">
        <v>11.5</v>
      </c>
      <c r="V357">
        <v>4.3600000000000003</v>
      </c>
      <c r="W357">
        <v>93</v>
      </c>
      <c r="X357">
        <v>90.1</v>
      </c>
      <c r="Y357">
        <v>89.2</v>
      </c>
      <c r="Z357">
        <v>90.1</v>
      </c>
      <c r="AA357">
        <v>19.600000000000001</v>
      </c>
      <c r="AB357">
        <v>40.299999999999997</v>
      </c>
      <c r="AC357">
        <v>39.5</v>
      </c>
      <c r="AD357">
        <v>95.1</v>
      </c>
      <c r="AE357">
        <v>23.4</v>
      </c>
      <c r="AF357">
        <v>98.7</v>
      </c>
      <c r="AG357">
        <v>103</v>
      </c>
    </row>
    <row r="358" spans="1:33">
      <c r="A358">
        <v>357</v>
      </c>
      <c r="B358">
        <v>1352334</v>
      </c>
      <c r="C358" t="s">
        <v>26</v>
      </c>
      <c r="D358">
        <v>0</v>
      </c>
      <c r="E358" t="s">
        <v>27</v>
      </c>
      <c r="F358" t="s">
        <v>1386</v>
      </c>
      <c r="G358">
        <v>137308.02799999999</v>
      </c>
      <c r="H358" t="s">
        <v>740</v>
      </c>
      <c r="I358" t="s">
        <v>741</v>
      </c>
      <c r="J358" t="s">
        <v>740</v>
      </c>
      <c r="K358" s="1">
        <v>41785.963831018518</v>
      </c>
      <c r="L358">
        <v>1800</v>
      </c>
      <c r="M358">
        <v>-0.6</v>
      </c>
      <c r="N358">
        <v>111.88</v>
      </c>
      <c r="O358">
        <v>602.4</v>
      </c>
      <c r="P358">
        <v>329.1</v>
      </c>
      <c r="Q358">
        <v>562.4</v>
      </c>
      <c r="R358">
        <v>1.6</v>
      </c>
      <c r="S358">
        <v>233.2</v>
      </c>
      <c r="T358">
        <v>5.7</v>
      </c>
      <c r="U358">
        <v>11.5</v>
      </c>
      <c r="V358">
        <v>4.3499999999999996</v>
      </c>
      <c r="W358">
        <v>93</v>
      </c>
      <c r="X358">
        <v>90</v>
      </c>
      <c r="Y358">
        <v>89.2</v>
      </c>
      <c r="Z358">
        <v>90.1</v>
      </c>
      <c r="AA358">
        <v>19.600000000000001</v>
      </c>
      <c r="AB358">
        <v>40.299999999999997</v>
      </c>
      <c r="AC358">
        <v>38.6</v>
      </c>
      <c r="AD358">
        <v>95.1</v>
      </c>
      <c r="AE358">
        <v>22.8</v>
      </c>
      <c r="AF358">
        <v>98.7</v>
      </c>
      <c r="AG358">
        <v>103</v>
      </c>
    </row>
    <row r="359" spans="1:33">
      <c r="A359">
        <v>358</v>
      </c>
      <c r="B359">
        <v>1355940</v>
      </c>
      <c r="C359" t="s">
        <v>26</v>
      </c>
      <c r="D359">
        <v>0</v>
      </c>
      <c r="E359" t="s">
        <v>27</v>
      </c>
      <c r="F359" t="s">
        <v>1387</v>
      </c>
      <c r="G359">
        <v>137668.02799999999</v>
      </c>
      <c r="H359" t="s">
        <v>742</v>
      </c>
      <c r="I359" t="s">
        <v>743</v>
      </c>
      <c r="J359" t="s">
        <v>742</v>
      </c>
      <c r="K359" s="1">
        <v>41785.967997685184</v>
      </c>
      <c r="L359">
        <v>1800</v>
      </c>
      <c r="M359">
        <v>-0.6</v>
      </c>
      <c r="N359">
        <v>112.18</v>
      </c>
      <c r="O359">
        <v>615.70000000000005</v>
      </c>
      <c r="P359">
        <v>329.2</v>
      </c>
      <c r="Q359">
        <v>562.6</v>
      </c>
      <c r="R359">
        <v>1.6</v>
      </c>
      <c r="S359">
        <v>233.4</v>
      </c>
      <c r="T359">
        <v>5.6</v>
      </c>
      <c r="U359">
        <v>11.7</v>
      </c>
      <c r="V359">
        <v>4.24</v>
      </c>
      <c r="W359">
        <v>93.1</v>
      </c>
      <c r="X359">
        <v>90</v>
      </c>
      <c r="Y359">
        <v>89.1</v>
      </c>
      <c r="Z359">
        <v>90</v>
      </c>
      <c r="AA359">
        <v>19.399999999999999</v>
      </c>
      <c r="AB359">
        <v>40.299999999999997</v>
      </c>
      <c r="AC359">
        <v>39.700000000000003</v>
      </c>
      <c r="AD359">
        <v>95</v>
      </c>
      <c r="AE359">
        <v>22.7</v>
      </c>
      <c r="AF359">
        <v>98.7</v>
      </c>
      <c r="AG359">
        <v>102.9</v>
      </c>
    </row>
    <row r="360" spans="1:33">
      <c r="A360">
        <v>359</v>
      </c>
      <c r="B360">
        <v>1359546</v>
      </c>
      <c r="C360" t="s">
        <v>26</v>
      </c>
      <c r="D360">
        <v>0</v>
      </c>
      <c r="E360" t="s">
        <v>27</v>
      </c>
      <c r="F360" t="s">
        <v>1388</v>
      </c>
      <c r="G360">
        <v>138028.02799999999</v>
      </c>
      <c r="H360" t="s">
        <v>744</v>
      </c>
      <c r="I360" t="s">
        <v>745</v>
      </c>
      <c r="J360" t="s">
        <v>744</v>
      </c>
      <c r="K360" s="1">
        <v>41785.97216435185</v>
      </c>
      <c r="L360">
        <v>1800</v>
      </c>
      <c r="M360">
        <v>-0.6</v>
      </c>
      <c r="N360">
        <v>111.85</v>
      </c>
      <c r="O360">
        <v>603.9</v>
      </c>
      <c r="P360">
        <v>329.2</v>
      </c>
      <c r="Q360">
        <v>562.4</v>
      </c>
      <c r="R360">
        <v>1.5</v>
      </c>
      <c r="S360">
        <v>233.2</v>
      </c>
      <c r="T360">
        <v>5.6</v>
      </c>
      <c r="U360">
        <v>11.7</v>
      </c>
      <c r="V360">
        <v>4.2699999999999996</v>
      </c>
      <c r="W360">
        <v>93.1</v>
      </c>
      <c r="X360">
        <v>90</v>
      </c>
      <c r="Y360">
        <v>89.2</v>
      </c>
      <c r="Z360">
        <v>90.1</v>
      </c>
      <c r="AA360">
        <v>19.3</v>
      </c>
      <c r="AB360">
        <v>40.4</v>
      </c>
      <c r="AC360">
        <v>41.5</v>
      </c>
      <c r="AD360">
        <v>95</v>
      </c>
      <c r="AE360">
        <v>22.7</v>
      </c>
      <c r="AF360">
        <v>98.7</v>
      </c>
      <c r="AG360">
        <v>103</v>
      </c>
    </row>
    <row r="361" spans="1:33">
      <c r="A361">
        <v>360</v>
      </c>
      <c r="B361">
        <v>1363152</v>
      </c>
      <c r="C361" t="s">
        <v>26</v>
      </c>
      <c r="D361">
        <v>0</v>
      </c>
      <c r="E361" t="s">
        <v>27</v>
      </c>
      <c r="F361" t="s">
        <v>1389</v>
      </c>
      <c r="G361">
        <v>138388.02799999999</v>
      </c>
      <c r="H361" t="s">
        <v>746</v>
      </c>
      <c r="I361" t="s">
        <v>747</v>
      </c>
      <c r="J361" t="s">
        <v>746</v>
      </c>
      <c r="K361" s="1">
        <v>41785.976331018515</v>
      </c>
      <c r="L361">
        <v>1800</v>
      </c>
      <c r="M361">
        <v>-0.6</v>
      </c>
      <c r="N361">
        <v>112.39</v>
      </c>
      <c r="O361">
        <v>602.9</v>
      </c>
      <c r="P361">
        <v>329.2</v>
      </c>
      <c r="Q361">
        <v>562.6</v>
      </c>
      <c r="R361">
        <v>1.5</v>
      </c>
      <c r="S361">
        <v>233.4</v>
      </c>
      <c r="T361">
        <v>5.7</v>
      </c>
      <c r="U361">
        <v>11.6</v>
      </c>
      <c r="V361">
        <v>4.29</v>
      </c>
      <c r="W361">
        <v>93.1</v>
      </c>
      <c r="X361">
        <v>90</v>
      </c>
      <c r="Y361">
        <v>89.1</v>
      </c>
      <c r="Z361">
        <v>90.1</v>
      </c>
      <c r="AA361">
        <v>19.3</v>
      </c>
      <c r="AB361">
        <v>40.299999999999997</v>
      </c>
      <c r="AC361">
        <v>40.4</v>
      </c>
      <c r="AD361">
        <v>95.1</v>
      </c>
      <c r="AE361">
        <v>22.4</v>
      </c>
      <c r="AF361">
        <v>98.7</v>
      </c>
      <c r="AG361">
        <v>103</v>
      </c>
    </row>
    <row r="362" spans="1:33">
      <c r="A362">
        <v>361</v>
      </c>
      <c r="B362">
        <v>1366758</v>
      </c>
      <c r="C362" t="s">
        <v>26</v>
      </c>
      <c r="D362">
        <v>0</v>
      </c>
      <c r="E362" t="s">
        <v>27</v>
      </c>
      <c r="F362" t="s">
        <v>1390</v>
      </c>
      <c r="G362">
        <v>138748.02799999999</v>
      </c>
      <c r="H362" t="s">
        <v>748</v>
      </c>
      <c r="I362" t="s">
        <v>749</v>
      </c>
      <c r="J362" t="s">
        <v>748</v>
      </c>
      <c r="K362" s="1">
        <v>41785.980497685188</v>
      </c>
      <c r="L362">
        <v>1800</v>
      </c>
      <c r="M362">
        <v>-0.6</v>
      </c>
      <c r="N362">
        <v>111.62</v>
      </c>
      <c r="O362">
        <v>610.79999999999995</v>
      </c>
      <c r="P362">
        <v>329.3</v>
      </c>
      <c r="Q362">
        <v>562.29999999999995</v>
      </c>
      <c r="R362">
        <v>1.5</v>
      </c>
      <c r="S362">
        <v>233.1</v>
      </c>
      <c r="T362">
        <v>5.7</v>
      </c>
      <c r="U362">
        <v>11.6</v>
      </c>
      <c r="V362">
        <v>4.26</v>
      </c>
      <c r="W362">
        <v>93.1</v>
      </c>
      <c r="X362">
        <v>89.9</v>
      </c>
      <c r="Y362">
        <v>89.1</v>
      </c>
      <c r="Z362">
        <v>89.9</v>
      </c>
      <c r="AA362">
        <v>19.3</v>
      </c>
      <c r="AB362">
        <v>39.799999999999997</v>
      </c>
      <c r="AC362">
        <v>38.5</v>
      </c>
      <c r="AD362">
        <v>95</v>
      </c>
      <c r="AE362">
        <v>22.6</v>
      </c>
      <c r="AF362">
        <v>98.7</v>
      </c>
      <c r="AG362">
        <v>103</v>
      </c>
    </row>
    <row r="363" spans="1:33">
      <c r="A363">
        <v>362</v>
      </c>
      <c r="B363">
        <v>1370364</v>
      </c>
      <c r="C363" t="s">
        <v>26</v>
      </c>
      <c r="D363">
        <v>0</v>
      </c>
      <c r="E363" t="s">
        <v>27</v>
      </c>
      <c r="F363" t="s">
        <v>1391</v>
      </c>
      <c r="G363">
        <v>139108.02799999999</v>
      </c>
      <c r="H363" t="s">
        <v>750</v>
      </c>
      <c r="I363" t="s">
        <v>751</v>
      </c>
      <c r="J363" t="s">
        <v>750</v>
      </c>
      <c r="K363" s="1">
        <v>41785.984664351854</v>
      </c>
      <c r="L363">
        <v>1800</v>
      </c>
      <c r="M363">
        <v>-0.6</v>
      </c>
      <c r="N363">
        <v>111.37</v>
      </c>
      <c r="O363">
        <v>604.5</v>
      </c>
      <c r="P363">
        <v>329.2</v>
      </c>
      <c r="Q363">
        <v>562.6</v>
      </c>
      <c r="R363">
        <v>1.6</v>
      </c>
      <c r="S363">
        <v>233.4</v>
      </c>
      <c r="T363">
        <v>5.6</v>
      </c>
      <c r="U363">
        <v>11.7</v>
      </c>
      <c r="V363">
        <v>4.28</v>
      </c>
      <c r="W363">
        <v>93.1</v>
      </c>
      <c r="X363">
        <v>90</v>
      </c>
      <c r="Y363">
        <v>89.2</v>
      </c>
      <c r="Z363">
        <v>90</v>
      </c>
      <c r="AA363">
        <v>19.399999999999999</v>
      </c>
      <c r="AB363">
        <v>39.9</v>
      </c>
      <c r="AC363">
        <v>39.799999999999997</v>
      </c>
      <c r="AD363">
        <v>95</v>
      </c>
      <c r="AE363">
        <v>23</v>
      </c>
      <c r="AF363">
        <v>98.7</v>
      </c>
      <c r="AG363">
        <v>103</v>
      </c>
    </row>
    <row r="364" spans="1:33">
      <c r="A364">
        <v>363</v>
      </c>
      <c r="B364">
        <v>1373970</v>
      </c>
      <c r="C364" t="s">
        <v>26</v>
      </c>
      <c r="D364">
        <v>0</v>
      </c>
      <c r="E364" t="s">
        <v>27</v>
      </c>
      <c r="F364" t="s">
        <v>1392</v>
      </c>
      <c r="G364">
        <v>139468.02799999999</v>
      </c>
      <c r="H364" t="s">
        <v>752</v>
      </c>
      <c r="I364" t="s">
        <v>753</v>
      </c>
      <c r="J364" t="s">
        <v>752</v>
      </c>
      <c r="K364" s="1">
        <v>41785.98883101852</v>
      </c>
      <c r="L364">
        <v>1800</v>
      </c>
      <c r="M364">
        <v>-0.6</v>
      </c>
      <c r="N364">
        <v>111.3</v>
      </c>
      <c r="O364">
        <v>605.9</v>
      </c>
      <c r="P364">
        <v>328.9</v>
      </c>
      <c r="Q364">
        <v>562.4</v>
      </c>
      <c r="R364">
        <v>1.6</v>
      </c>
      <c r="S364">
        <v>233.4</v>
      </c>
      <c r="T364">
        <v>5.6</v>
      </c>
      <c r="U364">
        <v>11.6</v>
      </c>
      <c r="V364">
        <v>4.2300000000000004</v>
      </c>
      <c r="W364">
        <v>93.1</v>
      </c>
      <c r="X364">
        <v>90</v>
      </c>
      <c r="Y364">
        <v>89.2</v>
      </c>
      <c r="Z364">
        <v>90.1</v>
      </c>
      <c r="AA364">
        <v>19.5</v>
      </c>
      <c r="AB364">
        <v>40</v>
      </c>
      <c r="AC364">
        <v>41.6</v>
      </c>
      <c r="AD364">
        <v>95</v>
      </c>
      <c r="AE364">
        <v>22.7</v>
      </c>
      <c r="AF364">
        <v>98.7</v>
      </c>
      <c r="AG364">
        <v>103</v>
      </c>
    </row>
    <row r="365" spans="1:33">
      <c r="A365">
        <v>364</v>
      </c>
      <c r="B365">
        <v>1377576</v>
      </c>
      <c r="C365" t="s">
        <v>26</v>
      </c>
      <c r="D365">
        <v>0</v>
      </c>
      <c r="E365" t="s">
        <v>27</v>
      </c>
      <c r="F365" t="s">
        <v>1393</v>
      </c>
      <c r="G365">
        <v>139828.02799999999</v>
      </c>
      <c r="H365" t="s">
        <v>754</v>
      </c>
      <c r="I365" t="s">
        <v>755</v>
      </c>
      <c r="J365" t="s">
        <v>754</v>
      </c>
      <c r="K365" s="1">
        <v>41785.992997685185</v>
      </c>
      <c r="L365">
        <v>1800</v>
      </c>
      <c r="M365">
        <v>-0.6</v>
      </c>
      <c r="N365">
        <v>112.16</v>
      </c>
      <c r="O365">
        <v>602.1</v>
      </c>
      <c r="P365">
        <v>328.9</v>
      </c>
      <c r="Q365">
        <v>562.1</v>
      </c>
      <c r="R365">
        <v>1.6</v>
      </c>
      <c r="S365">
        <v>233.2</v>
      </c>
      <c r="T365">
        <v>5.7</v>
      </c>
      <c r="U365">
        <v>11.6</v>
      </c>
      <c r="V365">
        <v>4.2</v>
      </c>
      <c r="W365">
        <v>93</v>
      </c>
      <c r="X365">
        <v>90</v>
      </c>
      <c r="Y365">
        <v>89.2</v>
      </c>
      <c r="Z365">
        <v>90</v>
      </c>
      <c r="AA365">
        <v>19.5</v>
      </c>
      <c r="AB365">
        <v>40.1</v>
      </c>
      <c r="AC365">
        <v>40</v>
      </c>
      <c r="AD365">
        <v>95</v>
      </c>
      <c r="AE365">
        <v>22.9</v>
      </c>
      <c r="AF365">
        <v>98.7</v>
      </c>
      <c r="AG365">
        <v>102.9</v>
      </c>
    </row>
    <row r="366" spans="1:33">
      <c r="A366">
        <v>365</v>
      </c>
      <c r="B366">
        <v>1381182</v>
      </c>
      <c r="C366" t="s">
        <v>26</v>
      </c>
      <c r="D366">
        <v>0</v>
      </c>
      <c r="E366" t="s">
        <v>27</v>
      </c>
      <c r="F366" t="s">
        <v>1394</v>
      </c>
      <c r="G366">
        <v>140188.02799999999</v>
      </c>
      <c r="H366" t="s">
        <v>756</v>
      </c>
      <c r="I366" t="s">
        <v>757</v>
      </c>
      <c r="J366" t="s">
        <v>756</v>
      </c>
      <c r="K366" s="1">
        <v>41785.997164351851</v>
      </c>
      <c r="L366">
        <v>1800</v>
      </c>
      <c r="M366">
        <v>-0.6</v>
      </c>
      <c r="N366">
        <v>112.13</v>
      </c>
      <c r="O366">
        <v>606.70000000000005</v>
      </c>
      <c r="P366">
        <v>329.2</v>
      </c>
      <c r="Q366">
        <v>562.29999999999995</v>
      </c>
      <c r="R366">
        <v>1.6</v>
      </c>
      <c r="S366">
        <v>233.1</v>
      </c>
      <c r="T366">
        <v>5.7</v>
      </c>
      <c r="U366">
        <v>11.5</v>
      </c>
      <c r="V366">
        <v>4.2699999999999996</v>
      </c>
      <c r="W366">
        <v>93</v>
      </c>
      <c r="X366">
        <v>90</v>
      </c>
      <c r="Y366">
        <v>89.2</v>
      </c>
      <c r="Z366">
        <v>90</v>
      </c>
      <c r="AA366">
        <v>19.7</v>
      </c>
      <c r="AB366">
        <v>40.200000000000003</v>
      </c>
      <c r="AC366">
        <v>38.5</v>
      </c>
      <c r="AD366">
        <v>95.1</v>
      </c>
      <c r="AE366">
        <v>23.2</v>
      </c>
      <c r="AF366">
        <v>98.7</v>
      </c>
      <c r="AG366">
        <v>103</v>
      </c>
    </row>
    <row r="367" spans="1:33">
      <c r="A367">
        <v>366</v>
      </c>
      <c r="B367">
        <v>1384788</v>
      </c>
      <c r="C367" t="s">
        <v>26</v>
      </c>
      <c r="D367">
        <v>0</v>
      </c>
      <c r="E367" t="s">
        <v>27</v>
      </c>
      <c r="F367" t="s">
        <v>1395</v>
      </c>
      <c r="G367">
        <v>140548.02799999999</v>
      </c>
      <c r="H367" t="s">
        <v>758</v>
      </c>
      <c r="I367" t="s">
        <v>759</v>
      </c>
      <c r="J367" t="s">
        <v>758</v>
      </c>
      <c r="K367" s="1">
        <v>41786.001331018517</v>
      </c>
      <c r="L367">
        <v>1800</v>
      </c>
      <c r="M367">
        <v>-0.6</v>
      </c>
      <c r="N367">
        <v>111.7</v>
      </c>
      <c r="O367">
        <v>603.5</v>
      </c>
      <c r="P367">
        <v>329</v>
      </c>
      <c r="Q367">
        <v>562.5</v>
      </c>
      <c r="R367">
        <v>1.6</v>
      </c>
      <c r="S367">
        <v>233.5</v>
      </c>
      <c r="T367">
        <v>5.6</v>
      </c>
      <c r="U367">
        <v>11.6</v>
      </c>
      <c r="V367">
        <v>4.32</v>
      </c>
      <c r="W367">
        <v>93.1</v>
      </c>
      <c r="X367">
        <v>89.9</v>
      </c>
      <c r="Y367">
        <v>89.1</v>
      </c>
      <c r="Z367">
        <v>90</v>
      </c>
      <c r="AA367">
        <v>19.5</v>
      </c>
      <c r="AB367">
        <v>40.200000000000003</v>
      </c>
      <c r="AC367">
        <v>39.6</v>
      </c>
      <c r="AD367">
        <v>95</v>
      </c>
      <c r="AE367">
        <v>23.5</v>
      </c>
      <c r="AF367">
        <v>98.7</v>
      </c>
      <c r="AG367">
        <v>103.1</v>
      </c>
    </row>
    <row r="368" spans="1:33">
      <c r="A368">
        <v>367</v>
      </c>
      <c r="B368">
        <v>1388394</v>
      </c>
      <c r="C368" t="s">
        <v>26</v>
      </c>
      <c r="D368">
        <v>0</v>
      </c>
      <c r="E368" t="s">
        <v>27</v>
      </c>
      <c r="F368" t="s">
        <v>1396</v>
      </c>
      <c r="G368">
        <v>140908.02799999999</v>
      </c>
      <c r="H368" t="s">
        <v>760</v>
      </c>
      <c r="I368" t="s">
        <v>761</v>
      </c>
      <c r="J368" t="s">
        <v>760</v>
      </c>
      <c r="K368" s="1">
        <v>41786.005497685182</v>
      </c>
      <c r="L368">
        <v>1800</v>
      </c>
      <c r="M368">
        <v>-0.6</v>
      </c>
      <c r="N368">
        <v>111.69</v>
      </c>
      <c r="O368">
        <v>606.79999999999995</v>
      </c>
      <c r="P368">
        <v>329</v>
      </c>
      <c r="Q368">
        <v>562.1</v>
      </c>
      <c r="R368">
        <v>1.5</v>
      </c>
      <c r="S368">
        <v>233.1</v>
      </c>
      <c r="T368">
        <v>5.6</v>
      </c>
      <c r="U368">
        <v>11.6</v>
      </c>
      <c r="V368">
        <v>4.3499999999999996</v>
      </c>
      <c r="W368">
        <v>93.1</v>
      </c>
      <c r="X368">
        <v>90</v>
      </c>
      <c r="Y368">
        <v>89.2</v>
      </c>
      <c r="Z368">
        <v>90.1</v>
      </c>
      <c r="AA368">
        <v>19.399999999999999</v>
      </c>
      <c r="AB368">
        <v>40.4</v>
      </c>
      <c r="AC368">
        <v>41.6</v>
      </c>
      <c r="AD368">
        <v>95</v>
      </c>
      <c r="AE368">
        <v>22.9</v>
      </c>
      <c r="AF368">
        <v>98.7</v>
      </c>
      <c r="AG368">
        <v>103</v>
      </c>
    </row>
    <row r="369" spans="1:33">
      <c r="A369">
        <v>368</v>
      </c>
      <c r="B369">
        <v>1392000</v>
      </c>
      <c r="C369" t="s">
        <v>26</v>
      </c>
      <c r="D369">
        <v>0</v>
      </c>
      <c r="E369" t="s">
        <v>27</v>
      </c>
      <c r="F369" t="s">
        <v>1397</v>
      </c>
      <c r="G369">
        <v>141268.02799999999</v>
      </c>
      <c r="H369" t="s">
        <v>762</v>
      </c>
      <c r="I369" t="s">
        <v>763</v>
      </c>
      <c r="J369" t="s">
        <v>762</v>
      </c>
      <c r="K369" s="1">
        <v>41786.009664351855</v>
      </c>
      <c r="L369">
        <v>1800</v>
      </c>
      <c r="M369">
        <v>-0.6</v>
      </c>
      <c r="N369">
        <v>111.32</v>
      </c>
      <c r="O369">
        <v>605</v>
      </c>
      <c r="P369">
        <v>329.1</v>
      </c>
      <c r="Q369">
        <v>562.70000000000005</v>
      </c>
      <c r="R369">
        <v>1.6</v>
      </c>
      <c r="S369">
        <v>233.5</v>
      </c>
      <c r="T369">
        <v>5.7</v>
      </c>
      <c r="U369">
        <v>11.6</v>
      </c>
      <c r="V369">
        <v>4.29</v>
      </c>
      <c r="W369">
        <v>93</v>
      </c>
      <c r="X369">
        <v>90</v>
      </c>
      <c r="Y369">
        <v>89.1</v>
      </c>
      <c r="Z369">
        <v>89.9</v>
      </c>
      <c r="AA369">
        <v>19.2</v>
      </c>
      <c r="AB369">
        <v>40.4</v>
      </c>
      <c r="AC369">
        <v>40.4</v>
      </c>
      <c r="AD369">
        <v>95</v>
      </c>
      <c r="AE369">
        <v>22.8</v>
      </c>
      <c r="AF369">
        <v>98.6</v>
      </c>
      <c r="AG369">
        <v>102.9</v>
      </c>
    </row>
    <row r="370" spans="1:33">
      <c r="A370">
        <v>369</v>
      </c>
      <c r="B370">
        <v>1395606</v>
      </c>
      <c r="C370" t="s">
        <v>26</v>
      </c>
      <c r="D370">
        <v>0</v>
      </c>
      <c r="E370" t="s">
        <v>27</v>
      </c>
      <c r="F370" t="s">
        <v>1398</v>
      </c>
      <c r="G370">
        <v>141628.02799999999</v>
      </c>
      <c r="H370" t="s">
        <v>764</v>
      </c>
      <c r="I370" t="s">
        <v>765</v>
      </c>
      <c r="J370" t="s">
        <v>764</v>
      </c>
      <c r="K370" s="1">
        <v>41786.013831018521</v>
      </c>
      <c r="L370">
        <v>1800</v>
      </c>
      <c r="M370">
        <v>-0.6</v>
      </c>
      <c r="N370">
        <v>111.83</v>
      </c>
      <c r="O370">
        <v>606.9</v>
      </c>
      <c r="P370">
        <v>329.3</v>
      </c>
      <c r="Q370">
        <v>562.9</v>
      </c>
      <c r="R370">
        <v>1.6</v>
      </c>
      <c r="S370">
        <v>233.5</v>
      </c>
      <c r="T370">
        <v>5.7</v>
      </c>
      <c r="U370">
        <v>11.5</v>
      </c>
      <c r="V370">
        <v>4.33</v>
      </c>
      <c r="W370">
        <v>93</v>
      </c>
      <c r="X370">
        <v>90</v>
      </c>
      <c r="Y370">
        <v>89.1</v>
      </c>
      <c r="Z370">
        <v>89.8</v>
      </c>
      <c r="AA370">
        <v>18.899999999999999</v>
      </c>
      <c r="AB370">
        <v>40.5</v>
      </c>
      <c r="AC370">
        <v>38.700000000000003</v>
      </c>
      <c r="AD370">
        <v>94.8</v>
      </c>
      <c r="AE370">
        <v>22.8</v>
      </c>
      <c r="AF370">
        <v>98.6</v>
      </c>
      <c r="AG370">
        <v>102.9</v>
      </c>
    </row>
    <row r="371" spans="1:33">
      <c r="A371">
        <v>370</v>
      </c>
      <c r="B371">
        <v>1399212</v>
      </c>
      <c r="C371" t="s">
        <v>26</v>
      </c>
      <c r="D371">
        <v>0</v>
      </c>
      <c r="E371" t="s">
        <v>27</v>
      </c>
      <c r="F371" t="s">
        <v>1399</v>
      </c>
      <c r="G371">
        <v>141988.02799999999</v>
      </c>
      <c r="H371" t="s">
        <v>766</v>
      </c>
      <c r="I371" t="s">
        <v>767</v>
      </c>
      <c r="J371" t="s">
        <v>766</v>
      </c>
      <c r="K371" s="1">
        <v>41786.017997685187</v>
      </c>
      <c r="L371">
        <v>1800</v>
      </c>
      <c r="M371">
        <v>-0.6</v>
      </c>
      <c r="N371">
        <v>112.14</v>
      </c>
      <c r="O371">
        <v>606.5</v>
      </c>
      <c r="P371">
        <v>329</v>
      </c>
      <c r="Q371">
        <v>562</v>
      </c>
      <c r="R371">
        <v>1.6</v>
      </c>
      <c r="S371">
        <v>233</v>
      </c>
      <c r="T371">
        <v>5.6</v>
      </c>
      <c r="U371">
        <v>11.3</v>
      </c>
      <c r="V371">
        <v>4.17</v>
      </c>
      <c r="W371">
        <v>93</v>
      </c>
      <c r="X371">
        <v>90</v>
      </c>
      <c r="Y371">
        <v>89.1</v>
      </c>
      <c r="Z371">
        <v>89.9</v>
      </c>
      <c r="AA371">
        <v>20.6</v>
      </c>
      <c r="AB371">
        <v>40.1</v>
      </c>
      <c r="AC371">
        <v>39.200000000000003</v>
      </c>
      <c r="AD371">
        <v>94.9</v>
      </c>
      <c r="AE371">
        <v>22.7</v>
      </c>
      <c r="AF371">
        <v>98.6</v>
      </c>
      <c r="AG371">
        <v>102.7</v>
      </c>
    </row>
    <row r="372" spans="1:33">
      <c r="A372">
        <v>371</v>
      </c>
      <c r="B372">
        <v>1402818</v>
      </c>
      <c r="C372" t="s">
        <v>26</v>
      </c>
      <c r="D372">
        <v>0</v>
      </c>
      <c r="E372" t="s">
        <v>27</v>
      </c>
      <c r="F372" t="s">
        <v>1400</v>
      </c>
      <c r="G372">
        <v>142348.02799999999</v>
      </c>
      <c r="H372" t="s">
        <v>768</v>
      </c>
      <c r="I372" t="s">
        <v>769</v>
      </c>
      <c r="J372" t="s">
        <v>768</v>
      </c>
      <c r="K372" s="1">
        <v>41786.022164351853</v>
      </c>
      <c r="L372">
        <v>1800</v>
      </c>
      <c r="M372">
        <v>-0.6</v>
      </c>
      <c r="N372">
        <v>112.73</v>
      </c>
      <c r="O372">
        <v>608.6</v>
      </c>
      <c r="P372">
        <v>329</v>
      </c>
      <c r="Q372">
        <v>562</v>
      </c>
      <c r="R372">
        <v>1.6</v>
      </c>
      <c r="S372">
        <v>233.1</v>
      </c>
      <c r="T372">
        <v>5.6</v>
      </c>
      <c r="U372">
        <v>11.4</v>
      </c>
      <c r="V372">
        <v>4.2300000000000004</v>
      </c>
      <c r="W372">
        <v>93</v>
      </c>
      <c r="X372">
        <v>90</v>
      </c>
      <c r="Y372">
        <v>89.2</v>
      </c>
      <c r="Z372">
        <v>90.1</v>
      </c>
      <c r="AA372">
        <v>20.8</v>
      </c>
      <c r="AB372">
        <v>39.799999999999997</v>
      </c>
      <c r="AC372">
        <v>41.6</v>
      </c>
      <c r="AD372">
        <v>95.1</v>
      </c>
      <c r="AE372">
        <v>22.6</v>
      </c>
      <c r="AF372">
        <v>98.6</v>
      </c>
      <c r="AG372">
        <v>102.8</v>
      </c>
    </row>
    <row r="373" spans="1:33">
      <c r="A373">
        <v>372</v>
      </c>
      <c r="B373">
        <v>1406424</v>
      </c>
      <c r="C373" t="s">
        <v>26</v>
      </c>
      <c r="D373">
        <v>0</v>
      </c>
      <c r="E373" t="s">
        <v>27</v>
      </c>
      <c r="F373" t="s">
        <v>1401</v>
      </c>
      <c r="G373">
        <v>142708.02799999999</v>
      </c>
      <c r="H373" t="s">
        <v>770</v>
      </c>
      <c r="I373" t="s">
        <v>771</v>
      </c>
      <c r="J373" t="s">
        <v>770</v>
      </c>
      <c r="K373" s="1">
        <v>41786.026331018518</v>
      </c>
      <c r="L373">
        <v>1800</v>
      </c>
      <c r="M373">
        <v>-0.6</v>
      </c>
      <c r="N373">
        <v>111.92</v>
      </c>
      <c r="O373">
        <v>606.20000000000005</v>
      </c>
      <c r="P373">
        <v>328.7</v>
      </c>
      <c r="Q373">
        <v>561.70000000000005</v>
      </c>
      <c r="R373">
        <v>1.5</v>
      </c>
      <c r="S373">
        <v>233</v>
      </c>
      <c r="T373">
        <v>5.7</v>
      </c>
      <c r="U373">
        <v>11.3</v>
      </c>
      <c r="V373">
        <v>4.29</v>
      </c>
      <c r="W373">
        <v>93</v>
      </c>
      <c r="X373">
        <v>90</v>
      </c>
      <c r="Y373">
        <v>89.1</v>
      </c>
      <c r="Z373">
        <v>90.1</v>
      </c>
      <c r="AA373">
        <v>20.3</v>
      </c>
      <c r="AB373">
        <v>39.9</v>
      </c>
      <c r="AC373">
        <v>40.4</v>
      </c>
      <c r="AD373">
        <v>95.1</v>
      </c>
      <c r="AE373">
        <v>23</v>
      </c>
      <c r="AF373">
        <v>98.7</v>
      </c>
      <c r="AG373">
        <v>103</v>
      </c>
    </row>
    <row r="374" spans="1:33">
      <c r="A374">
        <v>373</v>
      </c>
      <c r="B374">
        <v>1410030</v>
      </c>
      <c r="C374" t="s">
        <v>26</v>
      </c>
      <c r="D374">
        <v>0</v>
      </c>
      <c r="E374" t="s">
        <v>27</v>
      </c>
      <c r="F374" t="s">
        <v>1402</v>
      </c>
      <c r="G374">
        <v>143068.02799999999</v>
      </c>
      <c r="H374" t="s">
        <v>772</v>
      </c>
      <c r="I374" t="s">
        <v>773</v>
      </c>
      <c r="J374" t="s">
        <v>772</v>
      </c>
      <c r="K374" s="1">
        <v>41786.030497685184</v>
      </c>
      <c r="L374">
        <v>1800</v>
      </c>
      <c r="M374">
        <v>-0.6</v>
      </c>
      <c r="N374">
        <v>111.41</v>
      </c>
      <c r="O374">
        <v>603.4</v>
      </c>
      <c r="P374">
        <v>328.6</v>
      </c>
      <c r="Q374">
        <v>561.29999999999995</v>
      </c>
      <c r="R374">
        <v>1.5</v>
      </c>
      <c r="S374">
        <v>232.7</v>
      </c>
      <c r="T374">
        <v>5.7</v>
      </c>
      <c r="U374">
        <v>11.3</v>
      </c>
      <c r="V374">
        <v>4.2300000000000004</v>
      </c>
      <c r="W374">
        <v>93</v>
      </c>
      <c r="X374">
        <v>90</v>
      </c>
      <c r="Y374">
        <v>89.1</v>
      </c>
      <c r="Z374">
        <v>90.1</v>
      </c>
      <c r="AA374">
        <v>19.899999999999999</v>
      </c>
      <c r="AB374">
        <v>40.1</v>
      </c>
      <c r="AC374">
        <v>38.6</v>
      </c>
      <c r="AD374">
        <v>95.1</v>
      </c>
      <c r="AE374">
        <v>22.9</v>
      </c>
      <c r="AF374">
        <v>98.6</v>
      </c>
      <c r="AG374">
        <v>102.9</v>
      </c>
    </row>
    <row r="375" spans="1:33">
      <c r="A375">
        <v>374</v>
      </c>
      <c r="B375">
        <v>1413636</v>
      </c>
      <c r="C375" t="s">
        <v>26</v>
      </c>
      <c r="D375">
        <v>0</v>
      </c>
      <c r="E375" t="s">
        <v>27</v>
      </c>
      <c r="F375" t="s">
        <v>1403</v>
      </c>
      <c r="G375">
        <v>143428.02799999999</v>
      </c>
      <c r="H375" t="s">
        <v>774</v>
      </c>
      <c r="I375" t="s">
        <v>775</v>
      </c>
      <c r="J375" t="s">
        <v>774</v>
      </c>
      <c r="K375" s="1">
        <v>41786.03466435185</v>
      </c>
      <c r="L375">
        <v>1800</v>
      </c>
      <c r="M375">
        <v>-0.6</v>
      </c>
      <c r="N375">
        <v>111.74</v>
      </c>
      <c r="O375">
        <v>606.5</v>
      </c>
      <c r="P375">
        <v>328.8</v>
      </c>
      <c r="Q375">
        <v>561.9</v>
      </c>
      <c r="R375">
        <v>1.6</v>
      </c>
      <c r="S375">
        <v>233.1</v>
      </c>
      <c r="T375">
        <v>5.6</v>
      </c>
      <c r="U375">
        <v>11.4</v>
      </c>
      <c r="V375">
        <v>4.21</v>
      </c>
      <c r="W375">
        <v>93</v>
      </c>
      <c r="X375">
        <v>89.9</v>
      </c>
      <c r="Y375">
        <v>89.1</v>
      </c>
      <c r="Z375">
        <v>89.9</v>
      </c>
      <c r="AA375">
        <v>19.7</v>
      </c>
      <c r="AB375">
        <v>40.1</v>
      </c>
      <c r="AC375">
        <v>39.700000000000003</v>
      </c>
      <c r="AD375">
        <v>94.9</v>
      </c>
      <c r="AE375">
        <v>23</v>
      </c>
      <c r="AF375">
        <v>98.6</v>
      </c>
      <c r="AG375">
        <v>102.8</v>
      </c>
    </row>
    <row r="376" spans="1:33">
      <c r="A376">
        <v>375</v>
      </c>
      <c r="B376">
        <v>1417242</v>
      </c>
      <c r="C376" t="s">
        <v>26</v>
      </c>
      <c r="D376">
        <v>0</v>
      </c>
      <c r="E376" t="s">
        <v>27</v>
      </c>
      <c r="F376" t="s">
        <v>1404</v>
      </c>
      <c r="G376">
        <v>143788.02799999999</v>
      </c>
      <c r="H376" t="s">
        <v>776</v>
      </c>
      <c r="I376" t="s">
        <v>777</v>
      </c>
      <c r="J376" t="s">
        <v>776</v>
      </c>
      <c r="K376" s="1">
        <v>41786.038831018515</v>
      </c>
      <c r="L376">
        <v>1800</v>
      </c>
      <c r="M376">
        <v>-0.7</v>
      </c>
      <c r="N376">
        <v>111.99</v>
      </c>
      <c r="O376">
        <v>608.1</v>
      </c>
      <c r="P376">
        <v>328.7</v>
      </c>
      <c r="Q376">
        <v>561.6</v>
      </c>
      <c r="R376">
        <v>1.5</v>
      </c>
      <c r="S376">
        <v>232.9</v>
      </c>
      <c r="T376">
        <v>5.6</v>
      </c>
      <c r="U376">
        <v>11.4</v>
      </c>
      <c r="V376">
        <v>4.22</v>
      </c>
      <c r="W376">
        <v>93</v>
      </c>
      <c r="X376">
        <v>90</v>
      </c>
      <c r="Y376">
        <v>89.2</v>
      </c>
      <c r="Z376">
        <v>89.9</v>
      </c>
      <c r="AA376">
        <v>19.600000000000001</v>
      </c>
      <c r="AB376">
        <v>40.200000000000003</v>
      </c>
      <c r="AC376">
        <v>41.5</v>
      </c>
      <c r="AD376">
        <v>94.9</v>
      </c>
      <c r="AE376">
        <v>22.4</v>
      </c>
      <c r="AF376">
        <v>98.7</v>
      </c>
      <c r="AG376">
        <v>102.9</v>
      </c>
    </row>
    <row r="377" spans="1:33">
      <c r="A377">
        <v>376</v>
      </c>
      <c r="B377">
        <v>1420848</v>
      </c>
      <c r="C377" t="s">
        <v>26</v>
      </c>
      <c r="D377">
        <v>0</v>
      </c>
      <c r="E377" t="s">
        <v>27</v>
      </c>
      <c r="F377" t="s">
        <v>1405</v>
      </c>
      <c r="G377">
        <v>144148.02799999999</v>
      </c>
      <c r="H377" t="s">
        <v>778</v>
      </c>
      <c r="I377" t="s">
        <v>779</v>
      </c>
      <c r="J377" t="s">
        <v>778</v>
      </c>
      <c r="K377" s="1">
        <v>41786.042997685188</v>
      </c>
      <c r="L377">
        <v>1800</v>
      </c>
      <c r="M377">
        <v>-0.6</v>
      </c>
      <c r="N377">
        <v>112.37</v>
      </c>
      <c r="O377">
        <v>606.4</v>
      </c>
      <c r="P377">
        <v>328.5</v>
      </c>
      <c r="Q377">
        <v>561.5</v>
      </c>
      <c r="R377">
        <v>1.6</v>
      </c>
      <c r="S377">
        <v>233</v>
      </c>
      <c r="T377">
        <v>5.7</v>
      </c>
      <c r="U377">
        <v>11.4</v>
      </c>
      <c r="V377">
        <v>4.2699999999999996</v>
      </c>
      <c r="W377">
        <v>93</v>
      </c>
      <c r="X377">
        <v>89.9</v>
      </c>
      <c r="Y377">
        <v>89.1</v>
      </c>
      <c r="Z377">
        <v>89.9</v>
      </c>
      <c r="AA377">
        <v>19.399999999999999</v>
      </c>
      <c r="AB377">
        <v>40.200000000000003</v>
      </c>
      <c r="AC377">
        <v>39.9</v>
      </c>
      <c r="AD377">
        <v>94.9</v>
      </c>
      <c r="AE377">
        <v>22.1</v>
      </c>
      <c r="AF377">
        <v>98.6</v>
      </c>
      <c r="AG377">
        <v>102.9</v>
      </c>
    </row>
    <row r="378" spans="1:33">
      <c r="A378">
        <v>377</v>
      </c>
      <c r="B378">
        <v>1424454</v>
      </c>
      <c r="C378" t="s">
        <v>26</v>
      </c>
      <c r="D378">
        <v>0</v>
      </c>
      <c r="E378" t="s">
        <v>27</v>
      </c>
      <c r="F378" t="s">
        <v>1406</v>
      </c>
      <c r="G378">
        <v>144508.02799999999</v>
      </c>
      <c r="H378" t="s">
        <v>780</v>
      </c>
      <c r="I378" t="s">
        <v>781</v>
      </c>
      <c r="J378" t="s">
        <v>780</v>
      </c>
      <c r="K378" s="1">
        <v>41786.047164351854</v>
      </c>
      <c r="L378">
        <v>1800</v>
      </c>
      <c r="M378">
        <v>-0.6</v>
      </c>
      <c r="N378">
        <v>112.26</v>
      </c>
      <c r="O378">
        <v>610.4</v>
      </c>
      <c r="P378">
        <v>328.5</v>
      </c>
      <c r="Q378">
        <v>561</v>
      </c>
      <c r="R378">
        <v>1.5</v>
      </c>
      <c r="S378">
        <v>232.5</v>
      </c>
      <c r="T378">
        <v>5.7</v>
      </c>
      <c r="U378">
        <v>11.4</v>
      </c>
      <c r="V378">
        <v>4.38</v>
      </c>
      <c r="W378">
        <v>93</v>
      </c>
      <c r="X378">
        <v>90.1</v>
      </c>
      <c r="Y378">
        <v>89.2</v>
      </c>
      <c r="Z378">
        <v>90.1</v>
      </c>
      <c r="AA378">
        <v>19.3</v>
      </c>
      <c r="AB378">
        <v>40.5</v>
      </c>
      <c r="AC378">
        <v>38.6</v>
      </c>
      <c r="AD378">
        <v>95.1</v>
      </c>
      <c r="AE378">
        <v>23.9</v>
      </c>
      <c r="AF378">
        <v>98.7</v>
      </c>
      <c r="AG378">
        <v>103.1</v>
      </c>
    </row>
    <row r="379" spans="1:33">
      <c r="A379">
        <v>378</v>
      </c>
      <c r="B379">
        <v>1428060</v>
      </c>
      <c r="C379" t="s">
        <v>26</v>
      </c>
      <c r="D379">
        <v>0</v>
      </c>
      <c r="E379" t="s">
        <v>27</v>
      </c>
      <c r="F379" t="s">
        <v>1407</v>
      </c>
      <c r="G379">
        <v>144868.02799999999</v>
      </c>
      <c r="H379" t="s">
        <v>782</v>
      </c>
      <c r="I379" t="s">
        <v>783</v>
      </c>
      <c r="J379" t="s">
        <v>782</v>
      </c>
      <c r="K379" s="1">
        <v>41786.05133101852</v>
      </c>
      <c r="L379">
        <v>1800</v>
      </c>
      <c r="M379">
        <v>-0.7</v>
      </c>
      <c r="N379">
        <v>111.9</v>
      </c>
      <c r="O379">
        <v>601.20000000000005</v>
      </c>
      <c r="P379">
        <v>328.6</v>
      </c>
      <c r="Q379">
        <v>561.70000000000005</v>
      </c>
      <c r="R379">
        <v>1.5</v>
      </c>
      <c r="S379">
        <v>233.1</v>
      </c>
      <c r="T379">
        <v>5.6</v>
      </c>
      <c r="U379">
        <v>11.5</v>
      </c>
      <c r="V379">
        <v>4.41</v>
      </c>
      <c r="W379">
        <v>93</v>
      </c>
      <c r="X379">
        <v>90</v>
      </c>
      <c r="Y379">
        <v>89.2</v>
      </c>
      <c r="Z379">
        <v>90.1</v>
      </c>
      <c r="AA379">
        <v>19</v>
      </c>
      <c r="AB379">
        <v>40.5</v>
      </c>
      <c r="AC379">
        <v>40.1</v>
      </c>
      <c r="AD379">
        <v>95.1</v>
      </c>
      <c r="AE379">
        <v>23.2</v>
      </c>
      <c r="AF379">
        <v>98.7</v>
      </c>
      <c r="AG379">
        <v>103.1</v>
      </c>
    </row>
    <row r="380" spans="1:33">
      <c r="A380">
        <v>379</v>
      </c>
      <c r="B380">
        <v>1431666</v>
      </c>
      <c r="C380" t="s">
        <v>26</v>
      </c>
      <c r="D380">
        <v>0</v>
      </c>
      <c r="E380" t="s">
        <v>27</v>
      </c>
      <c r="F380" t="s">
        <v>1408</v>
      </c>
      <c r="G380">
        <v>145228.02799999999</v>
      </c>
      <c r="H380" t="s">
        <v>784</v>
      </c>
      <c r="I380" t="s">
        <v>785</v>
      </c>
      <c r="J380" t="s">
        <v>784</v>
      </c>
      <c r="K380" s="1">
        <v>41786.055497685185</v>
      </c>
      <c r="L380">
        <v>1800</v>
      </c>
      <c r="M380">
        <v>-0.6</v>
      </c>
      <c r="N380">
        <v>111.84</v>
      </c>
      <c r="O380">
        <v>608.9</v>
      </c>
      <c r="P380">
        <v>328.8</v>
      </c>
      <c r="Q380">
        <v>561.29999999999995</v>
      </c>
      <c r="R380">
        <v>1.5</v>
      </c>
      <c r="S380">
        <v>232.5</v>
      </c>
      <c r="T380">
        <v>5.6</v>
      </c>
      <c r="U380">
        <v>11.5</v>
      </c>
      <c r="V380">
        <v>4.46</v>
      </c>
      <c r="W380">
        <v>93</v>
      </c>
      <c r="X380">
        <v>89.9</v>
      </c>
      <c r="Y380">
        <v>89</v>
      </c>
      <c r="Z380">
        <v>90.1</v>
      </c>
      <c r="AA380">
        <v>18.7</v>
      </c>
      <c r="AB380">
        <v>40.299999999999997</v>
      </c>
      <c r="AC380">
        <v>41.5</v>
      </c>
      <c r="AD380">
        <v>95.1</v>
      </c>
      <c r="AE380">
        <v>22.7</v>
      </c>
      <c r="AF380">
        <v>98.6</v>
      </c>
      <c r="AG380">
        <v>103</v>
      </c>
    </row>
    <row r="381" spans="1:33">
      <c r="A381">
        <v>380</v>
      </c>
      <c r="B381">
        <v>1435272</v>
      </c>
      <c r="C381" t="s">
        <v>26</v>
      </c>
      <c r="D381">
        <v>0</v>
      </c>
      <c r="E381" t="s">
        <v>27</v>
      </c>
      <c r="F381" t="s">
        <v>1409</v>
      </c>
      <c r="G381">
        <v>145588.02799999999</v>
      </c>
      <c r="H381" t="s">
        <v>786</v>
      </c>
      <c r="I381" t="s">
        <v>787</v>
      </c>
      <c r="J381" t="s">
        <v>786</v>
      </c>
      <c r="K381" s="1">
        <v>41786.059664351851</v>
      </c>
      <c r="L381">
        <v>1800</v>
      </c>
      <c r="M381">
        <v>-0.6</v>
      </c>
      <c r="N381">
        <v>112.14</v>
      </c>
      <c r="O381">
        <v>605.9</v>
      </c>
      <c r="P381">
        <v>328.7</v>
      </c>
      <c r="Q381">
        <v>561.29999999999995</v>
      </c>
      <c r="R381">
        <v>1.5</v>
      </c>
      <c r="S381">
        <v>232.6</v>
      </c>
      <c r="T381">
        <v>5.7</v>
      </c>
      <c r="U381">
        <v>11.4</v>
      </c>
      <c r="V381">
        <v>4.41</v>
      </c>
      <c r="W381">
        <v>92.9</v>
      </c>
      <c r="X381">
        <v>90</v>
      </c>
      <c r="Y381">
        <v>89.1</v>
      </c>
      <c r="Z381">
        <v>90</v>
      </c>
      <c r="AA381">
        <v>18.600000000000001</v>
      </c>
      <c r="AB381">
        <v>39.799999999999997</v>
      </c>
      <c r="AC381">
        <v>39.799999999999997</v>
      </c>
      <c r="AD381">
        <v>95</v>
      </c>
      <c r="AE381">
        <v>23.1</v>
      </c>
      <c r="AF381">
        <v>98.6</v>
      </c>
      <c r="AG381">
        <v>103</v>
      </c>
    </row>
    <row r="382" spans="1:33">
      <c r="A382">
        <v>381</v>
      </c>
      <c r="B382">
        <v>1438878</v>
      </c>
      <c r="C382" t="s">
        <v>26</v>
      </c>
      <c r="D382">
        <v>0</v>
      </c>
      <c r="E382" t="s">
        <v>27</v>
      </c>
      <c r="F382" t="s">
        <v>1410</v>
      </c>
      <c r="G382">
        <v>145948.02799999999</v>
      </c>
      <c r="H382" t="s">
        <v>788</v>
      </c>
      <c r="I382" t="s">
        <v>789</v>
      </c>
      <c r="J382" t="s">
        <v>788</v>
      </c>
      <c r="K382" s="1">
        <v>41786.063831018517</v>
      </c>
      <c r="L382">
        <v>1800</v>
      </c>
      <c r="M382">
        <v>-0.6</v>
      </c>
      <c r="N382">
        <v>112.25</v>
      </c>
      <c r="O382">
        <v>607.9</v>
      </c>
      <c r="P382">
        <v>329</v>
      </c>
      <c r="Q382">
        <v>561.4</v>
      </c>
      <c r="R382">
        <v>1.6</v>
      </c>
      <c r="S382">
        <v>232.4</v>
      </c>
      <c r="T382">
        <v>5.7</v>
      </c>
      <c r="U382">
        <v>11.4</v>
      </c>
      <c r="V382">
        <v>4.4800000000000004</v>
      </c>
      <c r="W382">
        <v>92.9</v>
      </c>
      <c r="X382">
        <v>90</v>
      </c>
      <c r="Y382">
        <v>89.1</v>
      </c>
      <c r="Z382">
        <v>89.9</v>
      </c>
      <c r="AA382">
        <v>18.600000000000001</v>
      </c>
      <c r="AB382">
        <v>39.6</v>
      </c>
      <c r="AC382">
        <v>38.6</v>
      </c>
      <c r="AD382">
        <v>94.9</v>
      </c>
      <c r="AE382">
        <v>23.1</v>
      </c>
      <c r="AF382">
        <v>98.6</v>
      </c>
      <c r="AG382">
        <v>103</v>
      </c>
    </row>
    <row r="383" spans="1:33">
      <c r="A383">
        <v>382</v>
      </c>
      <c r="B383">
        <v>1442484</v>
      </c>
      <c r="C383" t="s">
        <v>26</v>
      </c>
      <c r="D383">
        <v>0</v>
      </c>
      <c r="E383" t="s">
        <v>27</v>
      </c>
      <c r="F383" t="s">
        <v>1411</v>
      </c>
      <c r="G383">
        <v>146308.02799999999</v>
      </c>
      <c r="H383" t="s">
        <v>790</v>
      </c>
      <c r="I383" t="s">
        <v>791</v>
      </c>
      <c r="J383" t="s">
        <v>790</v>
      </c>
      <c r="K383" s="1">
        <v>41786.067997685182</v>
      </c>
      <c r="L383">
        <v>1800</v>
      </c>
      <c r="M383">
        <v>-0.6</v>
      </c>
      <c r="N383">
        <v>111.73</v>
      </c>
      <c r="O383">
        <v>609.29999999999995</v>
      </c>
      <c r="P383">
        <v>329</v>
      </c>
      <c r="Q383">
        <v>561.79999999999995</v>
      </c>
      <c r="R383">
        <v>1.5</v>
      </c>
      <c r="S383">
        <v>232.8</v>
      </c>
      <c r="T383">
        <v>5.6</v>
      </c>
      <c r="U383">
        <v>11.5</v>
      </c>
      <c r="V383">
        <v>4.59</v>
      </c>
      <c r="W383">
        <v>93</v>
      </c>
      <c r="X383">
        <v>90</v>
      </c>
      <c r="Y383">
        <v>89.1</v>
      </c>
      <c r="Z383">
        <v>90</v>
      </c>
      <c r="AA383">
        <v>18.5</v>
      </c>
      <c r="AB383">
        <v>39.799999999999997</v>
      </c>
      <c r="AC383">
        <v>40.700000000000003</v>
      </c>
      <c r="AD383">
        <v>95</v>
      </c>
      <c r="AE383">
        <v>23.5</v>
      </c>
      <c r="AF383">
        <v>98.6</v>
      </c>
      <c r="AG383">
        <v>103.1</v>
      </c>
    </row>
    <row r="384" spans="1:33">
      <c r="A384">
        <v>383</v>
      </c>
      <c r="B384">
        <v>1446090</v>
      </c>
      <c r="C384" t="s">
        <v>26</v>
      </c>
      <c r="D384">
        <v>0</v>
      </c>
      <c r="E384" t="s">
        <v>27</v>
      </c>
      <c r="F384" t="s">
        <v>1412</v>
      </c>
      <c r="G384">
        <v>146668.02799999999</v>
      </c>
      <c r="H384" t="s">
        <v>792</v>
      </c>
      <c r="I384" t="s">
        <v>793</v>
      </c>
      <c r="J384" t="s">
        <v>792</v>
      </c>
      <c r="K384" s="1">
        <v>41786.072164351855</v>
      </c>
      <c r="L384">
        <v>1800</v>
      </c>
      <c r="M384">
        <v>-0.6</v>
      </c>
      <c r="N384">
        <v>112.05</v>
      </c>
      <c r="O384">
        <v>604.1</v>
      </c>
      <c r="P384">
        <v>328.8</v>
      </c>
      <c r="Q384">
        <v>561.1</v>
      </c>
      <c r="R384">
        <v>1.5</v>
      </c>
      <c r="S384">
        <v>232.3</v>
      </c>
      <c r="T384">
        <v>5.7</v>
      </c>
      <c r="U384">
        <v>11.5</v>
      </c>
      <c r="V384">
        <v>4.5</v>
      </c>
      <c r="W384">
        <v>92.9</v>
      </c>
      <c r="X384">
        <v>90</v>
      </c>
      <c r="Y384">
        <v>89.2</v>
      </c>
      <c r="Z384">
        <v>90.1</v>
      </c>
      <c r="AA384">
        <v>18.399999999999999</v>
      </c>
      <c r="AB384">
        <v>39.9</v>
      </c>
      <c r="AC384">
        <v>41</v>
      </c>
      <c r="AD384">
        <v>95.1</v>
      </c>
      <c r="AE384">
        <v>23.2</v>
      </c>
      <c r="AF384">
        <v>98.5</v>
      </c>
      <c r="AG384">
        <v>103</v>
      </c>
    </row>
    <row r="385" spans="1:33">
      <c r="A385">
        <v>384</v>
      </c>
      <c r="B385">
        <v>1449696</v>
      </c>
      <c r="C385" t="s">
        <v>26</v>
      </c>
      <c r="D385">
        <v>0</v>
      </c>
      <c r="E385" t="s">
        <v>27</v>
      </c>
      <c r="F385" t="s">
        <v>1413</v>
      </c>
      <c r="G385">
        <v>147028.02799999999</v>
      </c>
      <c r="H385" t="s">
        <v>794</v>
      </c>
      <c r="I385" t="s">
        <v>795</v>
      </c>
      <c r="J385" t="s">
        <v>794</v>
      </c>
      <c r="K385" s="1">
        <v>41786.076331018521</v>
      </c>
      <c r="L385">
        <v>1800</v>
      </c>
      <c r="M385">
        <v>-0.6</v>
      </c>
      <c r="N385">
        <v>111.57</v>
      </c>
      <c r="O385">
        <v>603.1</v>
      </c>
      <c r="P385">
        <v>328.8</v>
      </c>
      <c r="Q385">
        <v>561.29999999999995</v>
      </c>
      <c r="R385">
        <v>1.5</v>
      </c>
      <c r="S385">
        <v>232.6</v>
      </c>
      <c r="T385">
        <v>5.7</v>
      </c>
      <c r="U385">
        <v>11.4</v>
      </c>
      <c r="V385">
        <v>4.4800000000000004</v>
      </c>
      <c r="W385">
        <v>92.9</v>
      </c>
      <c r="X385">
        <v>90</v>
      </c>
      <c r="Y385">
        <v>89.1</v>
      </c>
      <c r="Z385">
        <v>90</v>
      </c>
      <c r="AA385">
        <v>18.5</v>
      </c>
      <c r="AB385">
        <v>40</v>
      </c>
      <c r="AC385">
        <v>38.799999999999997</v>
      </c>
      <c r="AD385">
        <v>95.1</v>
      </c>
      <c r="AE385">
        <v>23.3</v>
      </c>
      <c r="AF385">
        <v>98.5</v>
      </c>
      <c r="AG385">
        <v>103</v>
      </c>
    </row>
    <row r="386" spans="1:33">
      <c r="A386">
        <v>385</v>
      </c>
      <c r="B386">
        <v>1453302</v>
      </c>
      <c r="C386" t="s">
        <v>26</v>
      </c>
      <c r="D386">
        <v>0</v>
      </c>
      <c r="E386" t="s">
        <v>27</v>
      </c>
      <c r="F386" t="s">
        <v>1414</v>
      </c>
      <c r="G386">
        <v>147388.02799999999</v>
      </c>
      <c r="H386" t="s">
        <v>796</v>
      </c>
      <c r="I386" t="s">
        <v>797</v>
      </c>
      <c r="J386" t="s">
        <v>796</v>
      </c>
      <c r="K386" s="1">
        <v>41786.080497685187</v>
      </c>
      <c r="L386">
        <v>1800</v>
      </c>
      <c r="M386">
        <v>-0.6</v>
      </c>
      <c r="N386">
        <v>111.76</v>
      </c>
      <c r="O386">
        <v>607.20000000000005</v>
      </c>
      <c r="P386">
        <v>328.9</v>
      </c>
      <c r="Q386">
        <v>561.29999999999995</v>
      </c>
      <c r="R386">
        <v>1.5</v>
      </c>
      <c r="S386">
        <v>232.4</v>
      </c>
      <c r="T386">
        <v>5.7</v>
      </c>
      <c r="U386">
        <v>11.5</v>
      </c>
      <c r="V386">
        <v>4.5</v>
      </c>
      <c r="W386">
        <v>92.9</v>
      </c>
      <c r="X386">
        <v>90</v>
      </c>
      <c r="Y386">
        <v>89.1</v>
      </c>
      <c r="Z386">
        <v>90</v>
      </c>
      <c r="AA386">
        <v>18.600000000000001</v>
      </c>
      <c r="AB386">
        <v>40</v>
      </c>
      <c r="AC386">
        <v>39.4</v>
      </c>
      <c r="AD386">
        <v>95</v>
      </c>
      <c r="AE386">
        <v>23</v>
      </c>
      <c r="AF386">
        <v>98.5</v>
      </c>
      <c r="AG386">
        <v>103</v>
      </c>
    </row>
    <row r="387" spans="1:33">
      <c r="A387">
        <v>386</v>
      </c>
      <c r="B387">
        <v>1456908</v>
      </c>
      <c r="C387" t="s">
        <v>26</v>
      </c>
      <c r="D387">
        <v>0</v>
      </c>
      <c r="E387" t="s">
        <v>27</v>
      </c>
      <c r="F387" t="s">
        <v>1415</v>
      </c>
      <c r="G387">
        <v>147748.02799999999</v>
      </c>
      <c r="H387" t="s">
        <v>798</v>
      </c>
      <c r="I387" t="s">
        <v>799</v>
      </c>
      <c r="J387" t="s">
        <v>798</v>
      </c>
      <c r="K387" s="1">
        <v>41786.084664351853</v>
      </c>
      <c r="L387">
        <v>1800</v>
      </c>
      <c r="M387">
        <v>-0.6</v>
      </c>
      <c r="N387">
        <v>111.84</v>
      </c>
      <c r="O387">
        <v>609.4</v>
      </c>
      <c r="P387">
        <v>328.8</v>
      </c>
      <c r="Q387">
        <v>561.6</v>
      </c>
      <c r="R387">
        <v>1.5</v>
      </c>
      <c r="S387">
        <v>232.8</v>
      </c>
      <c r="T387">
        <v>5.7</v>
      </c>
      <c r="U387">
        <v>11.4</v>
      </c>
      <c r="V387">
        <v>4.5</v>
      </c>
      <c r="W387">
        <v>92.9</v>
      </c>
      <c r="X387">
        <v>89.9</v>
      </c>
      <c r="Y387">
        <v>89.1</v>
      </c>
      <c r="Z387">
        <v>89.8</v>
      </c>
      <c r="AA387">
        <v>18.7</v>
      </c>
      <c r="AB387">
        <v>40.200000000000003</v>
      </c>
      <c r="AC387">
        <v>41.5</v>
      </c>
      <c r="AD387">
        <v>94.9</v>
      </c>
      <c r="AE387">
        <v>23.5</v>
      </c>
      <c r="AF387">
        <v>98.6</v>
      </c>
      <c r="AG387">
        <v>103.1</v>
      </c>
    </row>
    <row r="388" spans="1:33">
      <c r="A388">
        <v>387</v>
      </c>
      <c r="B388">
        <v>1460514</v>
      </c>
      <c r="C388" t="s">
        <v>26</v>
      </c>
      <c r="D388">
        <v>0</v>
      </c>
      <c r="E388" t="s">
        <v>27</v>
      </c>
      <c r="F388" t="s">
        <v>1416</v>
      </c>
      <c r="G388">
        <v>148108.02799999999</v>
      </c>
      <c r="H388" t="s">
        <v>800</v>
      </c>
      <c r="I388" t="s">
        <v>801</v>
      </c>
      <c r="J388" t="s">
        <v>800</v>
      </c>
      <c r="K388" s="1">
        <v>41786.088831018518</v>
      </c>
      <c r="L388">
        <v>1800</v>
      </c>
      <c r="M388">
        <v>-0.6</v>
      </c>
      <c r="N388">
        <v>111.55</v>
      </c>
      <c r="O388">
        <v>606.79999999999995</v>
      </c>
      <c r="P388">
        <v>328.8</v>
      </c>
      <c r="Q388">
        <v>561.5</v>
      </c>
      <c r="R388">
        <v>1.5</v>
      </c>
      <c r="S388">
        <v>232.7</v>
      </c>
      <c r="T388">
        <v>5.7</v>
      </c>
      <c r="U388">
        <v>11.3</v>
      </c>
      <c r="V388">
        <v>4.55</v>
      </c>
      <c r="W388">
        <v>92.9</v>
      </c>
      <c r="X388">
        <v>90</v>
      </c>
      <c r="Y388">
        <v>89.2</v>
      </c>
      <c r="Z388">
        <v>89.8</v>
      </c>
      <c r="AA388">
        <v>18.8</v>
      </c>
      <c r="AB388">
        <v>40.4</v>
      </c>
      <c r="AC388">
        <v>40.299999999999997</v>
      </c>
      <c r="AD388">
        <v>94.9</v>
      </c>
      <c r="AE388">
        <v>23.8</v>
      </c>
      <c r="AF388">
        <v>98.5</v>
      </c>
      <c r="AG388">
        <v>103.1</v>
      </c>
    </row>
    <row r="389" spans="1:33">
      <c r="A389">
        <v>388</v>
      </c>
      <c r="B389">
        <v>1464120</v>
      </c>
      <c r="C389" t="s">
        <v>26</v>
      </c>
      <c r="D389">
        <v>0</v>
      </c>
      <c r="E389" t="s">
        <v>27</v>
      </c>
      <c r="F389" t="s">
        <v>1417</v>
      </c>
      <c r="G389">
        <v>148468.02799999999</v>
      </c>
      <c r="H389" t="s">
        <v>802</v>
      </c>
      <c r="I389" t="s">
        <v>803</v>
      </c>
      <c r="J389" t="s">
        <v>802</v>
      </c>
      <c r="K389" s="1">
        <v>41786.092997685184</v>
      </c>
      <c r="L389">
        <v>1800</v>
      </c>
      <c r="M389">
        <v>-0.6</v>
      </c>
      <c r="N389">
        <v>111.71</v>
      </c>
      <c r="O389">
        <v>606.70000000000005</v>
      </c>
      <c r="P389">
        <v>328.4</v>
      </c>
      <c r="Q389">
        <v>560.79999999999995</v>
      </c>
      <c r="R389">
        <v>1.6</v>
      </c>
      <c r="S389">
        <v>232.5</v>
      </c>
      <c r="T389">
        <v>5.7</v>
      </c>
      <c r="U389">
        <v>11.3</v>
      </c>
      <c r="V389">
        <v>4.43</v>
      </c>
      <c r="W389">
        <v>92.9</v>
      </c>
      <c r="X389">
        <v>90.1</v>
      </c>
      <c r="Y389">
        <v>89.2</v>
      </c>
      <c r="Z389">
        <v>90</v>
      </c>
      <c r="AA389">
        <v>18.8</v>
      </c>
      <c r="AB389">
        <v>40.5</v>
      </c>
      <c r="AC389">
        <v>38.6</v>
      </c>
      <c r="AD389">
        <v>95</v>
      </c>
      <c r="AE389">
        <v>23.5</v>
      </c>
      <c r="AF389">
        <v>98.6</v>
      </c>
      <c r="AG389">
        <v>103</v>
      </c>
    </row>
    <row r="390" spans="1:33">
      <c r="A390">
        <v>389</v>
      </c>
      <c r="B390">
        <v>1467726</v>
      </c>
      <c r="C390" t="s">
        <v>26</v>
      </c>
      <c r="D390">
        <v>0</v>
      </c>
      <c r="E390" t="s">
        <v>27</v>
      </c>
      <c r="F390" t="s">
        <v>1418</v>
      </c>
      <c r="G390">
        <v>148828.02799999999</v>
      </c>
      <c r="H390" t="s">
        <v>804</v>
      </c>
      <c r="I390" t="s">
        <v>805</v>
      </c>
      <c r="J390" t="s">
        <v>804</v>
      </c>
      <c r="K390" s="1">
        <v>41786.09716435185</v>
      </c>
      <c r="L390">
        <v>1800</v>
      </c>
      <c r="M390">
        <v>-0.6</v>
      </c>
      <c r="N390">
        <v>111.91</v>
      </c>
      <c r="O390">
        <v>604.20000000000005</v>
      </c>
      <c r="P390">
        <v>328.6</v>
      </c>
      <c r="Q390">
        <v>561.5</v>
      </c>
      <c r="R390">
        <v>1.6</v>
      </c>
      <c r="S390">
        <v>232.8</v>
      </c>
      <c r="T390">
        <v>5.7</v>
      </c>
      <c r="U390">
        <v>11.5</v>
      </c>
      <c r="V390">
        <v>4.5</v>
      </c>
      <c r="W390">
        <v>92.9</v>
      </c>
      <c r="X390">
        <v>90</v>
      </c>
      <c r="Y390">
        <v>89.2</v>
      </c>
      <c r="Z390">
        <v>90.1</v>
      </c>
      <c r="AA390">
        <v>18.8</v>
      </c>
      <c r="AB390">
        <v>40.6</v>
      </c>
      <c r="AC390">
        <v>39.799999999999997</v>
      </c>
      <c r="AD390">
        <v>95.1</v>
      </c>
      <c r="AE390">
        <v>23.5</v>
      </c>
      <c r="AF390">
        <v>98.5</v>
      </c>
      <c r="AG390">
        <v>103</v>
      </c>
    </row>
    <row r="391" spans="1:33">
      <c r="A391">
        <v>390</v>
      </c>
      <c r="B391">
        <v>1471332</v>
      </c>
      <c r="C391" t="s">
        <v>26</v>
      </c>
      <c r="D391">
        <v>0</v>
      </c>
      <c r="E391" t="s">
        <v>27</v>
      </c>
      <c r="F391" t="s">
        <v>1419</v>
      </c>
      <c r="G391">
        <v>149188.02799999999</v>
      </c>
      <c r="H391" t="s">
        <v>806</v>
      </c>
      <c r="I391" t="s">
        <v>807</v>
      </c>
      <c r="J391" t="s">
        <v>806</v>
      </c>
      <c r="K391" s="1">
        <v>41786.101331018515</v>
      </c>
      <c r="L391">
        <v>1800</v>
      </c>
      <c r="M391">
        <v>-0.6</v>
      </c>
      <c r="N391">
        <v>111.87</v>
      </c>
      <c r="O391">
        <v>607</v>
      </c>
      <c r="P391">
        <v>328.8</v>
      </c>
      <c r="Q391">
        <v>561.29999999999995</v>
      </c>
      <c r="R391">
        <v>1.6</v>
      </c>
      <c r="S391">
        <v>232.5</v>
      </c>
      <c r="T391">
        <v>5.7</v>
      </c>
      <c r="U391">
        <v>11.4</v>
      </c>
      <c r="V391">
        <v>4.49</v>
      </c>
      <c r="W391">
        <v>92.9</v>
      </c>
      <c r="X391">
        <v>90</v>
      </c>
      <c r="Y391">
        <v>89.1</v>
      </c>
      <c r="Z391">
        <v>90.1</v>
      </c>
      <c r="AA391">
        <v>19</v>
      </c>
      <c r="AB391">
        <v>40.4</v>
      </c>
      <c r="AC391">
        <v>41.5</v>
      </c>
      <c r="AD391">
        <v>95.1</v>
      </c>
      <c r="AE391">
        <v>23.4</v>
      </c>
      <c r="AF391">
        <v>98.5</v>
      </c>
      <c r="AG391">
        <v>103</v>
      </c>
    </row>
    <row r="392" spans="1:33">
      <c r="A392">
        <v>391</v>
      </c>
      <c r="B392">
        <v>1474938</v>
      </c>
      <c r="C392" t="s">
        <v>26</v>
      </c>
      <c r="D392">
        <v>0</v>
      </c>
      <c r="E392" t="s">
        <v>27</v>
      </c>
      <c r="F392" t="s">
        <v>1420</v>
      </c>
      <c r="G392">
        <v>149548.02799999999</v>
      </c>
      <c r="H392" t="s">
        <v>808</v>
      </c>
      <c r="I392" t="s">
        <v>809</v>
      </c>
      <c r="J392" t="s">
        <v>808</v>
      </c>
      <c r="K392" s="1">
        <v>41786.105497685188</v>
      </c>
      <c r="L392">
        <v>1800</v>
      </c>
      <c r="M392">
        <v>-0.6</v>
      </c>
      <c r="N392">
        <v>111.85</v>
      </c>
      <c r="O392">
        <v>607.9</v>
      </c>
      <c r="P392">
        <v>328.5</v>
      </c>
      <c r="Q392">
        <v>561</v>
      </c>
      <c r="R392">
        <v>1.6</v>
      </c>
      <c r="S392">
        <v>232.5</v>
      </c>
      <c r="T392">
        <v>5.7</v>
      </c>
      <c r="U392">
        <v>11.3</v>
      </c>
      <c r="V392">
        <v>4.4400000000000004</v>
      </c>
      <c r="W392">
        <v>92.8</v>
      </c>
      <c r="X392">
        <v>90</v>
      </c>
      <c r="Y392">
        <v>89.1</v>
      </c>
      <c r="Z392">
        <v>90</v>
      </c>
      <c r="AA392">
        <v>19.100000000000001</v>
      </c>
      <c r="AB392">
        <v>40.1</v>
      </c>
      <c r="AC392">
        <v>39.799999999999997</v>
      </c>
      <c r="AD392">
        <v>95</v>
      </c>
      <c r="AE392">
        <v>23.8</v>
      </c>
      <c r="AF392">
        <v>98.5</v>
      </c>
      <c r="AG392">
        <v>103</v>
      </c>
    </row>
    <row r="393" spans="1:33">
      <c r="A393">
        <v>392</v>
      </c>
      <c r="B393">
        <v>1478544</v>
      </c>
      <c r="C393" t="s">
        <v>26</v>
      </c>
      <c r="D393">
        <v>0</v>
      </c>
      <c r="E393" t="s">
        <v>27</v>
      </c>
      <c r="F393" t="s">
        <v>1421</v>
      </c>
      <c r="G393">
        <v>149908.02799999999</v>
      </c>
      <c r="H393" t="s">
        <v>810</v>
      </c>
      <c r="I393" t="s">
        <v>811</v>
      </c>
      <c r="J393" t="s">
        <v>810</v>
      </c>
      <c r="K393" s="1">
        <v>41786.109664351854</v>
      </c>
      <c r="L393">
        <v>1800</v>
      </c>
      <c r="M393">
        <v>-0.6</v>
      </c>
      <c r="N393">
        <v>111.9</v>
      </c>
      <c r="O393">
        <v>605.4</v>
      </c>
      <c r="P393">
        <v>328.7</v>
      </c>
      <c r="Q393">
        <v>561.6</v>
      </c>
      <c r="R393">
        <v>1.6</v>
      </c>
      <c r="S393">
        <v>232.9</v>
      </c>
      <c r="T393">
        <v>5.7</v>
      </c>
      <c r="U393">
        <v>11.3</v>
      </c>
      <c r="V393">
        <v>4.45</v>
      </c>
      <c r="W393">
        <v>92.8</v>
      </c>
      <c r="X393">
        <v>90</v>
      </c>
      <c r="Y393">
        <v>89.1</v>
      </c>
      <c r="Z393">
        <v>90</v>
      </c>
      <c r="AA393">
        <v>19.2</v>
      </c>
      <c r="AB393">
        <v>39.9</v>
      </c>
      <c r="AC393">
        <v>38.700000000000003</v>
      </c>
      <c r="AD393">
        <v>95</v>
      </c>
      <c r="AE393">
        <v>23.6</v>
      </c>
      <c r="AF393">
        <v>98.5</v>
      </c>
      <c r="AG393">
        <v>103</v>
      </c>
    </row>
    <row r="394" spans="1:33">
      <c r="A394">
        <v>393</v>
      </c>
      <c r="B394">
        <v>1482150</v>
      </c>
      <c r="C394" t="s">
        <v>26</v>
      </c>
      <c r="D394">
        <v>0</v>
      </c>
      <c r="E394" t="s">
        <v>27</v>
      </c>
      <c r="F394" t="s">
        <v>1422</v>
      </c>
      <c r="G394">
        <v>150268.02799999999</v>
      </c>
      <c r="H394" t="s">
        <v>812</v>
      </c>
      <c r="I394" t="s">
        <v>813</v>
      </c>
      <c r="J394" t="s">
        <v>812</v>
      </c>
      <c r="K394" s="1">
        <v>41786.11383101852</v>
      </c>
      <c r="L394">
        <v>1800</v>
      </c>
      <c r="M394">
        <v>-0.6</v>
      </c>
      <c r="N394">
        <v>111.99</v>
      </c>
      <c r="O394">
        <v>605.4</v>
      </c>
      <c r="P394">
        <v>328.7</v>
      </c>
      <c r="Q394">
        <v>561.20000000000005</v>
      </c>
      <c r="R394">
        <v>1.6</v>
      </c>
      <c r="S394">
        <v>232.5</v>
      </c>
      <c r="T394">
        <v>5.6</v>
      </c>
      <c r="U394">
        <v>11.4</v>
      </c>
      <c r="V394">
        <v>4.4800000000000004</v>
      </c>
      <c r="W394">
        <v>92.9</v>
      </c>
      <c r="X394">
        <v>90</v>
      </c>
      <c r="Y394">
        <v>89.2</v>
      </c>
      <c r="Z394">
        <v>90</v>
      </c>
      <c r="AA394">
        <v>19.399999999999999</v>
      </c>
      <c r="AB394">
        <v>40</v>
      </c>
      <c r="AC394">
        <v>40.9</v>
      </c>
      <c r="AD394">
        <v>95</v>
      </c>
      <c r="AE394">
        <v>23.4</v>
      </c>
      <c r="AF394">
        <v>98.5</v>
      </c>
      <c r="AG394">
        <v>103</v>
      </c>
    </row>
    <row r="395" spans="1:33">
      <c r="A395">
        <v>394</v>
      </c>
      <c r="B395">
        <v>1485756</v>
      </c>
      <c r="C395" t="s">
        <v>26</v>
      </c>
      <c r="D395">
        <v>0</v>
      </c>
      <c r="E395" t="s">
        <v>27</v>
      </c>
      <c r="F395" t="s">
        <v>1423</v>
      </c>
      <c r="G395">
        <v>150628.02799999999</v>
      </c>
      <c r="H395" t="s">
        <v>814</v>
      </c>
      <c r="I395" t="s">
        <v>815</v>
      </c>
      <c r="J395" t="s">
        <v>814</v>
      </c>
      <c r="K395" s="1">
        <v>41786.117997685185</v>
      </c>
      <c r="L395">
        <v>1800</v>
      </c>
      <c r="M395">
        <v>-0.6</v>
      </c>
      <c r="N395">
        <v>111.73</v>
      </c>
      <c r="O395">
        <v>614.6</v>
      </c>
      <c r="P395">
        <v>328.7</v>
      </c>
      <c r="Q395">
        <v>561.4</v>
      </c>
      <c r="R395">
        <v>1.6</v>
      </c>
      <c r="S395">
        <v>232.7</v>
      </c>
      <c r="T395">
        <v>5.7</v>
      </c>
      <c r="U395">
        <v>11.2</v>
      </c>
      <c r="V395">
        <v>4.53</v>
      </c>
      <c r="W395">
        <v>92.8</v>
      </c>
      <c r="X395">
        <v>90</v>
      </c>
      <c r="Y395">
        <v>89.2</v>
      </c>
      <c r="Z395">
        <v>90.1</v>
      </c>
      <c r="AA395">
        <v>20</v>
      </c>
      <c r="AB395">
        <v>40.1</v>
      </c>
      <c r="AC395">
        <v>41.1</v>
      </c>
      <c r="AD395">
        <v>95.1</v>
      </c>
      <c r="AE395">
        <v>23</v>
      </c>
      <c r="AF395">
        <v>98.5</v>
      </c>
      <c r="AG395">
        <v>103</v>
      </c>
    </row>
    <row r="396" spans="1:33">
      <c r="A396">
        <v>395</v>
      </c>
      <c r="B396">
        <v>1489362</v>
      </c>
      <c r="C396" t="s">
        <v>26</v>
      </c>
      <c r="D396">
        <v>0</v>
      </c>
      <c r="E396" t="s">
        <v>27</v>
      </c>
      <c r="F396" t="s">
        <v>1424</v>
      </c>
      <c r="G396">
        <v>150988.02799999999</v>
      </c>
      <c r="H396" t="s">
        <v>816</v>
      </c>
      <c r="I396" t="s">
        <v>817</v>
      </c>
      <c r="J396" t="s">
        <v>816</v>
      </c>
      <c r="K396" s="1">
        <v>41786.122164351851</v>
      </c>
      <c r="L396">
        <v>1800</v>
      </c>
      <c r="M396">
        <v>-0.6</v>
      </c>
      <c r="N396">
        <v>112.02</v>
      </c>
      <c r="O396">
        <v>611.70000000000005</v>
      </c>
      <c r="P396">
        <v>328.4</v>
      </c>
      <c r="Q396">
        <v>560.9</v>
      </c>
      <c r="R396">
        <v>1.6</v>
      </c>
      <c r="S396">
        <v>232.4</v>
      </c>
      <c r="T396">
        <v>5.7</v>
      </c>
      <c r="U396">
        <v>11</v>
      </c>
      <c r="V396">
        <v>4.45</v>
      </c>
      <c r="W396">
        <v>92.8</v>
      </c>
      <c r="X396">
        <v>90</v>
      </c>
      <c r="Y396">
        <v>89.2</v>
      </c>
      <c r="Z396">
        <v>90.1</v>
      </c>
      <c r="AA396">
        <v>20.7</v>
      </c>
      <c r="AB396">
        <v>40.200000000000003</v>
      </c>
      <c r="AC396">
        <v>39</v>
      </c>
      <c r="AD396">
        <v>95.1</v>
      </c>
      <c r="AE396">
        <v>23.6</v>
      </c>
      <c r="AF396">
        <v>98.5</v>
      </c>
      <c r="AG396">
        <v>102.9</v>
      </c>
    </row>
    <row r="397" spans="1:33">
      <c r="A397">
        <v>396</v>
      </c>
      <c r="B397">
        <v>1492968</v>
      </c>
      <c r="C397" t="s">
        <v>26</v>
      </c>
      <c r="D397">
        <v>0</v>
      </c>
      <c r="E397" t="s">
        <v>27</v>
      </c>
      <c r="F397" t="s">
        <v>1425</v>
      </c>
      <c r="G397">
        <v>151348.02799999999</v>
      </c>
      <c r="H397" t="s">
        <v>818</v>
      </c>
      <c r="I397" t="s">
        <v>819</v>
      </c>
      <c r="J397" t="s">
        <v>818</v>
      </c>
      <c r="K397" s="1">
        <v>41786.126331018517</v>
      </c>
      <c r="L397">
        <v>1800</v>
      </c>
      <c r="M397">
        <v>-0.6</v>
      </c>
      <c r="N397">
        <v>111.97</v>
      </c>
      <c r="O397">
        <v>613.5</v>
      </c>
      <c r="P397">
        <v>328.5</v>
      </c>
      <c r="Q397">
        <v>560.9</v>
      </c>
      <c r="R397">
        <v>1.6</v>
      </c>
      <c r="S397">
        <v>232.4</v>
      </c>
      <c r="T397">
        <v>5.7</v>
      </c>
      <c r="U397">
        <v>11</v>
      </c>
      <c r="V397">
        <v>4.5199999999999996</v>
      </c>
      <c r="W397">
        <v>92.9</v>
      </c>
      <c r="X397">
        <v>90</v>
      </c>
      <c r="Y397">
        <v>89.1</v>
      </c>
      <c r="Z397">
        <v>90.1</v>
      </c>
      <c r="AA397">
        <v>20.7</v>
      </c>
      <c r="AB397">
        <v>40.299999999999997</v>
      </c>
      <c r="AC397">
        <v>38.9</v>
      </c>
      <c r="AD397">
        <v>95.1</v>
      </c>
      <c r="AE397">
        <v>23.3</v>
      </c>
      <c r="AF397">
        <v>98.5</v>
      </c>
      <c r="AG397">
        <v>103</v>
      </c>
    </row>
    <row r="398" spans="1:33">
      <c r="A398">
        <v>397</v>
      </c>
      <c r="B398">
        <v>1496574</v>
      </c>
      <c r="C398" t="s">
        <v>26</v>
      </c>
      <c r="D398">
        <v>0</v>
      </c>
      <c r="E398" t="s">
        <v>27</v>
      </c>
      <c r="F398" t="s">
        <v>1426</v>
      </c>
      <c r="G398">
        <v>151708.02799999999</v>
      </c>
      <c r="H398" t="s">
        <v>820</v>
      </c>
      <c r="I398" t="s">
        <v>821</v>
      </c>
      <c r="J398" t="s">
        <v>820</v>
      </c>
      <c r="K398" s="1">
        <v>41786.130497685182</v>
      </c>
      <c r="L398">
        <v>1800</v>
      </c>
      <c r="M398">
        <v>-0.6</v>
      </c>
      <c r="N398">
        <v>112.05</v>
      </c>
      <c r="O398">
        <v>607.6</v>
      </c>
      <c r="P398">
        <v>328.6</v>
      </c>
      <c r="Q398">
        <v>561.29999999999995</v>
      </c>
      <c r="R398">
        <v>1.6</v>
      </c>
      <c r="S398">
        <v>232.8</v>
      </c>
      <c r="T398">
        <v>5.6</v>
      </c>
      <c r="U398">
        <v>11.2</v>
      </c>
      <c r="V398">
        <v>4.43</v>
      </c>
      <c r="W398">
        <v>92.9</v>
      </c>
      <c r="X398">
        <v>90</v>
      </c>
      <c r="Y398">
        <v>89.1</v>
      </c>
      <c r="Z398">
        <v>89.9</v>
      </c>
      <c r="AA398">
        <v>20.7</v>
      </c>
      <c r="AB398">
        <v>40.4</v>
      </c>
      <c r="AC398">
        <v>41</v>
      </c>
      <c r="AD398">
        <v>95</v>
      </c>
      <c r="AE398">
        <v>23.3</v>
      </c>
      <c r="AF398">
        <v>98.6</v>
      </c>
      <c r="AG398">
        <v>103</v>
      </c>
    </row>
    <row r="399" spans="1:33">
      <c r="A399">
        <v>398</v>
      </c>
      <c r="B399">
        <v>1500180</v>
      </c>
      <c r="C399" t="s">
        <v>26</v>
      </c>
      <c r="D399">
        <v>0</v>
      </c>
      <c r="E399" t="s">
        <v>27</v>
      </c>
      <c r="F399" t="s">
        <v>1427</v>
      </c>
      <c r="G399">
        <v>152068.02799999999</v>
      </c>
      <c r="H399" t="s">
        <v>822</v>
      </c>
      <c r="I399" t="s">
        <v>823</v>
      </c>
      <c r="J399" t="s">
        <v>822</v>
      </c>
      <c r="K399" s="1">
        <v>41786.134664351855</v>
      </c>
      <c r="L399">
        <v>1800</v>
      </c>
      <c r="M399">
        <v>-0.6</v>
      </c>
      <c r="N399">
        <v>111.6</v>
      </c>
      <c r="O399">
        <v>606.20000000000005</v>
      </c>
      <c r="P399">
        <v>328.6</v>
      </c>
      <c r="Q399">
        <v>561.20000000000005</v>
      </c>
      <c r="R399">
        <v>1.6</v>
      </c>
      <c r="S399">
        <v>232.6</v>
      </c>
      <c r="T399">
        <v>5.7</v>
      </c>
      <c r="U399">
        <v>11.1</v>
      </c>
      <c r="V399">
        <v>4.4400000000000004</v>
      </c>
      <c r="W399">
        <v>92.8</v>
      </c>
      <c r="X399">
        <v>90</v>
      </c>
      <c r="Y399">
        <v>89.1</v>
      </c>
      <c r="Z399">
        <v>89.8</v>
      </c>
      <c r="AA399">
        <v>20.399999999999999</v>
      </c>
      <c r="AB399">
        <v>40.5</v>
      </c>
      <c r="AC399">
        <v>41</v>
      </c>
      <c r="AD399">
        <v>94.9</v>
      </c>
      <c r="AE399">
        <v>23.4</v>
      </c>
      <c r="AF399">
        <v>98.5</v>
      </c>
      <c r="AG399">
        <v>102.9</v>
      </c>
    </row>
    <row r="400" spans="1:33">
      <c r="A400">
        <v>399</v>
      </c>
      <c r="B400">
        <v>1503786</v>
      </c>
      <c r="C400" t="s">
        <v>26</v>
      </c>
      <c r="D400">
        <v>0</v>
      </c>
      <c r="E400" t="s">
        <v>27</v>
      </c>
      <c r="F400" t="s">
        <v>1428</v>
      </c>
      <c r="G400">
        <v>152428.02799999999</v>
      </c>
      <c r="H400" t="s">
        <v>824</v>
      </c>
      <c r="I400" t="s">
        <v>825</v>
      </c>
      <c r="J400" t="s">
        <v>824</v>
      </c>
      <c r="K400" s="1">
        <v>41786.138831018521</v>
      </c>
      <c r="L400">
        <v>1800</v>
      </c>
      <c r="M400">
        <v>-0.6</v>
      </c>
      <c r="N400">
        <v>111.69</v>
      </c>
      <c r="O400">
        <v>605.1</v>
      </c>
      <c r="P400">
        <v>328.5</v>
      </c>
      <c r="Q400">
        <v>561.1</v>
      </c>
      <c r="R400">
        <v>1.6</v>
      </c>
      <c r="S400">
        <v>232.5</v>
      </c>
      <c r="T400">
        <v>5.7</v>
      </c>
      <c r="U400">
        <v>11.1</v>
      </c>
      <c r="V400">
        <v>4.41</v>
      </c>
      <c r="W400">
        <v>92.8</v>
      </c>
      <c r="X400">
        <v>90</v>
      </c>
      <c r="Y400">
        <v>89.2</v>
      </c>
      <c r="Z400">
        <v>90</v>
      </c>
      <c r="AA400">
        <v>20.2</v>
      </c>
      <c r="AB400">
        <v>40.5</v>
      </c>
      <c r="AC400">
        <v>39</v>
      </c>
      <c r="AD400">
        <v>94.9</v>
      </c>
      <c r="AE400">
        <v>23.3</v>
      </c>
      <c r="AF400">
        <v>98.5</v>
      </c>
      <c r="AG400">
        <v>102.9</v>
      </c>
    </row>
    <row r="401" spans="1:33">
      <c r="A401">
        <v>400</v>
      </c>
      <c r="B401">
        <v>1507392</v>
      </c>
      <c r="C401" t="s">
        <v>26</v>
      </c>
      <c r="D401">
        <v>0</v>
      </c>
      <c r="E401" t="s">
        <v>27</v>
      </c>
      <c r="F401" t="s">
        <v>1429</v>
      </c>
      <c r="G401">
        <v>152788.02799999999</v>
      </c>
      <c r="H401" t="s">
        <v>826</v>
      </c>
      <c r="I401" t="s">
        <v>827</v>
      </c>
      <c r="J401" t="s">
        <v>826</v>
      </c>
      <c r="K401" s="1">
        <v>41786.142997685187</v>
      </c>
      <c r="L401">
        <v>1800</v>
      </c>
      <c r="M401">
        <v>-0.6</v>
      </c>
      <c r="N401">
        <v>111.97</v>
      </c>
      <c r="O401">
        <v>607.79999999999995</v>
      </c>
      <c r="P401">
        <v>328.6</v>
      </c>
      <c r="Q401">
        <v>561</v>
      </c>
      <c r="R401">
        <v>1.6</v>
      </c>
      <c r="S401">
        <v>232.4</v>
      </c>
      <c r="T401">
        <v>5.7</v>
      </c>
      <c r="U401">
        <v>11.2</v>
      </c>
      <c r="V401">
        <v>4.51</v>
      </c>
      <c r="W401">
        <v>92.8</v>
      </c>
      <c r="X401">
        <v>90</v>
      </c>
      <c r="Y401">
        <v>89.2</v>
      </c>
      <c r="Z401">
        <v>90</v>
      </c>
      <c r="AA401">
        <v>19.8</v>
      </c>
      <c r="AB401">
        <v>40.4</v>
      </c>
      <c r="AC401">
        <v>38.799999999999997</v>
      </c>
      <c r="AD401">
        <v>95</v>
      </c>
      <c r="AE401">
        <v>22.8</v>
      </c>
      <c r="AF401">
        <v>98.4</v>
      </c>
      <c r="AG401">
        <v>102.9</v>
      </c>
    </row>
    <row r="402" spans="1:33">
      <c r="A402">
        <v>401</v>
      </c>
      <c r="B402">
        <v>1510998</v>
      </c>
      <c r="C402" t="s">
        <v>26</v>
      </c>
      <c r="D402">
        <v>0</v>
      </c>
      <c r="E402" t="s">
        <v>27</v>
      </c>
      <c r="F402" t="s">
        <v>1430</v>
      </c>
      <c r="G402">
        <v>153148.02799999999</v>
      </c>
      <c r="H402" t="s">
        <v>828</v>
      </c>
      <c r="I402" t="s">
        <v>829</v>
      </c>
      <c r="J402" t="s">
        <v>828</v>
      </c>
      <c r="K402" s="1">
        <v>41786.147164351853</v>
      </c>
      <c r="L402">
        <v>1800</v>
      </c>
      <c r="M402">
        <v>-0.6</v>
      </c>
      <c r="N402">
        <v>112.46</v>
      </c>
      <c r="O402">
        <v>612</v>
      </c>
      <c r="P402">
        <v>328.5</v>
      </c>
      <c r="Q402">
        <v>561.20000000000005</v>
      </c>
      <c r="R402">
        <v>1.6</v>
      </c>
      <c r="S402">
        <v>232.6</v>
      </c>
      <c r="T402">
        <v>5.6</v>
      </c>
      <c r="U402">
        <v>11.2</v>
      </c>
      <c r="V402">
        <v>4.5599999999999996</v>
      </c>
      <c r="W402">
        <v>92.9</v>
      </c>
      <c r="X402">
        <v>89.9</v>
      </c>
      <c r="Y402">
        <v>89</v>
      </c>
      <c r="Z402">
        <v>90</v>
      </c>
      <c r="AA402">
        <v>20.9</v>
      </c>
      <c r="AB402">
        <v>39.9</v>
      </c>
      <c r="AC402">
        <v>41</v>
      </c>
      <c r="AD402">
        <v>95</v>
      </c>
      <c r="AE402">
        <v>22.6</v>
      </c>
      <c r="AF402">
        <v>98.5</v>
      </c>
      <c r="AG402">
        <v>103</v>
      </c>
    </row>
    <row r="403" spans="1:33">
      <c r="A403">
        <v>402</v>
      </c>
      <c r="B403">
        <v>1514604</v>
      </c>
      <c r="C403" t="s">
        <v>26</v>
      </c>
      <c r="D403">
        <v>0</v>
      </c>
      <c r="E403" t="s">
        <v>27</v>
      </c>
      <c r="F403" t="s">
        <v>1431</v>
      </c>
      <c r="G403">
        <v>153508.02799999999</v>
      </c>
      <c r="H403" t="s">
        <v>830</v>
      </c>
      <c r="I403" t="s">
        <v>831</v>
      </c>
      <c r="J403" t="s">
        <v>830</v>
      </c>
      <c r="K403" s="1">
        <v>41786.151331018518</v>
      </c>
      <c r="L403">
        <v>1800</v>
      </c>
      <c r="M403">
        <v>-0.6</v>
      </c>
      <c r="N403">
        <v>112.04</v>
      </c>
      <c r="O403">
        <v>610.70000000000005</v>
      </c>
      <c r="P403">
        <v>328.6</v>
      </c>
      <c r="Q403">
        <v>561.20000000000005</v>
      </c>
      <c r="R403">
        <v>1.6</v>
      </c>
      <c r="S403">
        <v>232.6</v>
      </c>
      <c r="T403">
        <v>5.7</v>
      </c>
      <c r="U403">
        <v>11.2</v>
      </c>
      <c r="V403">
        <v>4.5</v>
      </c>
      <c r="W403">
        <v>92.9</v>
      </c>
      <c r="X403">
        <v>90</v>
      </c>
      <c r="Y403">
        <v>89.2</v>
      </c>
      <c r="Z403">
        <v>90</v>
      </c>
      <c r="AA403">
        <v>19.899999999999999</v>
      </c>
      <c r="AB403">
        <v>39.700000000000003</v>
      </c>
      <c r="AC403">
        <v>40.9</v>
      </c>
      <c r="AD403">
        <v>95</v>
      </c>
      <c r="AE403">
        <v>22.6</v>
      </c>
      <c r="AF403">
        <v>98.5</v>
      </c>
      <c r="AG403">
        <v>103</v>
      </c>
    </row>
    <row r="404" spans="1:33">
      <c r="A404">
        <v>403</v>
      </c>
      <c r="B404">
        <v>1518210</v>
      </c>
      <c r="C404" t="s">
        <v>26</v>
      </c>
      <c r="D404">
        <v>0</v>
      </c>
      <c r="E404" t="s">
        <v>27</v>
      </c>
      <c r="F404" t="s">
        <v>1432</v>
      </c>
      <c r="G404">
        <v>153868.02799999999</v>
      </c>
      <c r="H404" t="s">
        <v>832</v>
      </c>
      <c r="I404" t="s">
        <v>833</v>
      </c>
      <c r="J404" t="s">
        <v>832</v>
      </c>
      <c r="K404" s="1">
        <v>41786.155497685184</v>
      </c>
      <c r="L404">
        <v>1800</v>
      </c>
      <c r="M404">
        <v>-0.6</v>
      </c>
      <c r="N404">
        <v>111.36</v>
      </c>
      <c r="O404">
        <v>606.9</v>
      </c>
      <c r="P404">
        <v>328.5</v>
      </c>
      <c r="Q404">
        <v>561</v>
      </c>
      <c r="R404">
        <v>1.6</v>
      </c>
      <c r="S404">
        <v>232.6</v>
      </c>
      <c r="T404">
        <v>5.7</v>
      </c>
      <c r="U404">
        <v>11.2</v>
      </c>
      <c r="V404">
        <v>4.54</v>
      </c>
      <c r="W404">
        <v>92.8</v>
      </c>
      <c r="X404">
        <v>90</v>
      </c>
      <c r="Y404">
        <v>89.1</v>
      </c>
      <c r="Z404">
        <v>90.1</v>
      </c>
      <c r="AA404">
        <v>19.5</v>
      </c>
      <c r="AB404">
        <v>39.799999999999997</v>
      </c>
      <c r="AC404">
        <v>38.6</v>
      </c>
      <c r="AD404">
        <v>95.1</v>
      </c>
      <c r="AE404">
        <v>22.9</v>
      </c>
      <c r="AF404">
        <v>98.5</v>
      </c>
      <c r="AG404">
        <v>103.1</v>
      </c>
    </row>
    <row r="405" spans="1:33">
      <c r="A405">
        <v>404</v>
      </c>
      <c r="B405">
        <v>1521816</v>
      </c>
      <c r="C405" t="s">
        <v>26</v>
      </c>
      <c r="D405">
        <v>0</v>
      </c>
      <c r="E405" t="s">
        <v>27</v>
      </c>
      <c r="F405" t="s">
        <v>1433</v>
      </c>
      <c r="G405">
        <v>154228.02799999999</v>
      </c>
      <c r="H405" t="s">
        <v>834</v>
      </c>
      <c r="I405" t="s">
        <v>835</v>
      </c>
      <c r="J405" t="s">
        <v>834</v>
      </c>
      <c r="K405" s="1">
        <v>41786.15966435185</v>
      </c>
      <c r="L405">
        <v>1800</v>
      </c>
      <c r="M405">
        <v>-0.6</v>
      </c>
      <c r="N405">
        <v>112.01</v>
      </c>
      <c r="O405">
        <v>605.79999999999995</v>
      </c>
      <c r="P405">
        <v>328.6</v>
      </c>
      <c r="Q405">
        <v>561.20000000000005</v>
      </c>
      <c r="R405">
        <v>1.5</v>
      </c>
      <c r="S405">
        <v>232.6</v>
      </c>
      <c r="T405">
        <v>5.6</v>
      </c>
      <c r="U405">
        <v>11.3</v>
      </c>
      <c r="V405">
        <v>4.5999999999999996</v>
      </c>
      <c r="W405">
        <v>92.9</v>
      </c>
      <c r="X405">
        <v>90.1</v>
      </c>
      <c r="Y405">
        <v>89.2</v>
      </c>
      <c r="Z405">
        <v>90.1</v>
      </c>
      <c r="AA405">
        <v>19.3</v>
      </c>
      <c r="AB405">
        <v>39.9</v>
      </c>
      <c r="AC405">
        <v>39.6</v>
      </c>
      <c r="AD405">
        <v>95.1</v>
      </c>
      <c r="AE405">
        <v>23</v>
      </c>
      <c r="AF405">
        <v>98.5</v>
      </c>
      <c r="AG405">
        <v>103.1</v>
      </c>
    </row>
    <row r="406" spans="1:33">
      <c r="A406">
        <v>405</v>
      </c>
      <c r="B406">
        <v>1525422</v>
      </c>
      <c r="C406" t="s">
        <v>26</v>
      </c>
      <c r="D406">
        <v>0</v>
      </c>
      <c r="E406" t="s">
        <v>27</v>
      </c>
      <c r="F406" t="s">
        <v>1434</v>
      </c>
      <c r="G406">
        <v>154588.02799999999</v>
      </c>
      <c r="H406" t="s">
        <v>836</v>
      </c>
      <c r="I406" t="s">
        <v>837</v>
      </c>
      <c r="J406" t="s">
        <v>836</v>
      </c>
      <c r="K406" s="1">
        <v>41786.163831018515</v>
      </c>
      <c r="L406">
        <v>1800</v>
      </c>
      <c r="M406">
        <v>-0.6</v>
      </c>
      <c r="N406">
        <v>111.79</v>
      </c>
      <c r="O406">
        <v>607</v>
      </c>
      <c r="P406">
        <v>328.5</v>
      </c>
      <c r="Q406">
        <v>560.70000000000005</v>
      </c>
      <c r="R406">
        <v>1.5</v>
      </c>
      <c r="S406">
        <v>232.2</v>
      </c>
      <c r="T406">
        <v>5.7</v>
      </c>
      <c r="U406">
        <v>11.4</v>
      </c>
      <c r="V406">
        <v>4.5</v>
      </c>
      <c r="W406">
        <v>92.9</v>
      </c>
      <c r="X406">
        <v>90</v>
      </c>
      <c r="Y406">
        <v>89.2</v>
      </c>
      <c r="Z406">
        <v>90.1</v>
      </c>
      <c r="AA406">
        <v>19.2</v>
      </c>
      <c r="AB406">
        <v>40</v>
      </c>
      <c r="AC406">
        <v>41.6</v>
      </c>
      <c r="AD406">
        <v>95.1</v>
      </c>
      <c r="AE406">
        <v>22.4</v>
      </c>
      <c r="AF406">
        <v>98.5</v>
      </c>
      <c r="AG406">
        <v>103</v>
      </c>
    </row>
    <row r="407" spans="1:33">
      <c r="A407">
        <v>406</v>
      </c>
      <c r="B407">
        <v>1529028</v>
      </c>
      <c r="C407" t="s">
        <v>26</v>
      </c>
      <c r="D407">
        <v>0</v>
      </c>
      <c r="E407" t="s">
        <v>27</v>
      </c>
      <c r="F407" t="s">
        <v>1435</v>
      </c>
      <c r="G407">
        <v>154948.02799999999</v>
      </c>
      <c r="H407" t="s">
        <v>838</v>
      </c>
      <c r="I407" t="s">
        <v>839</v>
      </c>
      <c r="J407" t="s">
        <v>838</v>
      </c>
      <c r="K407" s="1">
        <v>41786.167997685188</v>
      </c>
      <c r="L407">
        <v>1800</v>
      </c>
      <c r="M407">
        <v>-0.6</v>
      </c>
      <c r="N407">
        <v>111.78</v>
      </c>
      <c r="O407">
        <v>604.6</v>
      </c>
      <c r="P407">
        <v>329</v>
      </c>
      <c r="Q407">
        <v>561.20000000000005</v>
      </c>
      <c r="R407">
        <v>1.5</v>
      </c>
      <c r="S407">
        <v>232.3</v>
      </c>
      <c r="T407">
        <v>5.7</v>
      </c>
      <c r="U407">
        <v>11.2</v>
      </c>
      <c r="V407">
        <v>4.5999999999999996</v>
      </c>
      <c r="W407">
        <v>92.8</v>
      </c>
      <c r="X407">
        <v>90</v>
      </c>
      <c r="Y407">
        <v>89.1</v>
      </c>
      <c r="Z407">
        <v>89.9</v>
      </c>
      <c r="AA407">
        <v>19.2</v>
      </c>
      <c r="AB407">
        <v>40.200000000000003</v>
      </c>
      <c r="AC407">
        <v>39.799999999999997</v>
      </c>
      <c r="AD407">
        <v>95</v>
      </c>
      <c r="AE407">
        <v>22.6</v>
      </c>
      <c r="AF407">
        <v>98.5</v>
      </c>
      <c r="AG407">
        <v>103.1</v>
      </c>
    </row>
    <row r="408" spans="1:33">
      <c r="A408">
        <v>407</v>
      </c>
      <c r="B408">
        <v>1532634</v>
      </c>
      <c r="C408" t="s">
        <v>26</v>
      </c>
      <c r="D408">
        <v>0</v>
      </c>
      <c r="E408" t="s">
        <v>27</v>
      </c>
      <c r="F408" t="s">
        <v>1436</v>
      </c>
      <c r="G408">
        <v>155308.02799999999</v>
      </c>
      <c r="H408" t="s">
        <v>840</v>
      </c>
      <c r="I408" t="s">
        <v>841</v>
      </c>
      <c r="J408" t="s">
        <v>840</v>
      </c>
      <c r="K408" s="1">
        <v>41786.172164351854</v>
      </c>
      <c r="L408">
        <v>1800</v>
      </c>
      <c r="M408">
        <v>-0.6</v>
      </c>
      <c r="N408">
        <v>111.57</v>
      </c>
      <c r="O408">
        <v>606.20000000000005</v>
      </c>
      <c r="P408">
        <v>328.8</v>
      </c>
      <c r="Q408">
        <v>561.20000000000005</v>
      </c>
      <c r="R408">
        <v>1.5</v>
      </c>
      <c r="S408">
        <v>232.4</v>
      </c>
      <c r="T408">
        <v>5.7</v>
      </c>
      <c r="U408">
        <v>11.3</v>
      </c>
      <c r="V408">
        <v>4.5999999999999996</v>
      </c>
      <c r="W408">
        <v>92.8</v>
      </c>
      <c r="X408">
        <v>90</v>
      </c>
      <c r="Y408">
        <v>89.2</v>
      </c>
      <c r="Z408">
        <v>90</v>
      </c>
      <c r="AA408">
        <v>19.3</v>
      </c>
      <c r="AB408">
        <v>40.299999999999997</v>
      </c>
      <c r="AC408">
        <v>38.6</v>
      </c>
      <c r="AD408">
        <v>94.9</v>
      </c>
      <c r="AE408">
        <v>22.8</v>
      </c>
      <c r="AF408">
        <v>98.5</v>
      </c>
      <c r="AG408">
        <v>103.1</v>
      </c>
    </row>
    <row r="409" spans="1:33">
      <c r="A409">
        <v>408</v>
      </c>
      <c r="B409">
        <v>1536240</v>
      </c>
      <c r="C409" t="s">
        <v>26</v>
      </c>
      <c r="D409">
        <v>0</v>
      </c>
      <c r="E409" t="s">
        <v>27</v>
      </c>
      <c r="F409" t="s">
        <v>1437</v>
      </c>
      <c r="G409">
        <v>155668.02799999999</v>
      </c>
      <c r="H409" t="s">
        <v>842</v>
      </c>
      <c r="I409" t="s">
        <v>843</v>
      </c>
      <c r="J409" t="s">
        <v>842</v>
      </c>
      <c r="K409" s="1">
        <v>41786.17633101852</v>
      </c>
      <c r="L409">
        <v>1800</v>
      </c>
      <c r="M409">
        <v>-0.6</v>
      </c>
      <c r="N409">
        <v>112.43</v>
      </c>
      <c r="O409">
        <v>607.1</v>
      </c>
      <c r="P409">
        <v>328.6</v>
      </c>
      <c r="Q409">
        <v>561</v>
      </c>
      <c r="R409">
        <v>1.5</v>
      </c>
      <c r="S409">
        <v>232.4</v>
      </c>
      <c r="T409">
        <v>5.7</v>
      </c>
      <c r="U409">
        <v>11.4</v>
      </c>
      <c r="V409">
        <v>4.54</v>
      </c>
      <c r="W409">
        <v>92.8</v>
      </c>
      <c r="X409">
        <v>90</v>
      </c>
      <c r="Y409">
        <v>89.2</v>
      </c>
      <c r="Z409">
        <v>90</v>
      </c>
      <c r="AA409">
        <v>19.3</v>
      </c>
      <c r="AB409">
        <v>40.4</v>
      </c>
      <c r="AC409">
        <v>40.1</v>
      </c>
      <c r="AD409">
        <v>95</v>
      </c>
      <c r="AE409">
        <v>22.6</v>
      </c>
      <c r="AF409">
        <v>98.5</v>
      </c>
      <c r="AG409">
        <v>103</v>
      </c>
    </row>
    <row r="410" spans="1:33">
      <c r="A410">
        <v>409</v>
      </c>
      <c r="B410">
        <v>1539846</v>
      </c>
      <c r="C410" t="s">
        <v>26</v>
      </c>
      <c r="D410">
        <v>0</v>
      </c>
      <c r="E410" t="s">
        <v>27</v>
      </c>
      <c r="F410" t="s">
        <v>1438</v>
      </c>
      <c r="G410">
        <v>156028.02799999999</v>
      </c>
      <c r="H410" t="s">
        <v>844</v>
      </c>
      <c r="I410" t="s">
        <v>845</v>
      </c>
      <c r="J410" t="s">
        <v>844</v>
      </c>
      <c r="K410" s="1">
        <v>41786.180497685185</v>
      </c>
      <c r="L410">
        <v>1800</v>
      </c>
      <c r="M410">
        <v>-0.6</v>
      </c>
      <c r="N410">
        <v>111.88</v>
      </c>
      <c r="O410">
        <v>606.79999999999995</v>
      </c>
      <c r="P410">
        <v>328.9</v>
      </c>
      <c r="Q410">
        <v>561.4</v>
      </c>
      <c r="R410">
        <v>1.6</v>
      </c>
      <c r="S410">
        <v>232.6</v>
      </c>
      <c r="T410">
        <v>5.7</v>
      </c>
      <c r="U410">
        <v>11.3</v>
      </c>
      <c r="V410">
        <v>4.55</v>
      </c>
      <c r="W410">
        <v>92.8</v>
      </c>
      <c r="X410">
        <v>90</v>
      </c>
      <c r="Y410">
        <v>89.2</v>
      </c>
      <c r="Z410">
        <v>90</v>
      </c>
      <c r="AA410">
        <v>19.3</v>
      </c>
      <c r="AB410">
        <v>40.5</v>
      </c>
      <c r="AC410">
        <v>41.5</v>
      </c>
      <c r="AD410">
        <v>95</v>
      </c>
      <c r="AE410">
        <v>23.2</v>
      </c>
      <c r="AF410">
        <v>98.4</v>
      </c>
      <c r="AG410">
        <v>103</v>
      </c>
    </row>
    <row r="411" spans="1:33">
      <c r="A411">
        <v>410</v>
      </c>
      <c r="B411">
        <v>1543452</v>
      </c>
      <c r="C411" t="s">
        <v>26</v>
      </c>
      <c r="D411">
        <v>0</v>
      </c>
      <c r="E411" t="s">
        <v>27</v>
      </c>
      <c r="F411" t="s">
        <v>1439</v>
      </c>
      <c r="G411">
        <v>156388.02799999999</v>
      </c>
      <c r="H411" t="s">
        <v>846</v>
      </c>
      <c r="I411" t="s">
        <v>847</v>
      </c>
      <c r="J411" t="s">
        <v>846</v>
      </c>
      <c r="K411" s="1">
        <v>41786.184664351851</v>
      </c>
      <c r="L411">
        <v>1800</v>
      </c>
      <c r="M411">
        <v>-0.6</v>
      </c>
      <c r="N411">
        <v>112.34</v>
      </c>
      <c r="O411">
        <v>605.5</v>
      </c>
      <c r="P411">
        <v>328.5</v>
      </c>
      <c r="Q411">
        <v>560.79999999999995</v>
      </c>
      <c r="R411">
        <v>1.6</v>
      </c>
      <c r="S411">
        <v>232.3</v>
      </c>
      <c r="T411">
        <v>5.7</v>
      </c>
      <c r="U411">
        <v>11.2</v>
      </c>
      <c r="V411">
        <v>4.5199999999999996</v>
      </c>
      <c r="W411">
        <v>92.8</v>
      </c>
      <c r="X411">
        <v>90</v>
      </c>
      <c r="Y411">
        <v>89.1</v>
      </c>
      <c r="Z411">
        <v>90</v>
      </c>
      <c r="AA411">
        <v>19.2</v>
      </c>
      <c r="AB411">
        <v>40.200000000000003</v>
      </c>
      <c r="AC411">
        <v>39.9</v>
      </c>
      <c r="AD411">
        <v>95</v>
      </c>
      <c r="AE411">
        <v>23.3</v>
      </c>
      <c r="AF411">
        <v>98.4</v>
      </c>
      <c r="AG411">
        <v>103</v>
      </c>
    </row>
    <row r="412" spans="1:33">
      <c r="A412">
        <v>411</v>
      </c>
      <c r="B412">
        <v>1547058</v>
      </c>
      <c r="C412" t="s">
        <v>26</v>
      </c>
      <c r="D412">
        <v>0</v>
      </c>
      <c r="E412" t="s">
        <v>27</v>
      </c>
      <c r="F412" t="s">
        <v>1440</v>
      </c>
      <c r="G412">
        <v>156748.02799999999</v>
      </c>
      <c r="H412" t="s">
        <v>848</v>
      </c>
      <c r="I412" t="s">
        <v>849</v>
      </c>
      <c r="J412" t="s">
        <v>848</v>
      </c>
      <c r="K412" s="1">
        <v>41786.188831018517</v>
      </c>
      <c r="L412">
        <v>1800</v>
      </c>
      <c r="M412">
        <v>-0.6</v>
      </c>
      <c r="N412">
        <v>111.94</v>
      </c>
      <c r="O412">
        <v>607.1</v>
      </c>
      <c r="P412">
        <v>328.5</v>
      </c>
      <c r="Q412">
        <v>561.20000000000005</v>
      </c>
      <c r="R412">
        <v>1.6</v>
      </c>
      <c r="S412">
        <v>232.7</v>
      </c>
      <c r="T412">
        <v>5.7</v>
      </c>
      <c r="U412">
        <v>11.3</v>
      </c>
      <c r="V412">
        <v>4.57</v>
      </c>
      <c r="W412">
        <v>92.8</v>
      </c>
      <c r="X412">
        <v>90</v>
      </c>
      <c r="Y412">
        <v>89.1</v>
      </c>
      <c r="Z412">
        <v>89.9</v>
      </c>
      <c r="AA412">
        <v>19.2</v>
      </c>
      <c r="AB412">
        <v>39.799999999999997</v>
      </c>
      <c r="AC412">
        <v>38.6</v>
      </c>
      <c r="AD412">
        <v>95</v>
      </c>
      <c r="AE412">
        <v>23.3</v>
      </c>
      <c r="AF412">
        <v>98.4</v>
      </c>
      <c r="AG412">
        <v>103</v>
      </c>
    </row>
    <row r="413" spans="1:33">
      <c r="A413">
        <v>412</v>
      </c>
      <c r="B413">
        <v>1550664</v>
      </c>
      <c r="C413" t="s">
        <v>26</v>
      </c>
      <c r="D413">
        <v>0</v>
      </c>
      <c r="E413" t="s">
        <v>27</v>
      </c>
      <c r="F413" t="s">
        <v>1441</v>
      </c>
      <c r="G413">
        <v>157108.02799999999</v>
      </c>
      <c r="H413" t="s">
        <v>850</v>
      </c>
      <c r="I413" t="s">
        <v>851</v>
      </c>
      <c r="J413" t="s">
        <v>850</v>
      </c>
      <c r="K413" s="1">
        <v>41786.192997685182</v>
      </c>
      <c r="L413">
        <v>1800</v>
      </c>
      <c r="M413">
        <v>-0.6</v>
      </c>
      <c r="N413">
        <v>111.81</v>
      </c>
      <c r="O413">
        <v>605.9</v>
      </c>
      <c r="P413">
        <v>328.7</v>
      </c>
      <c r="Q413">
        <v>561.29999999999995</v>
      </c>
      <c r="R413">
        <v>1.6</v>
      </c>
      <c r="S413">
        <v>232.6</v>
      </c>
      <c r="T413">
        <v>5.7</v>
      </c>
      <c r="U413">
        <v>11.4</v>
      </c>
      <c r="V413">
        <v>4.58</v>
      </c>
      <c r="W413">
        <v>92.8</v>
      </c>
      <c r="X413">
        <v>90</v>
      </c>
      <c r="Y413">
        <v>89.1</v>
      </c>
      <c r="Z413">
        <v>89.9</v>
      </c>
      <c r="AA413">
        <v>19.100000000000001</v>
      </c>
      <c r="AB413">
        <v>39.799999999999997</v>
      </c>
      <c r="AC413">
        <v>40.5</v>
      </c>
      <c r="AD413">
        <v>95</v>
      </c>
      <c r="AE413">
        <v>23.1</v>
      </c>
      <c r="AF413">
        <v>98.5</v>
      </c>
      <c r="AG413">
        <v>103.1</v>
      </c>
    </row>
    <row r="414" spans="1:33">
      <c r="A414">
        <v>413</v>
      </c>
      <c r="B414">
        <v>1554270</v>
      </c>
      <c r="C414" t="s">
        <v>26</v>
      </c>
      <c r="D414">
        <v>0</v>
      </c>
      <c r="E414" t="s">
        <v>27</v>
      </c>
      <c r="F414" t="s">
        <v>1442</v>
      </c>
      <c r="G414">
        <v>157468.02799999999</v>
      </c>
      <c r="H414" t="s">
        <v>852</v>
      </c>
      <c r="I414" t="s">
        <v>853</v>
      </c>
      <c r="J414" t="s">
        <v>852</v>
      </c>
      <c r="K414" s="1">
        <v>41786.197164351855</v>
      </c>
      <c r="L414">
        <v>1800</v>
      </c>
      <c r="M414">
        <v>-0.6</v>
      </c>
      <c r="N414">
        <v>111.52</v>
      </c>
      <c r="O414">
        <v>610.29999999999995</v>
      </c>
      <c r="P414">
        <v>328.3</v>
      </c>
      <c r="Q414">
        <v>560.6</v>
      </c>
      <c r="R414">
        <v>1.6</v>
      </c>
      <c r="S414">
        <v>232.3</v>
      </c>
      <c r="T414">
        <v>5.7</v>
      </c>
      <c r="U414">
        <v>11.3</v>
      </c>
      <c r="V414">
        <v>4.53</v>
      </c>
      <c r="W414">
        <v>92.8</v>
      </c>
      <c r="X414">
        <v>90</v>
      </c>
      <c r="Y414">
        <v>89.2</v>
      </c>
      <c r="Z414">
        <v>90.1</v>
      </c>
      <c r="AA414">
        <v>19</v>
      </c>
      <c r="AB414">
        <v>39.9</v>
      </c>
      <c r="AC414">
        <v>41.2</v>
      </c>
      <c r="AD414">
        <v>95</v>
      </c>
      <c r="AE414">
        <v>23.1</v>
      </c>
      <c r="AF414">
        <v>98.4</v>
      </c>
      <c r="AG414">
        <v>102.9</v>
      </c>
    </row>
    <row r="415" spans="1:33">
      <c r="A415">
        <v>414</v>
      </c>
      <c r="B415">
        <v>1557876</v>
      </c>
      <c r="C415" t="s">
        <v>26</v>
      </c>
      <c r="D415">
        <v>0</v>
      </c>
      <c r="E415" t="s">
        <v>27</v>
      </c>
      <c r="F415" t="s">
        <v>1443</v>
      </c>
      <c r="G415">
        <v>157828.02799999999</v>
      </c>
      <c r="H415" t="s">
        <v>854</v>
      </c>
      <c r="I415" t="s">
        <v>855</v>
      </c>
      <c r="J415" t="s">
        <v>854</v>
      </c>
      <c r="K415" s="1">
        <v>41786.201331018521</v>
      </c>
      <c r="L415">
        <v>1800</v>
      </c>
      <c r="M415">
        <v>-0.6</v>
      </c>
      <c r="N415">
        <v>111.74</v>
      </c>
      <c r="O415">
        <v>603.9</v>
      </c>
      <c r="P415">
        <v>328.1</v>
      </c>
      <c r="Q415">
        <v>560.9</v>
      </c>
      <c r="R415">
        <v>1.6</v>
      </c>
      <c r="S415">
        <v>232.8</v>
      </c>
      <c r="T415">
        <v>5.7</v>
      </c>
      <c r="U415">
        <v>11.2</v>
      </c>
      <c r="V415">
        <v>4.5</v>
      </c>
      <c r="W415">
        <v>92.7</v>
      </c>
      <c r="X415">
        <v>90.1</v>
      </c>
      <c r="Y415">
        <v>89.2</v>
      </c>
      <c r="Z415">
        <v>90.1</v>
      </c>
      <c r="AA415">
        <v>19.100000000000001</v>
      </c>
      <c r="AB415">
        <v>40</v>
      </c>
      <c r="AC415">
        <v>39.200000000000003</v>
      </c>
      <c r="AD415">
        <v>95.1</v>
      </c>
      <c r="AE415">
        <v>23.3</v>
      </c>
      <c r="AF415">
        <v>98.4</v>
      </c>
      <c r="AG415">
        <v>102.9</v>
      </c>
    </row>
    <row r="416" spans="1:33">
      <c r="A416">
        <v>415</v>
      </c>
      <c r="B416">
        <v>1561482</v>
      </c>
      <c r="C416" t="s">
        <v>26</v>
      </c>
      <c r="D416">
        <v>0</v>
      </c>
      <c r="E416" t="s">
        <v>27</v>
      </c>
      <c r="F416" t="s">
        <v>1444</v>
      </c>
      <c r="G416">
        <v>158188.02799999999</v>
      </c>
      <c r="H416" t="s">
        <v>856</v>
      </c>
      <c r="I416" t="s">
        <v>857</v>
      </c>
      <c r="J416" t="s">
        <v>856</v>
      </c>
      <c r="K416" s="1">
        <v>41786.205497685187</v>
      </c>
      <c r="L416">
        <v>1800</v>
      </c>
      <c r="M416">
        <v>-0.6</v>
      </c>
      <c r="N416">
        <v>111.78</v>
      </c>
      <c r="O416">
        <v>603.20000000000005</v>
      </c>
      <c r="P416">
        <v>328.2</v>
      </c>
      <c r="Q416">
        <v>560.29999999999995</v>
      </c>
      <c r="R416">
        <v>1.6</v>
      </c>
      <c r="S416">
        <v>232.2</v>
      </c>
      <c r="T416">
        <v>5.7</v>
      </c>
      <c r="U416">
        <v>11.3</v>
      </c>
      <c r="V416">
        <v>4.53</v>
      </c>
      <c r="W416">
        <v>92.8</v>
      </c>
      <c r="X416">
        <v>90</v>
      </c>
      <c r="Y416">
        <v>89.1</v>
      </c>
      <c r="Z416">
        <v>90.1</v>
      </c>
      <c r="AA416">
        <v>19.100000000000001</v>
      </c>
      <c r="AB416">
        <v>40.200000000000003</v>
      </c>
      <c r="AC416">
        <v>38.9</v>
      </c>
      <c r="AD416">
        <v>95.1</v>
      </c>
      <c r="AE416">
        <v>23.5</v>
      </c>
      <c r="AF416">
        <v>98.5</v>
      </c>
      <c r="AG416">
        <v>103</v>
      </c>
    </row>
    <row r="417" spans="1:33">
      <c r="A417">
        <v>416</v>
      </c>
      <c r="B417">
        <v>1565088</v>
      </c>
      <c r="C417" t="s">
        <v>26</v>
      </c>
      <c r="D417">
        <v>0</v>
      </c>
      <c r="E417" t="s">
        <v>27</v>
      </c>
      <c r="F417" t="s">
        <v>1445</v>
      </c>
      <c r="G417">
        <v>158548.02799999999</v>
      </c>
      <c r="H417" t="s">
        <v>858</v>
      </c>
      <c r="I417" t="s">
        <v>859</v>
      </c>
      <c r="J417" t="s">
        <v>858</v>
      </c>
      <c r="K417" s="1">
        <v>41786.209664351853</v>
      </c>
      <c r="L417">
        <v>1800</v>
      </c>
      <c r="M417">
        <v>-0.6</v>
      </c>
      <c r="N417">
        <v>111.58</v>
      </c>
      <c r="O417">
        <v>606.79999999999995</v>
      </c>
      <c r="P417">
        <v>328.7</v>
      </c>
      <c r="Q417">
        <v>561.1</v>
      </c>
      <c r="R417">
        <v>1.6</v>
      </c>
      <c r="S417">
        <v>232.4</v>
      </c>
      <c r="T417">
        <v>5.7</v>
      </c>
      <c r="U417">
        <v>11.4</v>
      </c>
      <c r="V417">
        <v>4.63</v>
      </c>
      <c r="W417">
        <v>92.8</v>
      </c>
      <c r="X417">
        <v>90</v>
      </c>
      <c r="Y417">
        <v>89.1</v>
      </c>
      <c r="Z417">
        <v>90.1</v>
      </c>
      <c r="AA417">
        <v>18.899999999999999</v>
      </c>
      <c r="AB417">
        <v>40.299999999999997</v>
      </c>
      <c r="AC417">
        <v>40.799999999999997</v>
      </c>
      <c r="AD417">
        <v>95.1</v>
      </c>
      <c r="AE417">
        <v>23.2</v>
      </c>
      <c r="AF417">
        <v>98.4</v>
      </c>
      <c r="AG417">
        <v>103.1</v>
      </c>
    </row>
    <row r="418" spans="1:33">
      <c r="A418">
        <v>417</v>
      </c>
      <c r="B418">
        <v>1568694</v>
      </c>
      <c r="C418" t="s">
        <v>26</v>
      </c>
      <c r="D418">
        <v>0</v>
      </c>
      <c r="E418" t="s">
        <v>27</v>
      </c>
      <c r="F418" t="s">
        <v>1446</v>
      </c>
      <c r="G418">
        <v>158908.02799999999</v>
      </c>
      <c r="H418" t="s">
        <v>860</v>
      </c>
      <c r="I418" t="s">
        <v>861</v>
      </c>
      <c r="J418" t="s">
        <v>860</v>
      </c>
      <c r="K418" s="1">
        <v>41786.213831018518</v>
      </c>
      <c r="L418">
        <v>1800</v>
      </c>
      <c r="M418">
        <v>-0.6</v>
      </c>
      <c r="N418">
        <v>111.92</v>
      </c>
      <c r="O418">
        <v>606.20000000000005</v>
      </c>
      <c r="P418">
        <v>328.8</v>
      </c>
      <c r="Q418">
        <v>561.20000000000005</v>
      </c>
      <c r="R418">
        <v>1.6</v>
      </c>
      <c r="S418">
        <v>232.4</v>
      </c>
      <c r="T418">
        <v>5.7</v>
      </c>
      <c r="U418">
        <v>11.3</v>
      </c>
      <c r="V418">
        <v>4.6900000000000004</v>
      </c>
      <c r="W418">
        <v>92.8</v>
      </c>
      <c r="X418">
        <v>90</v>
      </c>
      <c r="Y418">
        <v>89.1</v>
      </c>
      <c r="Z418">
        <v>89.8</v>
      </c>
      <c r="AA418">
        <v>18.8</v>
      </c>
      <c r="AB418">
        <v>40.4</v>
      </c>
      <c r="AC418">
        <v>41.1</v>
      </c>
      <c r="AD418">
        <v>94.9</v>
      </c>
      <c r="AE418">
        <v>22.9</v>
      </c>
      <c r="AF418">
        <v>98.4</v>
      </c>
      <c r="AG418">
        <v>103.1</v>
      </c>
    </row>
    <row r="419" spans="1:33">
      <c r="A419">
        <v>418</v>
      </c>
      <c r="B419">
        <v>1572300</v>
      </c>
      <c r="C419" t="s">
        <v>26</v>
      </c>
      <c r="D419">
        <v>0</v>
      </c>
      <c r="E419" t="s">
        <v>27</v>
      </c>
      <c r="F419" t="s">
        <v>1447</v>
      </c>
      <c r="G419">
        <v>159268.02799999999</v>
      </c>
      <c r="H419" t="s">
        <v>862</v>
      </c>
      <c r="I419" t="s">
        <v>863</v>
      </c>
      <c r="J419" t="s">
        <v>862</v>
      </c>
      <c r="K419" s="1">
        <v>41786.217997685184</v>
      </c>
      <c r="L419">
        <v>1800</v>
      </c>
      <c r="M419">
        <v>-0.6</v>
      </c>
      <c r="N419">
        <v>111.96</v>
      </c>
      <c r="O419">
        <v>607.29999999999995</v>
      </c>
      <c r="P419">
        <v>328.3</v>
      </c>
      <c r="Q419">
        <v>560.79999999999995</v>
      </c>
      <c r="R419">
        <v>1.6</v>
      </c>
      <c r="S419">
        <v>232.4</v>
      </c>
      <c r="T419">
        <v>5.7</v>
      </c>
      <c r="U419">
        <v>11.3</v>
      </c>
      <c r="V419">
        <v>4.6500000000000004</v>
      </c>
      <c r="W419">
        <v>92.8</v>
      </c>
      <c r="X419">
        <v>90</v>
      </c>
      <c r="Y419">
        <v>89.2</v>
      </c>
      <c r="Z419">
        <v>89.9</v>
      </c>
      <c r="AA419">
        <v>18.899999999999999</v>
      </c>
      <c r="AB419">
        <v>40.5</v>
      </c>
      <c r="AC419">
        <v>39.200000000000003</v>
      </c>
      <c r="AD419">
        <v>94.9</v>
      </c>
      <c r="AE419">
        <v>23</v>
      </c>
      <c r="AF419">
        <v>98.4</v>
      </c>
      <c r="AG419">
        <v>103.1</v>
      </c>
    </row>
    <row r="420" spans="1:33">
      <c r="A420">
        <v>419</v>
      </c>
      <c r="B420">
        <v>1575906</v>
      </c>
      <c r="C420" t="s">
        <v>26</v>
      </c>
      <c r="D420">
        <v>0</v>
      </c>
      <c r="E420" t="s">
        <v>27</v>
      </c>
      <c r="F420" t="s">
        <v>1448</v>
      </c>
      <c r="G420">
        <v>159628.02799999999</v>
      </c>
      <c r="H420" t="s">
        <v>864</v>
      </c>
      <c r="I420" t="s">
        <v>865</v>
      </c>
      <c r="J420" t="s">
        <v>864</v>
      </c>
      <c r="K420" s="1">
        <v>41786.22216435185</v>
      </c>
      <c r="L420">
        <v>1799</v>
      </c>
      <c r="M420">
        <v>-0.6</v>
      </c>
      <c r="N420">
        <v>112.21</v>
      </c>
      <c r="O420">
        <v>605</v>
      </c>
      <c r="P420">
        <v>328.4</v>
      </c>
      <c r="Q420">
        <v>560.5</v>
      </c>
      <c r="R420">
        <v>1.6</v>
      </c>
      <c r="S420">
        <v>232.1</v>
      </c>
      <c r="T420">
        <v>5.7</v>
      </c>
      <c r="U420">
        <v>11.3</v>
      </c>
      <c r="V420">
        <v>4.66</v>
      </c>
      <c r="W420">
        <v>92.8</v>
      </c>
      <c r="X420">
        <v>90.1</v>
      </c>
      <c r="Y420">
        <v>89.2</v>
      </c>
      <c r="Z420">
        <v>90</v>
      </c>
      <c r="AA420">
        <v>19</v>
      </c>
      <c r="AB420">
        <v>40</v>
      </c>
      <c r="AC420">
        <v>38.9</v>
      </c>
      <c r="AD420">
        <v>95</v>
      </c>
      <c r="AE420">
        <v>23.2</v>
      </c>
      <c r="AF420">
        <v>98.4</v>
      </c>
      <c r="AG420">
        <v>103.1</v>
      </c>
    </row>
    <row r="421" spans="1:33">
      <c r="A421">
        <v>420</v>
      </c>
      <c r="B421">
        <v>1579512</v>
      </c>
      <c r="C421" t="s">
        <v>26</v>
      </c>
      <c r="D421">
        <v>0</v>
      </c>
      <c r="E421" t="s">
        <v>27</v>
      </c>
      <c r="F421" t="s">
        <v>1449</v>
      </c>
      <c r="G421">
        <v>159988.02799999999</v>
      </c>
      <c r="H421" t="s">
        <v>866</v>
      </c>
      <c r="I421" t="s">
        <v>867</v>
      </c>
      <c r="J421" t="s">
        <v>866</v>
      </c>
      <c r="K421" s="1">
        <v>41786.226331018515</v>
      </c>
      <c r="L421">
        <v>1800</v>
      </c>
      <c r="M421">
        <v>-0.6</v>
      </c>
      <c r="N421">
        <v>112.95</v>
      </c>
      <c r="O421">
        <v>607.29999999999995</v>
      </c>
      <c r="P421">
        <v>328.6</v>
      </c>
      <c r="Q421">
        <v>561</v>
      </c>
      <c r="R421">
        <v>1.6</v>
      </c>
      <c r="S421">
        <v>232.4</v>
      </c>
      <c r="T421">
        <v>5.6</v>
      </c>
      <c r="U421">
        <v>11.4</v>
      </c>
      <c r="V421">
        <v>4.66</v>
      </c>
      <c r="W421">
        <v>92.8</v>
      </c>
      <c r="X421">
        <v>90</v>
      </c>
      <c r="Y421">
        <v>89.1</v>
      </c>
      <c r="Z421">
        <v>90</v>
      </c>
      <c r="AA421">
        <v>19</v>
      </c>
      <c r="AB421">
        <v>39.700000000000003</v>
      </c>
      <c r="AC421">
        <v>41.4</v>
      </c>
      <c r="AD421">
        <v>95</v>
      </c>
      <c r="AE421">
        <v>22.6</v>
      </c>
      <c r="AF421">
        <v>98.4</v>
      </c>
      <c r="AG421">
        <v>103.1</v>
      </c>
    </row>
    <row r="422" spans="1:33">
      <c r="A422">
        <v>421</v>
      </c>
      <c r="B422">
        <v>1583118</v>
      </c>
      <c r="C422" t="s">
        <v>26</v>
      </c>
      <c r="D422">
        <v>0</v>
      </c>
      <c r="E422" t="s">
        <v>27</v>
      </c>
      <c r="F422" t="s">
        <v>1450</v>
      </c>
      <c r="G422">
        <v>160348.02799999999</v>
      </c>
      <c r="H422" t="s">
        <v>868</v>
      </c>
      <c r="I422" t="s">
        <v>869</v>
      </c>
      <c r="J422" t="s">
        <v>868</v>
      </c>
      <c r="K422" s="1">
        <v>41786.230497685188</v>
      </c>
      <c r="L422">
        <v>1800</v>
      </c>
      <c r="M422">
        <v>-0.6</v>
      </c>
      <c r="N422">
        <v>111.29</v>
      </c>
      <c r="O422">
        <v>606.1</v>
      </c>
      <c r="P422">
        <v>328.5</v>
      </c>
      <c r="Q422">
        <v>560.70000000000005</v>
      </c>
      <c r="R422">
        <v>1.5</v>
      </c>
      <c r="S422">
        <v>232.2</v>
      </c>
      <c r="T422">
        <v>5.7</v>
      </c>
      <c r="U422">
        <v>11.2</v>
      </c>
      <c r="V422">
        <v>4.63</v>
      </c>
      <c r="W422">
        <v>92.7</v>
      </c>
      <c r="X422">
        <v>90</v>
      </c>
      <c r="Y422">
        <v>89.2</v>
      </c>
      <c r="Z422">
        <v>90.1</v>
      </c>
      <c r="AA422">
        <v>19.399999999999999</v>
      </c>
      <c r="AB422">
        <v>39.799999999999997</v>
      </c>
      <c r="AC422">
        <v>40.4</v>
      </c>
      <c r="AD422">
        <v>95</v>
      </c>
      <c r="AE422">
        <v>24.2</v>
      </c>
      <c r="AF422">
        <v>98.4</v>
      </c>
      <c r="AG422">
        <v>103.1</v>
      </c>
    </row>
    <row r="423" spans="1:33">
      <c r="A423">
        <v>422</v>
      </c>
      <c r="B423">
        <v>1586724</v>
      </c>
      <c r="C423" t="s">
        <v>26</v>
      </c>
      <c r="D423">
        <v>0</v>
      </c>
      <c r="E423" t="s">
        <v>27</v>
      </c>
      <c r="F423" t="s">
        <v>1451</v>
      </c>
      <c r="G423">
        <v>160708.02799999999</v>
      </c>
      <c r="H423" t="s">
        <v>870</v>
      </c>
      <c r="I423" t="s">
        <v>871</v>
      </c>
      <c r="J423" t="s">
        <v>870</v>
      </c>
      <c r="K423" s="1">
        <v>41786.234664351854</v>
      </c>
      <c r="L423">
        <v>1800</v>
      </c>
      <c r="M423">
        <v>-0.6</v>
      </c>
      <c r="N423">
        <v>111.61</v>
      </c>
      <c r="O423">
        <v>607.6</v>
      </c>
      <c r="P423">
        <v>328.1</v>
      </c>
      <c r="Q423">
        <v>560.4</v>
      </c>
      <c r="R423">
        <v>1.5</v>
      </c>
      <c r="S423">
        <v>232.3</v>
      </c>
      <c r="T423">
        <v>5.7</v>
      </c>
      <c r="U423">
        <v>11.2</v>
      </c>
      <c r="V423">
        <v>4.6500000000000004</v>
      </c>
      <c r="W423">
        <v>92.7</v>
      </c>
      <c r="X423">
        <v>90.1</v>
      </c>
      <c r="Y423">
        <v>89.2</v>
      </c>
      <c r="Z423">
        <v>90.2</v>
      </c>
      <c r="AA423">
        <v>19.399999999999999</v>
      </c>
      <c r="AB423">
        <v>40</v>
      </c>
      <c r="AC423">
        <v>38.5</v>
      </c>
      <c r="AD423">
        <v>95.2</v>
      </c>
      <c r="AE423">
        <v>24.5</v>
      </c>
      <c r="AF423">
        <v>98.5</v>
      </c>
      <c r="AG423">
        <v>103.2</v>
      </c>
    </row>
    <row r="424" spans="1:33">
      <c r="A424">
        <v>423</v>
      </c>
      <c r="B424">
        <v>1590330</v>
      </c>
      <c r="C424" t="s">
        <v>26</v>
      </c>
      <c r="D424">
        <v>0</v>
      </c>
      <c r="E424" t="s">
        <v>27</v>
      </c>
      <c r="F424" t="s">
        <v>1452</v>
      </c>
      <c r="G424">
        <v>161068.02799999999</v>
      </c>
      <c r="H424" t="s">
        <v>872</v>
      </c>
      <c r="I424" t="s">
        <v>873</v>
      </c>
      <c r="J424" t="s">
        <v>872</v>
      </c>
      <c r="K424" s="1">
        <v>41786.23883101852</v>
      </c>
      <c r="L424">
        <v>1800</v>
      </c>
      <c r="M424">
        <v>-0.6</v>
      </c>
      <c r="N424">
        <v>112.15</v>
      </c>
      <c r="O424">
        <v>610.29999999999995</v>
      </c>
      <c r="P424">
        <v>328.3</v>
      </c>
      <c r="Q424">
        <v>560.6</v>
      </c>
      <c r="R424">
        <v>1.5</v>
      </c>
      <c r="S424">
        <v>232.3</v>
      </c>
      <c r="T424">
        <v>5.7</v>
      </c>
      <c r="U424">
        <v>11.3</v>
      </c>
      <c r="V424">
        <v>4.68</v>
      </c>
      <c r="W424">
        <v>92.8</v>
      </c>
      <c r="X424">
        <v>90</v>
      </c>
      <c r="Y424">
        <v>89.1</v>
      </c>
      <c r="Z424">
        <v>90</v>
      </c>
      <c r="AA424">
        <v>19.3</v>
      </c>
      <c r="AB424">
        <v>40</v>
      </c>
      <c r="AC424">
        <v>39.700000000000003</v>
      </c>
      <c r="AD424">
        <v>95.1</v>
      </c>
      <c r="AE424">
        <v>23.2</v>
      </c>
      <c r="AF424">
        <v>98.4</v>
      </c>
      <c r="AG424">
        <v>103.1</v>
      </c>
    </row>
    <row r="425" spans="1:33">
      <c r="A425">
        <v>424</v>
      </c>
      <c r="B425">
        <v>1593936</v>
      </c>
      <c r="C425" t="s">
        <v>26</v>
      </c>
      <c r="D425">
        <v>0</v>
      </c>
      <c r="E425" t="s">
        <v>27</v>
      </c>
      <c r="F425" t="s">
        <v>1453</v>
      </c>
      <c r="G425">
        <v>161428.02799999999</v>
      </c>
      <c r="H425" t="s">
        <v>874</v>
      </c>
      <c r="I425" t="s">
        <v>875</v>
      </c>
      <c r="J425" t="s">
        <v>874</v>
      </c>
      <c r="K425" s="1">
        <v>41786.242997685185</v>
      </c>
      <c r="L425">
        <v>1800</v>
      </c>
      <c r="M425">
        <v>-0.6</v>
      </c>
      <c r="N425">
        <v>112.12</v>
      </c>
      <c r="O425">
        <v>604.70000000000005</v>
      </c>
      <c r="P425">
        <v>328.8</v>
      </c>
      <c r="Q425">
        <v>561.20000000000005</v>
      </c>
      <c r="R425">
        <v>1.5</v>
      </c>
      <c r="S425">
        <v>232.3</v>
      </c>
      <c r="T425">
        <v>5.7</v>
      </c>
      <c r="U425">
        <v>11.2</v>
      </c>
      <c r="V425">
        <v>4.66</v>
      </c>
      <c r="W425">
        <v>92.8</v>
      </c>
      <c r="X425">
        <v>90</v>
      </c>
      <c r="Y425">
        <v>89.1</v>
      </c>
      <c r="Z425">
        <v>89.8</v>
      </c>
      <c r="AA425">
        <v>19.3</v>
      </c>
      <c r="AB425">
        <v>40.1</v>
      </c>
      <c r="AC425">
        <v>41.5</v>
      </c>
      <c r="AD425">
        <v>94.9</v>
      </c>
      <c r="AE425">
        <v>23</v>
      </c>
      <c r="AF425">
        <v>98.4</v>
      </c>
      <c r="AG425">
        <v>103.1</v>
      </c>
    </row>
    <row r="426" spans="1:33">
      <c r="A426">
        <v>425</v>
      </c>
      <c r="B426">
        <v>1597542</v>
      </c>
      <c r="C426" t="s">
        <v>26</v>
      </c>
      <c r="D426">
        <v>0</v>
      </c>
      <c r="E426" t="s">
        <v>27</v>
      </c>
      <c r="F426" t="s">
        <v>1454</v>
      </c>
      <c r="G426">
        <v>161788.02799999999</v>
      </c>
      <c r="H426" t="s">
        <v>876</v>
      </c>
      <c r="I426" t="s">
        <v>877</v>
      </c>
      <c r="J426" t="s">
        <v>876</v>
      </c>
      <c r="K426" s="1">
        <v>41786.247164351851</v>
      </c>
      <c r="L426">
        <v>1800</v>
      </c>
      <c r="M426">
        <v>-0.6</v>
      </c>
      <c r="N426">
        <v>111.67</v>
      </c>
      <c r="O426">
        <v>609.20000000000005</v>
      </c>
      <c r="P426">
        <v>328.5</v>
      </c>
      <c r="Q426">
        <v>561.1</v>
      </c>
      <c r="R426">
        <v>1.5</v>
      </c>
      <c r="S426">
        <v>232.6</v>
      </c>
      <c r="T426">
        <v>5.7</v>
      </c>
      <c r="U426">
        <v>11.2</v>
      </c>
      <c r="V426">
        <v>4.63</v>
      </c>
      <c r="W426">
        <v>92.7</v>
      </c>
      <c r="X426">
        <v>90</v>
      </c>
      <c r="Y426">
        <v>89.2</v>
      </c>
      <c r="Z426">
        <v>89.9</v>
      </c>
      <c r="AA426">
        <v>19.399999999999999</v>
      </c>
      <c r="AB426">
        <v>40.299999999999997</v>
      </c>
      <c r="AC426">
        <v>40</v>
      </c>
      <c r="AD426">
        <v>94.9</v>
      </c>
      <c r="AE426">
        <v>23.4</v>
      </c>
      <c r="AF426">
        <v>98.4</v>
      </c>
      <c r="AG426">
        <v>103.1</v>
      </c>
    </row>
    <row r="427" spans="1:33">
      <c r="A427">
        <v>426</v>
      </c>
      <c r="B427">
        <v>1601148</v>
      </c>
      <c r="C427" t="s">
        <v>26</v>
      </c>
      <c r="D427">
        <v>0</v>
      </c>
      <c r="E427" t="s">
        <v>27</v>
      </c>
      <c r="F427" t="s">
        <v>1455</v>
      </c>
      <c r="G427">
        <v>162148.02799999999</v>
      </c>
      <c r="H427" t="s">
        <v>878</v>
      </c>
      <c r="I427" t="s">
        <v>879</v>
      </c>
      <c r="J427" t="s">
        <v>878</v>
      </c>
      <c r="K427" s="1">
        <v>41786.251331018517</v>
      </c>
      <c r="L427">
        <v>1800</v>
      </c>
      <c r="M427">
        <v>-0.6</v>
      </c>
      <c r="N427">
        <v>111.81</v>
      </c>
      <c r="O427">
        <v>606.1</v>
      </c>
      <c r="P427">
        <v>328.5</v>
      </c>
      <c r="Q427">
        <v>561</v>
      </c>
      <c r="R427">
        <v>1.6</v>
      </c>
      <c r="S427">
        <v>232.5</v>
      </c>
      <c r="T427">
        <v>5.7</v>
      </c>
      <c r="U427">
        <v>11.1</v>
      </c>
      <c r="V427">
        <v>4.51</v>
      </c>
      <c r="W427">
        <v>92.7</v>
      </c>
      <c r="X427">
        <v>90</v>
      </c>
      <c r="Y427">
        <v>89.2</v>
      </c>
      <c r="Z427">
        <v>90</v>
      </c>
      <c r="AA427">
        <v>19.399999999999999</v>
      </c>
      <c r="AB427">
        <v>40.5</v>
      </c>
      <c r="AC427">
        <v>38.5</v>
      </c>
      <c r="AD427">
        <v>95</v>
      </c>
      <c r="AE427">
        <v>23.4</v>
      </c>
      <c r="AF427">
        <v>98.4</v>
      </c>
      <c r="AG427">
        <v>102.9</v>
      </c>
    </row>
    <row r="428" spans="1:33">
      <c r="A428">
        <v>427</v>
      </c>
      <c r="B428">
        <v>1604754</v>
      </c>
      <c r="C428" t="s">
        <v>26</v>
      </c>
      <c r="D428">
        <v>0</v>
      </c>
      <c r="E428" t="s">
        <v>27</v>
      </c>
      <c r="F428" t="s">
        <v>1456</v>
      </c>
      <c r="G428">
        <v>162508.02799999999</v>
      </c>
      <c r="H428" t="s">
        <v>880</v>
      </c>
      <c r="I428" t="s">
        <v>881</v>
      </c>
      <c r="J428" t="s">
        <v>880</v>
      </c>
      <c r="K428" s="1">
        <v>41786.255497685182</v>
      </c>
      <c r="L428">
        <v>1800</v>
      </c>
      <c r="M428">
        <v>-0.6</v>
      </c>
      <c r="N428">
        <v>111.79</v>
      </c>
      <c r="O428">
        <v>607.29999999999995</v>
      </c>
      <c r="P428">
        <v>328.3</v>
      </c>
      <c r="Q428">
        <v>560.70000000000005</v>
      </c>
      <c r="R428">
        <v>1.6</v>
      </c>
      <c r="S428">
        <v>232.5</v>
      </c>
      <c r="T428">
        <v>5.7</v>
      </c>
      <c r="U428">
        <v>11.3</v>
      </c>
      <c r="V428">
        <v>4.55</v>
      </c>
      <c r="W428">
        <v>92.8</v>
      </c>
      <c r="X428">
        <v>90</v>
      </c>
      <c r="Y428">
        <v>89.2</v>
      </c>
      <c r="Z428">
        <v>90</v>
      </c>
      <c r="AA428">
        <v>19.399999999999999</v>
      </c>
      <c r="AB428">
        <v>40.4</v>
      </c>
      <c r="AC428">
        <v>39.799999999999997</v>
      </c>
      <c r="AD428">
        <v>95.1</v>
      </c>
      <c r="AE428">
        <v>22.9</v>
      </c>
      <c r="AF428">
        <v>98.4</v>
      </c>
      <c r="AG428">
        <v>103</v>
      </c>
    </row>
    <row r="429" spans="1:33">
      <c r="A429">
        <v>428</v>
      </c>
      <c r="B429">
        <v>1608360</v>
      </c>
      <c r="C429" t="s">
        <v>26</v>
      </c>
      <c r="D429">
        <v>0</v>
      </c>
      <c r="E429" t="s">
        <v>27</v>
      </c>
      <c r="F429" t="s">
        <v>1457</v>
      </c>
      <c r="G429">
        <v>162868.02799999999</v>
      </c>
      <c r="H429" t="s">
        <v>882</v>
      </c>
      <c r="I429" t="s">
        <v>883</v>
      </c>
      <c r="J429" t="s">
        <v>882</v>
      </c>
      <c r="K429" s="1">
        <v>41786.259664351855</v>
      </c>
      <c r="L429">
        <v>1800</v>
      </c>
      <c r="M429">
        <v>-0.6</v>
      </c>
      <c r="N429">
        <v>112.8</v>
      </c>
      <c r="O429">
        <v>606.70000000000005</v>
      </c>
      <c r="P429">
        <v>328.6</v>
      </c>
      <c r="Q429">
        <v>560.79999999999995</v>
      </c>
      <c r="R429">
        <v>1.6</v>
      </c>
      <c r="S429">
        <v>232.3</v>
      </c>
      <c r="T429">
        <v>5.7</v>
      </c>
      <c r="U429">
        <v>11.2</v>
      </c>
      <c r="V429">
        <v>4.58</v>
      </c>
      <c r="W429">
        <v>92.8</v>
      </c>
      <c r="X429">
        <v>90</v>
      </c>
      <c r="Y429">
        <v>89.1</v>
      </c>
      <c r="Z429">
        <v>90</v>
      </c>
      <c r="AA429">
        <v>20</v>
      </c>
      <c r="AB429">
        <v>40</v>
      </c>
      <c r="AC429">
        <v>41.6</v>
      </c>
      <c r="AD429">
        <v>95</v>
      </c>
      <c r="AE429">
        <v>22.8</v>
      </c>
      <c r="AF429">
        <v>98.5</v>
      </c>
      <c r="AG429">
        <v>103.1</v>
      </c>
    </row>
    <row r="430" spans="1:33">
      <c r="A430">
        <v>429</v>
      </c>
      <c r="B430">
        <v>1611966</v>
      </c>
      <c r="C430" t="s">
        <v>26</v>
      </c>
      <c r="D430">
        <v>0</v>
      </c>
      <c r="E430" t="s">
        <v>27</v>
      </c>
      <c r="F430" t="s">
        <v>1458</v>
      </c>
      <c r="G430">
        <v>163228.02799999999</v>
      </c>
      <c r="H430" t="s">
        <v>884</v>
      </c>
      <c r="I430" t="s">
        <v>885</v>
      </c>
      <c r="J430" t="s">
        <v>884</v>
      </c>
      <c r="K430" s="1">
        <v>41786.263831018521</v>
      </c>
      <c r="L430">
        <v>1800</v>
      </c>
      <c r="M430">
        <v>-0.6</v>
      </c>
      <c r="N430">
        <v>111.72</v>
      </c>
      <c r="O430">
        <v>604.1</v>
      </c>
      <c r="P430">
        <v>328.1</v>
      </c>
      <c r="Q430">
        <v>560.5</v>
      </c>
      <c r="R430">
        <v>1.6</v>
      </c>
      <c r="S430">
        <v>232.4</v>
      </c>
      <c r="T430">
        <v>5.7</v>
      </c>
      <c r="U430">
        <v>11.1</v>
      </c>
      <c r="V430">
        <v>4.53</v>
      </c>
      <c r="W430">
        <v>92.7</v>
      </c>
      <c r="X430">
        <v>90</v>
      </c>
      <c r="Y430">
        <v>89.2</v>
      </c>
      <c r="Z430">
        <v>90</v>
      </c>
      <c r="AA430">
        <v>20.3</v>
      </c>
      <c r="AB430">
        <v>39.700000000000003</v>
      </c>
      <c r="AC430">
        <v>39.6</v>
      </c>
      <c r="AD430">
        <v>95</v>
      </c>
      <c r="AE430">
        <v>22.5</v>
      </c>
      <c r="AF430">
        <v>98.4</v>
      </c>
      <c r="AG430">
        <v>103</v>
      </c>
    </row>
    <row r="431" spans="1:33">
      <c r="A431">
        <v>430</v>
      </c>
      <c r="B431">
        <v>1615572</v>
      </c>
      <c r="C431" t="s">
        <v>26</v>
      </c>
      <c r="D431">
        <v>0</v>
      </c>
      <c r="E431" t="s">
        <v>27</v>
      </c>
      <c r="F431" t="s">
        <v>1459</v>
      </c>
      <c r="G431">
        <v>163588.02799999999</v>
      </c>
      <c r="H431" t="s">
        <v>886</v>
      </c>
      <c r="I431" t="s">
        <v>887</v>
      </c>
      <c r="J431" t="s">
        <v>886</v>
      </c>
      <c r="K431" s="1">
        <v>41786.267997685187</v>
      </c>
      <c r="L431">
        <v>1800</v>
      </c>
      <c r="M431">
        <v>-0.6</v>
      </c>
      <c r="N431">
        <v>111.91</v>
      </c>
      <c r="O431">
        <v>606.20000000000005</v>
      </c>
      <c r="P431">
        <v>328.4</v>
      </c>
      <c r="Q431">
        <v>560.70000000000005</v>
      </c>
      <c r="R431">
        <v>1.5</v>
      </c>
      <c r="S431">
        <v>232.3</v>
      </c>
      <c r="T431">
        <v>5.7</v>
      </c>
      <c r="U431">
        <v>11.1</v>
      </c>
      <c r="V431">
        <v>4.53</v>
      </c>
      <c r="W431">
        <v>92.7</v>
      </c>
      <c r="X431">
        <v>89.9</v>
      </c>
      <c r="Y431">
        <v>89.1</v>
      </c>
      <c r="Z431">
        <v>89.9</v>
      </c>
      <c r="AA431">
        <v>20.2</v>
      </c>
      <c r="AB431">
        <v>39.6</v>
      </c>
      <c r="AC431">
        <v>38.6</v>
      </c>
      <c r="AD431">
        <v>95</v>
      </c>
      <c r="AE431">
        <v>22.6</v>
      </c>
      <c r="AF431">
        <v>98.4</v>
      </c>
      <c r="AG431">
        <v>103</v>
      </c>
    </row>
    <row r="432" spans="1:33">
      <c r="A432">
        <v>431</v>
      </c>
      <c r="B432">
        <v>1619178</v>
      </c>
      <c r="C432" t="s">
        <v>26</v>
      </c>
      <c r="D432">
        <v>0</v>
      </c>
      <c r="E432" t="s">
        <v>27</v>
      </c>
      <c r="F432" t="s">
        <v>1460</v>
      </c>
      <c r="G432">
        <v>163948.02799999999</v>
      </c>
      <c r="H432" t="s">
        <v>888</v>
      </c>
      <c r="I432" t="s">
        <v>889</v>
      </c>
      <c r="J432" t="s">
        <v>888</v>
      </c>
      <c r="K432" s="1">
        <v>41786.272164351853</v>
      </c>
      <c r="L432">
        <v>1800</v>
      </c>
      <c r="M432">
        <v>-0.6</v>
      </c>
      <c r="N432">
        <v>111.62</v>
      </c>
      <c r="O432">
        <v>608.5</v>
      </c>
      <c r="P432">
        <v>328.3</v>
      </c>
      <c r="Q432">
        <v>560.70000000000005</v>
      </c>
      <c r="R432">
        <v>1.5</v>
      </c>
      <c r="S432">
        <v>232.3</v>
      </c>
      <c r="T432">
        <v>5.6</v>
      </c>
      <c r="U432">
        <v>11.3</v>
      </c>
      <c r="V432">
        <v>4.5999999999999996</v>
      </c>
      <c r="W432">
        <v>92.8</v>
      </c>
      <c r="X432">
        <v>90.1</v>
      </c>
      <c r="Y432">
        <v>89.2</v>
      </c>
      <c r="Z432">
        <v>90.1</v>
      </c>
      <c r="AA432">
        <v>20.2</v>
      </c>
      <c r="AB432">
        <v>39.799999999999997</v>
      </c>
      <c r="AC432">
        <v>40.9</v>
      </c>
      <c r="AD432">
        <v>95.1</v>
      </c>
      <c r="AE432">
        <v>23.3</v>
      </c>
      <c r="AF432">
        <v>98.5</v>
      </c>
      <c r="AG432">
        <v>103.1</v>
      </c>
    </row>
    <row r="433" spans="1:33">
      <c r="A433">
        <v>432</v>
      </c>
      <c r="B433">
        <v>1622784</v>
      </c>
      <c r="C433" t="s">
        <v>26</v>
      </c>
      <c r="D433">
        <v>0</v>
      </c>
      <c r="E433" t="s">
        <v>27</v>
      </c>
      <c r="F433" t="s">
        <v>1461</v>
      </c>
      <c r="G433">
        <v>164308.02799999999</v>
      </c>
      <c r="H433" t="s">
        <v>890</v>
      </c>
      <c r="I433" t="s">
        <v>891</v>
      </c>
      <c r="J433" t="s">
        <v>890</v>
      </c>
      <c r="K433" s="1">
        <v>41786.276331018518</v>
      </c>
      <c r="L433">
        <v>1800</v>
      </c>
      <c r="M433">
        <v>-0.6</v>
      </c>
      <c r="N433">
        <v>110.91</v>
      </c>
      <c r="O433">
        <v>605.29999999999995</v>
      </c>
      <c r="P433">
        <v>328.3</v>
      </c>
      <c r="Q433">
        <v>560.20000000000005</v>
      </c>
      <c r="R433">
        <v>1.5</v>
      </c>
      <c r="S433">
        <v>232</v>
      </c>
      <c r="T433">
        <v>5.7</v>
      </c>
      <c r="U433">
        <v>11</v>
      </c>
      <c r="V433">
        <v>4.62</v>
      </c>
      <c r="W433">
        <v>92.7</v>
      </c>
      <c r="X433">
        <v>90</v>
      </c>
      <c r="Y433">
        <v>89.2</v>
      </c>
      <c r="Z433">
        <v>90.2</v>
      </c>
      <c r="AA433">
        <v>20.3</v>
      </c>
      <c r="AB433">
        <v>39.9</v>
      </c>
      <c r="AC433">
        <v>41.1</v>
      </c>
      <c r="AD433">
        <v>95.1</v>
      </c>
      <c r="AE433">
        <v>24.5</v>
      </c>
      <c r="AF433">
        <v>98.4</v>
      </c>
      <c r="AG433">
        <v>103</v>
      </c>
    </row>
    <row r="434" spans="1:33">
      <c r="A434">
        <v>433</v>
      </c>
      <c r="B434">
        <v>1626390</v>
      </c>
      <c r="C434" t="s">
        <v>26</v>
      </c>
      <c r="D434">
        <v>0</v>
      </c>
      <c r="E434" t="s">
        <v>27</v>
      </c>
      <c r="F434" t="s">
        <v>1462</v>
      </c>
      <c r="G434">
        <v>164668.02799999999</v>
      </c>
      <c r="H434" t="s">
        <v>892</v>
      </c>
      <c r="I434" t="s">
        <v>893</v>
      </c>
      <c r="J434" t="s">
        <v>892</v>
      </c>
      <c r="K434" s="1">
        <v>41786.280497685184</v>
      </c>
      <c r="L434">
        <v>1800</v>
      </c>
      <c r="M434">
        <v>-0.6</v>
      </c>
      <c r="N434">
        <v>111.77</v>
      </c>
      <c r="O434">
        <v>607.4</v>
      </c>
      <c r="P434">
        <v>328</v>
      </c>
      <c r="Q434">
        <v>560.29999999999995</v>
      </c>
      <c r="R434">
        <v>1.5</v>
      </c>
      <c r="S434">
        <v>232.2</v>
      </c>
      <c r="T434">
        <v>5.7</v>
      </c>
      <c r="U434">
        <v>11</v>
      </c>
      <c r="V434">
        <v>4.5599999999999996</v>
      </c>
      <c r="W434">
        <v>92.7</v>
      </c>
      <c r="X434">
        <v>90</v>
      </c>
      <c r="Y434">
        <v>89.2</v>
      </c>
      <c r="Z434">
        <v>90</v>
      </c>
      <c r="AA434">
        <v>20.3</v>
      </c>
      <c r="AB434">
        <v>40.1</v>
      </c>
      <c r="AC434">
        <v>38.9</v>
      </c>
      <c r="AD434">
        <v>95</v>
      </c>
      <c r="AE434">
        <v>24.4</v>
      </c>
      <c r="AF434">
        <v>98.4</v>
      </c>
      <c r="AG434">
        <v>103</v>
      </c>
    </row>
    <row r="435" spans="1:33">
      <c r="A435">
        <v>434</v>
      </c>
      <c r="B435">
        <v>1629996</v>
      </c>
      <c r="C435" t="s">
        <v>26</v>
      </c>
      <c r="D435">
        <v>0</v>
      </c>
      <c r="E435" t="s">
        <v>27</v>
      </c>
      <c r="F435" t="s">
        <v>1463</v>
      </c>
      <c r="G435">
        <v>165028.02799999999</v>
      </c>
      <c r="H435" t="s">
        <v>894</v>
      </c>
      <c r="I435" t="s">
        <v>895</v>
      </c>
      <c r="J435" t="s">
        <v>894</v>
      </c>
      <c r="K435" s="1">
        <v>41786.28466435185</v>
      </c>
      <c r="L435">
        <v>1800</v>
      </c>
      <c r="M435">
        <v>-0.6</v>
      </c>
      <c r="N435">
        <v>111.87</v>
      </c>
      <c r="O435">
        <v>607.5</v>
      </c>
      <c r="P435">
        <v>328.2</v>
      </c>
      <c r="Q435">
        <v>560.5</v>
      </c>
      <c r="R435">
        <v>1.5</v>
      </c>
      <c r="S435">
        <v>232.3</v>
      </c>
      <c r="T435">
        <v>5.7</v>
      </c>
      <c r="U435">
        <v>11.1</v>
      </c>
      <c r="V435">
        <v>4.55</v>
      </c>
      <c r="W435">
        <v>92.7</v>
      </c>
      <c r="X435">
        <v>90</v>
      </c>
      <c r="Y435">
        <v>89.1</v>
      </c>
      <c r="Z435">
        <v>89.9</v>
      </c>
      <c r="AA435">
        <v>20.100000000000001</v>
      </c>
      <c r="AB435">
        <v>40.200000000000003</v>
      </c>
      <c r="AC435">
        <v>38.9</v>
      </c>
      <c r="AD435">
        <v>94.9</v>
      </c>
      <c r="AE435">
        <v>23.6</v>
      </c>
      <c r="AF435">
        <v>98.4</v>
      </c>
      <c r="AG435">
        <v>103</v>
      </c>
    </row>
    <row r="436" spans="1:33">
      <c r="A436">
        <v>435</v>
      </c>
      <c r="B436">
        <v>1633602</v>
      </c>
      <c r="C436" t="s">
        <v>26</v>
      </c>
      <c r="D436">
        <v>0</v>
      </c>
      <c r="E436" t="s">
        <v>27</v>
      </c>
      <c r="F436" t="s">
        <v>1464</v>
      </c>
      <c r="G436">
        <v>165388.02799999999</v>
      </c>
      <c r="H436" t="s">
        <v>896</v>
      </c>
      <c r="I436" t="s">
        <v>897</v>
      </c>
      <c r="J436" t="s">
        <v>896</v>
      </c>
      <c r="K436" s="1">
        <v>41786.288831018515</v>
      </c>
      <c r="L436">
        <v>1800</v>
      </c>
      <c r="M436">
        <v>-0.6</v>
      </c>
      <c r="N436">
        <v>112.03</v>
      </c>
      <c r="O436">
        <v>607.9</v>
      </c>
      <c r="P436">
        <v>328.5</v>
      </c>
      <c r="Q436">
        <v>560.79999999999995</v>
      </c>
      <c r="R436">
        <v>1.6</v>
      </c>
      <c r="S436">
        <v>232.3</v>
      </c>
      <c r="T436">
        <v>5.7</v>
      </c>
      <c r="U436">
        <v>11.2</v>
      </c>
      <c r="V436">
        <v>4.59</v>
      </c>
      <c r="W436">
        <v>92.8</v>
      </c>
      <c r="X436">
        <v>90</v>
      </c>
      <c r="Y436">
        <v>89.1</v>
      </c>
      <c r="Z436">
        <v>89.9</v>
      </c>
      <c r="AA436">
        <v>20.100000000000001</v>
      </c>
      <c r="AB436">
        <v>40.4</v>
      </c>
      <c r="AC436">
        <v>40.799999999999997</v>
      </c>
      <c r="AD436">
        <v>94.9</v>
      </c>
      <c r="AE436">
        <v>24.2</v>
      </c>
      <c r="AF436">
        <v>98.4</v>
      </c>
      <c r="AG436">
        <v>103</v>
      </c>
    </row>
    <row r="437" spans="1:33">
      <c r="A437">
        <v>436</v>
      </c>
      <c r="B437">
        <v>1637208</v>
      </c>
      <c r="C437" t="s">
        <v>26</v>
      </c>
      <c r="D437">
        <v>0</v>
      </c>
      <c r="E437" t="s">
        <v>27</v>
      </c>
      <c r="F437" t="s">
        <v>1465</v>
      </c>
      <c r="G437">
        <v>165748.02799999999</v>
      </c>
      <c r="H437" t="s">
        <v>898</v>
      </c>
      <c r="I437" t="s">
        <v>899</v>
      </c>
      <c r="J437" t="s">
        <v>898</v>
      </c>
      <c r="K437" s="1">
        <v>41786.292997685188</v>
      </c>
      <c r="L437">
        <v>1800</v>
      </c>
      <c r="M437">
        <v>-0.6</v>
      </c>
      <c r="N437">
        <v>111.68</v>
      </c>
      <c r="O437">
        <v>605.9</v>
      </c>
      <c r="P437">
        <v>328.3</v>
      </c>
      <c r="Q437">
        <v>560.5</v>
      </c>
      <c r="R437">
        <v>1.6</v>
      </c>
      <c r="S437">
        <v>232.2</v>
      </c>
      <c r="T437">
        <v>5.7</v>
      </c>
      <c r="U437">
        <v>11.2</v>
      </c>
      <c r="V437">
        <v>4.6500000000000004</v>
      </c>
      <c r="W437">
        <v>92.7</v>
      </c>
      <c r="X437">
        <v>90.1</v>
      </c>
      <c r="Y437">
        <v>89.2</v>
      </c>
      <c r="Z437">
        <v>90</v>
      </c>
      <c r="AA437">
        <v>20</v>
      </c>
      <c r="AB437">
        <v>40.6</v>
      </c>
      <c r="AC437">
        <v>41.3</v>
      </c>
      <c r="AD437">
        <v>95</v>
      </c>
      <c r="AE437">
        <v>24</v>
      </c>
      <c r="AF437">
        <v>98.4</v>
      </c>
      <c r="AG437">
        <v>103</v>
      </c>
    </row>
    <row r="438" spans="1:33">
      <c r="A438">
        <v>437</v>
      </c>
      <c r="B438">
        <v>1640814</v>
      </c>
      <c r="C438" t="s">
        <v>26</v>
      </c>
      <c r="D438">
        <v>0</v>
      </c>
      <c r="E438" t="s">
        <v>27</v>
      </c>
      <c r="F438" t="s">
        <v>1466</v>
      </c>
      <c r="G438">
        <v>166108.02799999999</v>
      </c>
      <c r="H438" t="s">
        <v>900</v>
      </c>
      <c r="I438" t="s">
        <v>901</v>
      </c>
      <c r="J438" t="s">
        <v>900</v>
      </c>
      <c r="K438" s="1">
        <v>41786.297164351854</v>
      </c>
      <c r="L438">
        <v>1800</v>
      </c>
      <c r="M438">
        <v>-0.6</v>
      </c>
      <c r="N438">
        <v>111.69</v>
      </c>
      <c r="O438">
        <v>614.1</v>
      </c>
      <c r="P438">
        <v>328.4</v>
      </c>
      <c r="Q438">
        <v>560.6</v>
      </c>
      <c r="R438">
        <v>1.6</v>
      </c>
      <c r="S438">
        <v>232.2</v>
      </c>
      <c r="T438">
        <v>5.7</v>
      </c>
      <c r="U438">
        <v>11</v>
      </c>
      <c r="V438">
        <v>4.59</v>
      </c>
      <c r="W438">
        <v>92.7</v>
      </c>
      <c r="X438">
        <v>89.9</v>
      </c>
      <c r="Y438">
        <v>89.1</v>
      </c>
      <c r="Z438">
        <v>90</v>
      </c>
      <c r="AA438">
        <v>20.100000000000001</v>
      </c>
      <c r="AB438">
        <v>40.6</v>
      </c>
      <c r="AC438">
        <v>39.6</v>
      </c>
      <c r="AD438">
        <v>94.9</v>
      </c>
      <c r="AE438">
        <v>25.1</v>
      </c>
      <c r="AF438">
        <v>98.4</v>
      </c>
      <c r="AG438">
        <v>103</v>
      </c>
    </row>
    <row r="439" spans="1:33">
      <c r="A439">
        <v>438</v>
      </c>
      <c r="B439">
        <v>1644420</v>
      </c>
      <c r="C439" t="s">
        <v>26</v>
      </c>
      <c r="D439">
        <v>0</v>
      </c>
      <c r="E439" t="s">
        <v>27</v>
      </c>
      <c r="F439" t="s">
        <v>1467</v>
      </c>
      <c r="G439">
        <v>166468.02799999999</v>
      </c>
      <c r="H439" t="s">
        <v>902</v>
      </c>
      <c r="I439" t="s">
        <v>903</v>
      </c>
      <c r="J439" t="s">
        <v>902</v>
      </c>
      <c r="K439" s="1">
        <v>41786.30133101852</v>
      </c>
      <c r="L439">
        <v>1800</v>
      </c>
      <c r="M439">
        <v>-0.6</v>
      </c>
      <c r="N439">
        <v>111.95</v>
      </c>
      <c r="O439">
        <v>601.1</v>
      </c>
      <c r="P439">
        <v>328.2</v>
      </c>
      <c r="Q439">
        <v>560.20000000000005</v>
      </c>
      <c r="R439">
        <v>1.6</v>
      </c>
      <c r="S439">
        <v>232</v>
      </c>
      <c r="T439">
        <v>5.7</v>
      </c>
      <c r="U439">
        <v>11</v>
      </c>
      <c r="V439">
        <v>4.59</v>
      </c>
      <c r="W439">
        <v>92.7</v>
      </c>
      <c r="X439">
        <v>90</v>
      </c>
      <c r="Y439">
        <v>89.2</v>
      </c>
      <c r="Z439">
        <v>89.9</v>
      </c>
      <c r="AA439">
        <v>20.2</v>
      </c>
      <c r="AB439">
        <v>40.299999999999997</v>
      </c>
      <c r="AC439">
        <v>38.6</v>
      </c>
      <c r="AD439">
        <v>95</v>
      </c>
      <c r="AE439">
        <v>24.5</v>
      </c>
      <c r="AF439">
        <v>98.3</v>
      </c>
      <c r="AG439">
        <v>102.9</v>
      </c>
    </row>
    <row r="440" spans="1:33">
      <c r="A440">
        <v>439</v>
      </c>
      <c r="B440">
        <v>1648026</v>
      </c>
      <c r="C440" t="s">
        <v>26</v>
      </c>
      <c r="D440">
        <v>0</v>
      </c>
      <c r="E440" t="s">
        <v>27</v>
      </c>
      <c r="F440" t="s">
        <v>1468</v>
      </c>
      <c r="G440">
        <v>166828.02799999999</v>
      </c>
      <c r="H440" t="s">
        <v>904</v>
      </c>
      <c r="I440" t="s">
        <v>905</v>
      </c>
      <c r="J440" t="s">
        <v>904</v>
      </c>
      <c r="K440" s="1">
        <v>41786.305497685185</v>
      </c>
      <c r="L440">
        <v>1800</v>
      </c>
      <c r="M440">
        <v>-0.6</v>
      </c>
      <c r="N440">
        <v>112.25</v>
      </c>
      <c r="O440">
        <v>606.70000000000005</v>
      </c>
      <c r="P440">
        <v>327.9</v>
      </c>
      <c r="Q440">
        <v>560.20000000000005</v>
      </c>
      <c r="R440">
        <v>1.6</v>
      </c>
      <c r="S440">
        <v>232.2</v>
      </c>
      <c r="T440">
        <v>5.7</v>
      </c>
      <c r="U440">
        <v>11.2</v>
      </c>
      <c r="V440">
        <v>4.5599999999999996</v>
      </c>
      <c r="W440">
        <v>92.7</v>
      </c>
      <c r="X440">
        <v>90</v>
      </c>
      <c r="Y440">
        <v>89.2</v>
      </c>
      <c r="Z440">
        <v>90</v>
      </c>
      <c r="AA440">
        <v>20.5</v>
      </c>
      <c r="AB440">
        <v>40</v>
      </c>
      <c r="AC440">
        <v>40.299999999999997</v>
      </c>
      <c r="AD440">
        <v>95</v>
      </c>
      <c r="AE440">
        <v>24.3</v>
      </c>
      <c r="AF440">
        <v>98.4</v>
      </c>
      <c r="AG440">
        <v>103</v>
      </c>
    </row>
    <row r="441" spans="1:33">
      <c r="A441">
        <v>440</v>
      </c>
      <c r="B441">
        <v>1651632</v>
      </c>
      <c r="C441" t="s">
        <v>26</v>
      </c>
      <c r="D441">
        <v>0</v>
      </c>
      <c r="E441" t="s">
        <v>27</v>
      </c>
      <c r="F441" t="s">
        <v>1469</v>
      </c>
      <c r="G441">
        <v>167188.02799999999</v>
      </c>
      <c r="H441" t="s">
        <v>906</v>
      </c>
      <c r="I441" t="s">
        <v>907</v>
      </c>
      <c r="J441" t="s">
        <v>906</v>
      </c>
      <c r="K441" s="1">
        <v>41786.309664351851</v>
      </c>
      <c r="L441">
        <v>1800</v>
      </c>
      <c r="M441">
        <v>-0.6</v>
      </c>
      <c r="N441">
        <v>112.62</v>
      </c>
      <c r="O441">
        <v>607.4</v>
      </c>
      <c r="P441">
        <v>328</v>
      </c>
      <c r="Q441">
        <v>560.29999999999995</v>
      </c>
      <c r="R441">
        <v>1.6</v>
      </c>
      <c r="S441">
        <v>232.4</v>
      </c>
      <c r="T441">
        <v>5.7</v>
      </c>
      <c r="U441">
        <v>10.5</v>
      </c>
      <c r="V441">
        <v>4.5199999999999996</v>
      </c>
      <c r="W441">
        <v>92.7</v>
      </c>
      <c r="X441">
        <v>90.1</v>
      </c>
      <c r="Y441">
        <v>89.3</v>
      </c>
      <c r="Z441">
        <v>90.2</v>
      </c>
      <c r="AA441">
        <v>24.4</v>
      </c>
      <c r="AB441">
        <v>39.799999999999997</v>
      </c>
      <c r="AC441">
        <v>41.5</v>
      </c>
      <c r="AD441">
        <v>95.2</v>
      </c>
      <c r="AE441">
        <v>23.8</v>
      </c>
      <c r="AF441">
        <v>98.4</v>
      </c>
      <c r="AG441">
        <v>103</v>
      </c>
    </row>
    <row r="442" spans="1:33">
      <c r="A442">
        <v>441</v>
      </c>
      <c r="B442">
        <v>1655238</v>
      </c>
      <c r="C442" t="s">
        <v>26</v>
      </c>
      <c r="D442">
        <v>0</v>
      </c>
      <c r="E442" t="s">
        <v>27</v>
      </c>
      <c r="F442" t="s">
        <v>1470</v>
      </c>
      <c r="G442">
        <v>167548.02799999999</v>
      </c>
      <c r="H442" t="s">
        <v>908</v>
      </c>
      <c r="I442" t="s">
        <v>909</v>
      </c>
      <c r="J442" t="s">
        <v>908</v>
      </c>
      <c r="K442" s="1">
        <v>41786.313831018517</v>
      </c>
      <c r="L442">
        <v>1800</v>
      </c>
      <c r="M442">
        <v>-0.6</v>
      </c>
      <c r="N442">
        <v>112.38</v>
      </c>
      <c r="O442">
        <v>609.29999999999995</v>
      </c>
      <c r="P442">
        <v>328.1</v>
      </c>
      <c r="Q442">
        <v>560.20000000000005</v>
      </c>
      <c r="R442">
        <v>1.6</v>
      </c>
      <c r="S442">
        <v>232</v>
      </c>
      <c r="T442">
        <v>5.7</v>
      </c>
      <c r="U442">
        <v>10.8</v>
      </c>
      <c r="V442">
        <v>4.51</v>
      </c>
      <c r="W442">
        <v>92.7</v>
      </c>
      <c r="X442">
        <v>90.6</v>
      </c>
      <c r="Y442">
        <v>89.8</v>
      </c>
      <c r="Z442">
        <v>90.3</v>
      </c>
      <c r="AA442">
        <v>21.9</v>
      </c>
      <c r="AB442">
        <v>39.799999999999997</v>
      </c>
      <c r="AC442">
        <v>39.6</v>
      </c>
      <c r="AD442">
        <v>95.1</v>
      </c>
      <c r="AE442">
        <v>24.3</v>
      </c>
      <c r="AF442">
        <v>98.4</v>
      </c>
      <c r="AG442">
        <v>102.9</v>
      </c>
    </row>
    <row r="443" spans="1:33">
      <c r="A443">
        <v>442</v>
      </c>
      <c r="B443">
        <v>1658844</v>
      </c>
      <c r="C443" t="s">
        <v>26</v>
      </c>
      <c r="D443">
        <v>0</v>
      </c>
      <c r="E443" t="s">
        <v>27</v>
      </c>
      <c r="F443" t="s">
        <v>1471</v>
      </c>
      <c r="G443">
        <v>167908.02799999999</v>
      </c>
      <c r="H443" t="s">
        <v>910</v>
      </c>
      <c r="I443" t="s">
        <v>911</v>
      </c>
      <c r="J443" t="s">
        <v>910</v>
      </c>
      <c r="K443" s="1">
        <v>41786.317997685182</v>
      </c>
      <c r="L443">
        <v>1800</v>
      </c>
      <c r="M443">
        <v>-0.6</v>
      </c>
      <c r="N443">
        <v>111.98</v>
      </c>
      <c r="O443">
        <v>607.6</v>
      </c>
      <c r="P443">
        <v>328</v>
      </c>
      <c r="Q443">
        <v>559.9</v>
      </c>
      <c r="R443">
        <v>1.6</v>
      </c>
      <c r="S443">
        <v>231.9</v>
      </c>
      <c r="T443">
        <v>5.7</v>
      </c>
      <c r="U443">
        <v>11.1</v>
      </c>
      <c r="V443">
        <v>4.53</v>
      </c>
      <c r="W443">
        <v>92.8</v>
      </c>
      <c r="X443">
        <v>90.5</v>
      </c>
      <c r="Y443">
        <v>89.7</v>
      </c>
      <c r="Z443">
        <v>90.2</v>
      </c>
      <c r="AA443">
        <v>21.1</v>
      </c>
      <c r="AB443">
        <v>40</v>
      </c>
      <c r="AC443">
        <v>38.6</v>
      </c>
      <c r="AD443">
        <v>95.1</v>
      </c>
      <c r="AE443">
        <v>23.3</v>
      </c>
      <c r="AF443">
        <v>98.4</v>
      </c>
      <c r="AG443">
        <v>103</v>
      </c>
    </row>
    <row r="444" spans="1:33">
      <c r="A444">
        <v>443</v>
      </c>
      <c r="B444">
        <v>1662450</v>
      </c>
      <c r="C444" t="s">
        <v>26</v>
      </c>
      <c r="D444">
        <v>0</v>
      </c>
      <c r="E444" t="s">
        <v>27</v>
      </c>
      <c r="F444" t="s">
        <v>1472</v>
      </c>
      <c r="G444">
        <v>168268.02799999999</v>
      </c>
      <c r="H444" t="s">
        <v>912</v>
      </c>
      <c r="I444" t="s">
        <v>913</v>
      </c>
      <c r="J444" t="s">
        <v>912</v>
      </c>
      <c r="K444" s="1">
        <v>41786.322164351855</v>
      </c>
      <c r="L444">
        <v>1800</v>
      </c>
      <c r="M444">
        <v>-0.6</v>
      </c>
      <c r="N444">
        <v>112.64</v>
      </c>
      <c r="O444">
        <v>609.9</v>
      </c>
      <c r="P444">
        <v>327.5</v>
      </c>
      <c r="Q444">
        <v>559.5</v>
      </c>
      <c r="R444">
        <v>1.6</v>
      </c>
      <c r="S444">
        <v>232</v>
      </c>
      <c r="T444">
        <v>5.7</v>
      </c>
      <c r="U444">
        <v>11.3</v>
      </c>
      <c r="V444">
        <v>4.55</v>
      </c>
      <c r="W444">
        <v>92.8</v>
      </c>
      <c r="X444">
        <v>90.5</v>
      </c>
      <c r="Y444">
        <v>89.7</v>
      </c>
      <c r="Z444">
        <v>90.2</v>
      </c>
      <c r="AA444">
        <v>20.7</v>
      </c>
      <c r="AB444">
        <v>40</v>
      </c>
      <c r="AC444">
        <v>40.1</v>
      </c>
      <c r="AD444">
        <v>95.1</v>
      </c>
      <c r="AE444">
        <v>24.1</v>
      </c>
      <c r="AF444">
        <v>98.5</v>
      </c>
      <c r="AG444">
        <v>103</v>
      </c>
    </row>
    <row r="445" spans="1:33">
      <c r="A445">
        <v>444</v>
      </c>
      <c r="B445">
        <v>1666056</v>
      </c>
      <c r="C445" t="s">
        <v>26</v>
      </c>
      <c r="D445">
        <v>0</v>
      </c>
      <c r="E445" t="s">
        <v>27</v>
      </c>
      <c r="F445" t="s">
        <v>1473</v>
      </c>
      <c r="G445">
        <v>168628.02799999999</v>
      </c>
      <c r="H445" t="s">
        <v>914</v>
      </c>
      <c r="I445" t="s">
        <v>915</v>
      </c>
      <c r="J445" t="s">
        <v>914</v>
      </c>
      <c r="K445" s="1">
        <v>41786.326331018521</v>
      </c>
      <c r="L445">
        <v>1800</v>
      </c>
      <c r="M445">
        <v>-0.6</v>
      </c>
      <c r="N445">
        <v>112.85</v>
      </c>
      <c r="O445">
        <v>608</v>
      </c>
      <c r="P445">
        <v>328.6</v>
      </c>
      <c r="Q445">
        <v>561</v>
      </c>
      <c r="R445">
        <v>1.6</v>
      </c>
      <c r="S445">
        <v>232.4</v>
      </c>
      <c r="T445">
        <v>5.7</v>
      </c>
      <c r="U445">
        <v>11.1</v>
      </c>
      <c r="V445">
        <v>4.6100000000000003</v>
      </c>
      <c r="W445">
        <v>92.8</v>
      </c>
      <c r="X445">
        <v>90.4</v>
      </c>
      <c r="Y445">
        <v>89.7</v>
      </c>
      <c r="Z445">
        <v>89.9</v>
      </c>
      <c r="AA445">
        <v>21</v>
      </c>
      <c r="AB445">
        <v>40.200000000000003</v>
      </c>
      <c r="AC445">
        <v>41.5</v>
      </c>
      <c r="AD445">
        <v>94.8</v>
      </c>
      <c r="AE445">
        <v>23.7</v>
      </c>
      <c r="AF445">
        <v>98.4</v>
      </c>
      <c r="AG445">
        <v>103.1</v>
      </c>
    </row>
    <row r="446" spans="1:33">
      <c r="A446">
        <v>445</v>
      </c>
      <c r="B446">
        <v>1669662</v>
      </c>
      <c r="C446" t="s">
        <v>26</v>
      </c>
      <c r="D446">
        <v>0</v>
      </c>
      <c r="E446" t="s">
        <v>27</v>
      </c>
      <c r="F446" t="s">
        <v>1474</v>
      </c>
      <c r="G446">
        <v>168988.02799999999</v>
      </c>
      <c r="H446" t="s">
        <v>916</v>
      </c>
      <c r="I446" t="s">
        <v>917</v>
      </c>
      <c r="J446" t="s">
        <v>916</v>
      </c>
      <c r="K446" s="1">
        <v>41786.330497685187</v>
      </c>
      <c r="L446">
        <v>1800</v>
      </c>
      <c r="M446">
        <v>-0.6</v>
      </c>
      <c r="N446">
        <v>112.19</v>
      </c>
      <c r="O446">
        <v>608.79999999999995</v>
      </c>
      <c r="P446">
        <v>328</v>
      </c>
      <c r="Q446">
        <v>559.79999999999995</v>
      </c>
      <c r="R446">
        <v>1.6</v>
      </c>
      <c r="S446">
        <v>231.8</v>
      </c>
      <c r="T446">
        <v>5.7</v>
      </c>
      <c r="U446">
        <v>11.1</v>
      </c>
      <c r="V446">
        <v>4.57</v>
      </c>
      <c r="W446">
        <v>92.8</v>
      </c>
      <c r="X446">
        <v>90.3</v>
      </c>
      <c r="Y446">
        <v>89.5</v>
      </c>
      <c r="Z446">
        <v>90.2</v>
      </c>
      <c r="AA446">
        <v>20.9</v>
      </c>
      <c r="AB446">
        <v>40.299999999999997</v>
      </c>
      <c r="AC446">
        <v>40</v>
      </c>
      <c r="AD446">
        <v>95</v>
      </c>
      <c r="AE446">
        <v>24.3</v>
      </c>
      <c r="AF446">
        <v>98.5</v>
      </c>
      <c r="AG446">
        <v>103</v>
      </c>
    </row>
    <row r="447" spans="1:33">
      <c r="A447">
        <v>446</v>
      </c>
      <c r="B447">
        <v>1673268</v>
      </c>
      <c r="C447" t="s">
        <v>26</v>
      </c>
      <c r="D447">
        <v>0</v>
      </c>
      <c r="E447" t="s">
        <v>27</v>
      </c>
      <c r="F447" t="s">
        <v>1475</v>
      </c>
      <c r="G447">
        <v>169348.02799999999</v>
      </c>
      <c r="H447" t="s">
        <v>918</v>
      </c>
      <c r="I447" t="s">
        <v>919</v>
      </c>
      <c r="J447" t="s">
        <v>918</v>
      </c>
      <c r="K447" s="1">
        <v>41786.334664351853</v>
      </c>
      <c r="L447">
        <v>1800</v>
      </c>
      <c r="M447">
        <v>-0.6</v>
      </c>
      <c r="N447">
        <v>112.44</v>
      </c>
      <c r="O447">
        <v>611.6</v>
      </c>
      <c r="P447">
        <v>328.1</v>
      </c>
      <c r="Q447">
        <v>560</v>
      </c>
      <c r="R447">
        <v>1.6</v>
      </c>
      <c r="S447">
        <v>232</v>
      </c>
      <c r="T447">
        <v>5.7</v>
      </c>
      <c r="U447">
        <v>11.1</v>
      </c>
      <c r="V447">
        <v>4.5599999999999996</v>
      </c>
      <c r="W447">
        <v>92.8</v>
      </c>
      <c r="X447">
        <v>90.3</v>
      </c>
      <c r="Y447">
        <v>89.5</v>
      </c>
      <c r="Z447">
        <v>90.3</v>
      </c>
      <c r="AA447">
        <v>20.8</v>
      </c>
      <c r="AB447">
        <v>40.5</v>
      </c>
      <c r="AC447">
        <v>38.5</v>
      </c>
      <c r="AD447">
        <v>95.2</v>
      </c>
      <c r="AE447">
        <v>24</v>
      </c>
      <c r="AF447">
        <v>98.4</v>
      </c>
      <c r="AG447">
        <v>103</v>
      </c>
    </row>
    <row r="448" spans="1:33">
      <c r="A448">
        <v>447</v>
      </c>
      <c r="B448">
        <v>1676874</v>
      </c>
      <c r="C448" t="s">
        <v>26</v>
      </c>
      <c r="D448">
        <v>0</v>
      </c>
      <c r="E448" t="s">
        <v>27</v>
      </c>
      <c r="F448" t="s">
        <v>1476</v>
      </c>
      <c r="G448">
        <v>169708.02799999999</v>
      </c>
      <c r="H448" t="s">
        <v>920</v>
      </c>
      <c r="I448" t="s">
        <v>921</v>
      </c>
      <c r="J448" t="s">
        <v>920</v>
      </c>
      <c r="K448" s="1">
        <v>41786.338831018518</v>
      </c>
      <c r="L448">
        <v>1800</v>
      </c>
      <c r="M448">
        <v>-0.6</v>
      </c>
      <c r="N448">
        <v>112.18</v>
      </c>
      <c r="O448">
        <v>609</v>
      </c>
      <c r="P448">
        <v>328.5</v>
      </c>
      <c r="Q448">
        <v>560.79999999999995</v>
      </c>
      <c r="R448">
        <v>1.6</v>
      </c>
      <c r="S448">
        <v>232.3</v>
      </c>
      <c r="T448">
        <v>5.7</v>
      </c>
      <c r="U448">
        <v>11.3</v>
      </c>
      <c r="V448">
        <v>4.6500000000000004</v>
      </c>
      <c r="W448">
        <v>92.8</v>
      </c>
      <c r="X448">
        <v>90.4</v>
      </c>
      <c r="Y448">
        <v>89.6</v>
      </c>
      <c r="Z448">
        <v>89.9</v>
      </c>
      <c r="AA448">
        <v>20</v>
      </c>
      <c r="AB448">
        <v>40.6</v>
      </c>
      <c r="AC448">
        <v>39.4</v>
      </c>
      <c r="AD448">
        <v>94.9</v>
      </c>
      <c r="AE448">
        <v>24.1</v>
      </c>
      <c r="AF448">
        <v>98.5</v>
      </c>
      <c r="AG448">
        <v>103.1</v>
      </c>
    </row>
    <row r="449" spans="1:33">
      <c r="A449">
        <v>448</v>
      </c>
      <c r="B449">
        <v>1680480</v>
      </c>
      <c r="C449" t="s">
        <v>26</v>
      </c>
      <c r="D449">
        <v>0</v>
      </c>
      <c r="E449" t="s">
        <v>27</v>
      </c>
      <c r="F449" t="s">
        <v>1477</v>
      </c>
      <c r="G449">
        <v>170068.02799999999</v>
      </c>
      <c r="H449" t="s">
        <v>922</v>
      </c>
      <c r="I449" t="s">
        <v>923</v>
      </c>
      <c r="J449" t="s">
        <v>922</v>
      </c>
      <c r="K449" s="1">
        <v>41786.342997685184</v>
      </c>
      <c r="L449">
        <v>1800</v>
      </c>
      <c r="M449">
        <v>-0.6</v>
      </c>
      <c r="N449">
        <v>112.47</v>
      </c>
      <c r="O449">
        <v>602.6</v>
      </c>
      <c r="P449">
        <v>328.2</v>
      </c>
      <c r="Q449">
        <v>560.4</v>
      </c>
      <c r="R449">
        <v>1.6</v>
      </c>
      <c r="S449">
        <v>232.2</v>
      </c>
      <c r="T449">
        <v>5.6</v>
      </c>
      <c r="U449">
        <v>10.8</v>
      </c>
      <c r="V449">
        <v>4.43</v>
      </c>
      <c r="W449">
        <v>92.8</v>
      </c>
      <c r="X449">
        <v>90.2</v>
      </c>
      <c r="Y449">
        <v>89.4</v>
      </c>
      <c r="Z449">
        <v>89.9</v>
      </c>
      <c r="AA449">
        <v>23.6</v>
      </c>
      <c r="AB449">
        <v>40.5</v>
      </c>
      <c r="AC449">
        <v>41.4</v>
      </c>
      <c r="AD449">
        <v>94.8</v>
      </c>
      <c r="AE449">
        <v>23.3</v>
      </c>
      <c r="AF449">
        <v>98.5</v>
      </c>
      <c r="AG449">
        <v>102.9</v>
      </c>
    </row>
    <row r="450" spans="1:33">
      <c r="A450">
        <v>449</v>
      </c>
      <c r="B450">
        <v>1684086</v>
      </c>
      <c r="C450" t="s">
        <v>26</v>
      </c>
      <c r="D450">
        <v>0</v>
      </c>
      <c r="E450" t="s">
        <v>27</v>
      </c>
      <c r="F450" t="s">
        <v>1478</v>
      </c>
      <c r="G450">
        <v>170428.02799999999</v>
      </c>
      <c r="H450" t="s">
        <v>924</v>
      </c>
      <c r="I450" t="s">
        <v>925</v>
      </c>
      <c r="J450" t="s">
        <v>924</v>
      </c>
      <c r="K450" s="1">
        <v>41786.34716435185</v>
      </c>
      <c r="L450">
        <v>1800</v>
      </c>
      <c r="M450">
        <v>-0.6</v>
      </c>
      <c r="N450">
        <v>111.9</v>
      </c>
      <c r="O450">
        <v>611</v>
      </c>
      <c r="P450">
        <v>327.8</v>
      </c>
      <c r="Q450">
        <v>559.9</v>
      </c>
      <c r="R450">
        <v>1.6</v>
      </c>
      <c r="S450">
        <v>232.1</v>
      </c>
      <c r="T450">
        <v>5.7</v>
      </c>
      <c r="U450">
        <v>11.2</v>
      </c>
      <c r="V450">
        <v>4.5</v>
      </c>
      <c r="W450">
        <v>92.8</v>
      </c>
      <c r="X450">
        <v>90.4</v>
      </c>
      <c r="Y450">
        <v>89.6</v>
      </c>
      <c r="Z450">
        <v>90.1</v>
      </c>
      <c r="AA450">
        <v>21</v>
      </c>
      <c r="AB450">
        <v>40.200000000000003</v>
      </c>
      <c r="AC450">
        <v>40.700000000000003</v>
      </c>
      <c r="AD450">
        <v>95</v>
      </c>
      <c r="AE450">
        <v>23.5</v>
      </c>
      <c r="AF450">
        <v>98.5</v>
      </c>
      <c r="AG450">
        <v>103</v>
      </c>
    </row>
    <row r="451" spans="1:33">
      <c r="A451">
        <v>450</v>
      </c>
      <c r="B451">
        <v>1687692</v>
      </c>
      <c r="C451" t="s">
        <v>26</v>
      </c>
      <c r="D451">
        <v>0</v>
      </c>
      <c r="E451" t="s">
        <v>27</v>
      </c>
      <c r="F451" t="s">
        <v>1479</v>
      </c>
      <c r="G451">
        <v>170788.02799999999</v>
      </c>
      <c r="H451" t="s">
        <v>1480</v>
      </c>
      <c r="I451" t="s">
        <v>1481</v>
      </c>
      <c r="J451" t="s">
        <v>1480</v>
      </c>
      <c r="K451" s="1">
        <v>41786.351331018515</v>
      </c>
      <c r="L451">
        <v>1800</v>
      </c>
      <c r="M451">
        <v>-0.6</v>
      </c>
      <c r="N451">
        <v>112.36</v>
      </c>
      <c r="O451">
        <v>597.9</v>
      </c>
      <c r="P451">
        <v>328.2</v>
      </c>
      <c r="Q451">
        <v>560.4</v>
      </c>
      <c r="R451">
        <v>1.6</v>
      </c>
      <c r="S451">
        <v>232.1</v>
      </c>
      <c r="T451">
        <v>5.7</v>
      </c>
      <c r="U451">
        <v>11.2</v>
      </c>
      <c r="V451">
        <v>4.5199999999999996</v>
      </c>
      <c r="W451">
        <v>92.8</v>
      </c>
      <c r="X451">
        <v>90.3</v>
      </c>
      <c r="Y451">
        <v>89.5</v>
      </c>
      <c r="Z451">
        <v>90.1</v>
      </c>
      <c r="AA451">
        <v>20.399999999999999</v>
      </c>
      <c r="AB451">
        <v>39.9</v>
      </c>
      <c r="AC451">
        <v>38.6</v>
      </c>
      <c r="AD451">
        <v>95</v>
      </c>
      <c r="AE451">
        <v>24.8</v>
      </c>
      <c r="AF451">
        <v>98.6</v>
      </c>
      <c r="AG451">
        <v>103.1</v>
      </c>
    </row>
    <row r="452" spans="1:33">
      <c r="A452">
        <v>451</v>
      </c>
      <c r="B452">
        <v>1691298</v>
      </c>
      <c r="C452" t="s">
        <v>26</v>
      </c>
      <c r="D452">
        <v>0</v>
      </c>
      <c r="E452" t="s">
        <v>27</v>
      </c>
      <c r="F452" t="s">
        <v>1482</v>
      </c>
      <c r="G452">
        <v>171148.02799999999</v>
      </c>
      <c r="H452" t="s">
        <v>1483</v>
      </c>
      <c r="I452" t="s">
        <v>1484</v>
      </c>
      <c r="J452" t="s">
        <v>1483</v>
      </c>
      <c r="K452" s="1">
        <v>41786.355497685188</v>
      </c>
      <c r="L452">
        <v>1800</v>
      </c>
      <c r="M452">
        <v>-0.6</v>
      </c>
      <c r="N452">
        <v>111.84</v>
      </c>
      <c r="O452">
        <v>608.1</v>
      </c>
      <c r="P452">
        <v>328.1</v>
      </c>
      <c r="Q452">
        <v>560.4</v>
      </c>
      <c r="R452">
        <v>1.6</v>
      </c>
      <c r="S452">
        <v>232.3</v>
      </c>
      <c r="T452">
        <v>5.7</v>
      </c>
      <c r="U452">
        <v>11.4</v>
      </c>
      <c r="V452">
        <v>4.54</v>
      </c>
      <c r="W452">
        <v>92.9</v>
      </c>
      <c r="X452">
        <v>89.8</v>
      </c>
      <c r="Y452">
        <v>89</v>
      </c>
      <c r="Z452">
        <v>90</v>
      </c>
      <c r="AA452">
        <v>19.7</v>
      </c>
      <c r="AB452">
        <v>39.9</v>
      </c>
      <c r="AC452">
        <v>39.6</v>
      </c>
      <c r="AD452">
        <v>95</v>
      </c>
      <c r="AE452">
        <v>23.6</v>
      </c>
      <c r="AF452">
        <v>98.5</v>
      </c>
      <c r="AG452">
        <v>103.1</v>
      </c>
    </row>
    <row r="453" spans="1:33">
      <c r="A453">
        <v>452</v>
      </c>
      <c r="B453">
        <v>1694904</v>
      </c>
      <c r="C453" t="s">
        <v>26</v>
      </c>
      <c r="D453">
        <v>0</v>
      </c>
      <c r="E453" t="s">
        <v>27</v>
      </c>
      <c r="F453" t="s">
        <v>1485</v>
      </c>
      <c r="G453">
        <v>171508.02799999999</v>
      </c>
      <c r="H453" t="s">
        <v>1486</v>
      </c>
      <c r="I453" t="s">
        <v>1487</v>
      </c>
      <c r="J453" t="s">
        <v>1486</v>
      </c>
      <c r="K453" s="1">
        <v>41786.359664351854</v>
      </c>
      <c r="L453">
        <v>1800</v>
      </c>
      <c r="M453">
        <v>-0.6</v>
      </c>
      <c r="N453">
        <v>111.98</v>
      </c>
      <c r="O453">
        <v>606.9</v>
      </c>
      <c r="P453">
        <v>328.5</v>
      </c>
      <c r="Q453">
        <v>560.79999999999995</v>
      </c>
      <c r="R453">
        <v>1.6</v>
      </c>
      <c r="S453">
        <v>232.2</v>
      </c>
      <c r="T453">
        <v>5.7</v>
      </c>
      <c r="U453">
        <v>11.4</v>
      </c>
      <c r="V453">
        <v>4.5</v>
      </c>
      <c r="W453">
        <v>92.9</v>
      </c>
      <c r="X453">
        <v>89.6</v>
      </c>
      <c r="Y453">
        <v>88.7</v>
      </c>
      <c r="Z453">
        <v>89.8</v>
      </c>
      <c r="AA453">
        <v>20.2</v>
      </c>
      <c r="AB453">
        <v>40.1</v>
      </c>
      <c r="AC453">
        <v>41.6</v>
      </c>
      <c r="AD453">
        <v>95</v>
      </c>
      <c r="AE453">
        <v>24.7</v>
      </c>
      <c r="AF453">
        <v>98.5</v>
      </c>
      <c r="AG453">
        <v>103</v>
      </c>
    </row>
    <row r="454" spans="1:33">
      <c r="A454">
        <v>453</v>
      </c>
      <c r="B454">
        <v>1698510</v>
      </c>
      <c r="C454" t="s">
        <v>26</v>
      </c>
      <c r="D454">
        <v>0</v>
      </c>
      <c r="E454" t="s">
        <v>27</v>
      </c>
      <c r="F454" t="s">
        <v>1488</v>
      </c>
      <c r="G454">
        <v>171868.02799999999</v>
      </c>
      <c r="H454" t="s">
        <v>1489</v>
      </c>
      <c r="I454" t="s">
        <v>1490</v>
      </c>
      <c r="J454" t="s">
        <v>1489</v>
      </c>
      <c r="K454" s="1">
        <v>41786.36383101852</v>
      </c>
      <c r="L454">
        <v>1800</v>
      </c>
      <c r="M454">
        <v>-0.6</v>
      </c>
      <c r="N454">
        <v>111.79</v>
      </c>
      <c r="O454">
        <v>597.20000000000005</v>
      </c>
      <c r="P454">
        <v>328.5</v>
      </c>
      <c r="Q454">
        <v>560.29999999999995</v>
      </c>
      <c r="R454">
        <v>1.6</v>
      </c>
      <c r="S454">
        <v>231.9</v>
      </c>
      <c r="T454">
        <v>5.7</v>
      </c>
      <c r="U454">
        <v>11.2</v>
      </c>
      <c r="V454">
        <v>4.58</v>
      </c>
      <c r="W454">
        <v>92.8</v>
      </c>
      <c r="X454">
        <v>89.8</v>
      </c>
      <c r="Y454">
        <v>89</v>
      </c>
      <c r="Z454">
        <v>89.9</v>
      </c>
      <c r="AA454">
        <v>20.6</v>
      </c>
      <c r="AB454">
        <v>40.200000000000003</v>
      </c>
      <c r="AC454">
        <v>40.200000000000003</v>
      </c>
      <c r="AD454">
        <v>95</v>
      </c>
      <c r="AE454">
        <v>23.8</v>
      </c>
      <c r="AF454">
        <v>98.5</v>
      </c>
      <c r="AG454">
        <v>103.1</v>
      </c>
    </row>
    <row r="455" spans="1:33">
      <c r="A455">
        <v>454</v>
      </c>
      <c r="B455">
        <v>1702116</v>
      </c>
      <c r="C455" t="s">
        <v>26</v>
      </c>
      <c r="D455">
        <v>0</v>
      </c>
      <c r="E455" t="s">
        <v>27</v>
      </c>
      <c r="F455" t="s">
        <v>1491</v>
      </c>
      <c r="G455">
        <v>172228.02799999999</v>
      </c>
      <c r="H455" t="s">
        <v>1492</v>
      </c>
      <c r="I455" t="s">
        <v>1493</v>
      </c>
      <c r="J455" t="s">
        <v>1492</v>
      </c>
      <c r="K455" s="1">
        <v>41786.367997685185</v>
      </c>
      <c r="L455">
        <v>1800</v>
      </c>
      <c r="M455">
        <v>-0.6</v>
      </c>
      <c r="N455">
        <v>111.98</v>
      </c>
      <c r="O455">
        <v>607.5</v>
      </c>
      <c r="P455">
        <v>328.1</v>
      </c>
      <c r="Q455">
        <v>559.9</v>
      </c>
      <c r="R455">
        <v>1.6</v>
      </c>
      <c r="S455">
        <v>231.9</v>
      </c>
      <c r="T455">
        <v>5.8</v>
      </c>
      <c r="U455">
        <v>11.2</v>
      </c>
      <c r="V455">
        <v>4.58</v>
      </c>
      <c r="W455">
        <v>92.8</v>
      </c>
      <c r="X455">
        <v>90.3</v>
      </c>
      <c r="Y455">
        <v>89.4</v>
      </c>
      <c r="Z455">
        <v>90</v>
      </c>
      <c r="AA455">
        <v>20.5</v>
      </c>
      <c r="AB455">
        <v>40.4</v>
      </c>
      <c r="AC455">
        <v>38.6</v>
      </c>
      <c r="AD455">
        <v>95</v>
      </c>
      <c r="AE455">
        <v>23.6</v>
      </c>
      <c r="AF455">
        <v>98.5</v>
      </c>
      <c r="AG455">
        <v>103.1</v>
      </c>
    </row>
    <row r="456" spans="1:33">
      <c r="A456">
        <v>455</v>
      </c>
      <c r="B456">
        <v>1705722</v>
      </c>
      <c r="C456" t="s">
        <v>26</v>
      </c>
      <c r="D456">
        <v>0</v>
      </c>
      <c r="E456" t="s">
        <v>27</v>
      </c>
      <c r="F456" t="s">
        <v>1494</v>
      </c>
      <c r="G456">
        <v>172588.02799999999</v>
      </c>
      <c r="H456" t="s">
        <v>1495</v>
      </c>
      <c r="I456" t="s">
        <v>1496</v>
      </c>
      <c r="J456" t="s">
        <v>1495</v>
      </c>
      <c r="K456" s="1">
        <v>41786.372164351851</v>
      </c>
      <c r="L456">
        <v>1800</v>
      </c>
      <c r="M456">
        <v>-0.6</v>
      </c>
      <c r="N456">
        <v>111.82</v>
      </c>
      <c r="O456">
        <v>607.29999999999995</v>
      </c>
      <c r="P456">
        <v>327.8</v>
      </c>
      <c r="Q456">
        <v>559.70000000000005</v>
      </c>
      <c r="R456">
        <v>1.6</v>
      </c>
      <c r="S456">
        <v>231.8</v>
      </c>
      <c r="T456">
        <v>5.7</v>
      </c>
      <c r="U456">
        <v>11.4</v>
      </c>
      <c r="V456">
        <v>4.58</v>
      </c>
      <c r="W456">
        <v>92.9</v>
      </c>
      <c r="X456">
        <v>90.4</v>
      </c>
      <c r="Y456">
        <v>89.6</v>
      </c>
      <c r="Z456">
        <v>90.3</v>
      </c>
      <c r="AA456">
        <v>20.3</v>
      </c>
      <c r="AB456">
        <v>40.5</v>
      </c>
      <c r="AC456">
        <v>39.6</v>
      </c>
      <c r="AD456">
        <v>95.2</v>
      </c>
      <c r="AE456">
        <v>24.3</v>
      </c>
      <c r="AF456">
        <v>98.5</v>
      </c>
      <c r="AG456">
        <v>103.1</v>
      </c>
    </row>
    <row r="457" spans="1:33">
      <c r="A457">
        <v>456</v>
      </c>
      <c r="B457">
        <v>1709328</v>
      </c>
      <c r="C457" t="s">
        <v>26</v>
      </c>
      <c r="D457">
        <v>0</v>
      </c>
      <c r="E457" t="s">
        <v>27</v>
      </c>
      <c r="F457" t="s">
        <v>1497</v>
      </c>
      <c r="G457">
        <v>172948.02799999999</v>
      </c>
      <c r="H457" t="s">
        <v>1498</v>
      </c>
      <c r="I457" t="s">
        <v>1499</v>
      </c>
      <c r="J457" t="s">
        <v>1498</v>
      </c>
      <c r="K457" s="1">
        <v>41786.376331018517</v>
      </c>
      <c r="L457">
        <v>1800</v>
      </c>
      <c r="M457">
        <v>-0.6</v>
      </c>
      <c r="N457">
        <v>111.85</v>
      </c>
      <c r="O457">
        <v>603.9</v>
      </c>
      <c r="P457">
        <v>327.9</v>
      </c>
      <c r="Q457">
        <v>559.70000000000005</v>
      </c>
      <c r="R457">
        <v>1.6</v>
      </c>
      <c r="S457">
        <v>231.8</v>
      </c>
      <c r="T457">
        <v>5.7</v>
      </c>
      <c r="U457">
        <v>11.5</v>
      </c>
      <c r="V457">
        <v>4.5599999999999996</v>
      </c>
      <c r="W457">
        <v>92.9</v>
      </c>
      <c r="X457">
        <v>90.2</v>
      </c>
      <c r="Y457">
        <v>89.4</v>
      </c>
      <c r="Z457">
        <v>90.3</v>
      </c>
      <c r="AA457">
        <v>20</v>
      </c>
      <c r="AB457">
        <v>40.6</v>
      </c>
      <c r="AC457">
        <v>41.5</v>
      </c>
      <c r="AD457">
        <v>95.2</v>
      </c>
      <c r="AE457">
        <v>24.1</v>
      </c>
      <c r="AF457">
        <v>98.5</v>
      </c>
      <c r="AG457">
        <v>103.1</v>
      </c>
    </row>
    <row r="458" spans="1:33">
      <c r="A458">
        <v>457</v>
      </c>
      <c r="B458">
        <v>1712934</v>
      </c>
      <c r="C458" t="s">
        <v>26</v>
      </c>
      <c r="D458">
        <v>0</v>
      </c>
      <c r="E458" t="s">
        <v>27</v>
      </c>
      <c r="F458" t="s">
        <v>1500</v>
      </c>
      <c r="G458">
        <v>173308.02799999999</v>
      </c>
      <c r="H458" t="s">
        <v>1501</v>
      </c>
      <c r="I458" t="s">
        <v>1502</v>
      </c>
      <c r="J458" t="s">
        <v>1501</v>
      </c>
      <c r="K458" s="1">
        <v>41786.380497685182</v>
      </c>
      <c r="L458">
        <v>1800</v>
      </c>
      <c r="M458">
        <v>-0.6</v>
      </c>
      <c r="N458">
        <v>112.97</v>
      </c>
      <c r="O458">
        <v>603.79999999999995</v>
      </c>
      <c r="P458">
        <v>328.8</v>
      </c>
      <c r="Q458">
        <v>560.9</v>
      </c>
      <c r="R458">
        <v>1.6</v>
      </c>
      <c r="S458">
        <v>232.1</v>
      </c>
      <c r="T458">
        <v>5.7</v>
      </c>
      <c r="U458">
        <v>11.4</v>
      </c>
      <c r="V458">
        <v>4.59</v>
      </c>
      <c r="W458">
        <v>92.8</v>
      </c>
      <c r="X458">
        <v>89.9</v>
      </c>
      <c r="Y458">
        <v>89.2</v>
      </c>
      <c r="Z458">
        <v>89.7</v>
      </c>
      <c r="AA458">
        <v>19.8</v>
      </c>
      <c r="AB458">
        <v>40.5</v>
      </c>
      <c r="AC458">
        <v>40.5</v>
      </c>
      <c r="AD458">
        <v>94.7</v>
      </c>
      <c r="AE458">
        <v>23.8</v>
      </c>
      <c r="AF458">
        <v>98.5</v>
      </c>
      <c r="AG458">
        <v>103.1</v>
      </c>
    </row>
    <row r="459" spans="1:33">
      <c r="A459">
        <v>458</v>
      </c>
      <c r="B459">
        <v>1716540</v>
      </c>
      <c r="C459" t="s">
        <v>26</v>
      </c>
      <c r="D459">
        <v>0</v>
      </c>
      <c r="E459" t="s">
        <v>27</v>
      </c>
      <c r="F459" t="s">
        <v>1503</v>
      </c>
      <c r="G459">
        <v>173668.02799999999</v>
      </c>
      <c r="H459" t="s">
        <v>1504</v>
      </c>
      <c r="I459" t="s">
        <v>1505</v>
      </c>
      <c r="J459" t="s">
        <v>1504</v>
      </c>
      <c r="K459" s="1">
        <v>41786.384664351855</v>
      </c>
      <c r="L459">
        <v>1800</v>
      </c>
      <c r="M459">
        <v>-0.6</v>
      </c>
      <c r="N459">
        <v>112.61</v>
      </c>
      <c r="O459">
        <v>606.5</v>
      </c>
      <c r="P459">
        <v>328.5</v>
      </c>
      <c r="Q459">
        <v>561</v>
      </c>
      <c r="R459">
        <v>1.6</v>
      </c>
      <c r="S459">
        <v>232.5</v>
      </c>
      <c r="T459">
        <v>5.7</v>
      </c>
      <c r="U459">
        <v>11.3</v>
      </c>
      <c r="V459">
        <v>4.5199999999999996</v>
      </c>
      <c r="W459">
        <v>92.8</v>
      </c>
      <c r="X459">
        <v>89.5</v>
      </c>
      <c r="Y459">
        <v>88.7</v>
      </c>
      <c r="Z459">
        <v>89.8</v>
      </c>
      <c r="AA459">
        <v>20.100000000000001</v>
      </c>
      <c r="AB459">
        <v>40.299999999999997</v>
      </c>
      <c r="AC459">
        <v>38.6</v>
      </c>
      <c r="AD459">
        <v>94.8</v>
      </c>
      <c r="AE459">
        <v>23.9</v>
      </c>
      <c r="AF459">
        <v>98.5</v>
      </c>
      <c r="AG459">
        <v>103</v>
      </c>
    </row>
    <row r="460" spans="1:33">
      <c r="A460">
        <v>459</v>
      </c>
      <c r="B460">
        <v>1720146</v>
      </c>
      <c r="C460" t="s">
        <v>26</v>
      </c>
      <c r="D460">
        <v>0</v>
      </c>
      <c r="E460" t="s">
        <v>27</v>
      </c>
      <c r="F460" t="s">
        <v>1506</v>
      </c>
      <c r="G460">
        <v>174028.02799999999</v>
      </c>
      <c r="H460" t="s">
        <v>1507</v>
      </c>
      <c r="I460" t="s">
        <v>1508</v>
      </c>
      <c r="J460" t="s">
        <v>1507</v>
      </c>
      <c r="K460" s="1">
        <v>41786.388831018521</v>
      </c>
      <c r="L460">
        <v>1800</v>
      </c>
      <c r="M460">
        <v>-0.6</v>
      </c>
      <c r="N460">
        <v>112.59</v>
      </c>
      <c r="O460">
        <v>606.1</v>
      </c>
      <c r="P460">
        <v>328</v>
      </c>
      <c r="Q460">
        <v>560.1</v>
      </c>
      <c r="R460">
        <v>1.6</v>
      </c>
      <c r="S460">
        <v>232.1</v>
      </c>
      <c r="T460">
        <v>5.7</v>
      </c>
      <c r="U460">
        <v>11.4</v>
      </c>
      <c r="V460">
        <v>4.55</v>
      </c>
      <c r="W460">
        <v>92.9</v>
      </c>
      <c r="X460">
        <v>89.6</v>
      </c>
      <c r="Y460">
        <v>88.7</v>
      </c>
      <c r="Z460">
        <v>90.1</v>
      </c>
      <c r="AA460">
        <v>20.5</v>
      </c>
      <c r="AB460">
        <v>40</v>
      </c>
      <c r="AC460">
        <v>39.299999999999997</v>
      </c>
      <c r="AD460">
        <v>95.1</v>
      </c>
      <c r="AE460">
        <v>24.2</v>
      </c>
      <c r="AF460">
        <v>98.5</v>
      </c>
      <c r="AG460">
        <v>103</v>
      </c>
    </row>
    <row r="461" spans="1:33">
      <c r="A461">
        <v>460</v>
      </c>
      <c r="B461">
        <v>1723752</v>
      </c>
      <c r="C461" t="s">
        <v>26</v>
      </c>
      <c r="D461">
        <v>0</v>
      </c>
      <c r="E461" t="s">
        <v>27</v>
      </c>
      <c r="F461" t="s">
        <v>1509</v>
      </c>
      <c r="G461">
        <v>174388.02799999999</v>
      </c>
      <c r="H461" t="s">
        <v>1510</v>
      </c>
      <c r="I461" t="s">
        <v>1511</v>
      </c>
      <c r="J461" t="s">
        <v>1510</v>
      </c>
      <c r="K461" s="1">
        <v>41786.392997685187</v>
      </c>
      <c r="L461">
        <v>1800</v>
      </c>
      <c r="M461">
        <v>-0.6</v>
      </c>
      <c r="N461">
        <v>111.45</v>
      </c>
      <c r="O461">
        <v>605.5</v>
      </c>
      <c r="P461">
        <v>328.1</v>
      </c>
      <c r="Q461">
        <v>560.5</v>
      </c>
      <c r="R461">
        <v>1.6</v>
      </c>
      <c r="S461">
        <v>232.4</v>
      </c>
      <c r="T461">
        <v>5.7</v>
      </c>
      <c r="U461">
        <v>11.4</v>
      </c>
      <c r="V461">
        <v>4.53</v>
      </c>
      <c r="W461">
        <v>92.9</v>
      </c>
      <c r="X461">
        <v>89.5</v>
      </c>
      <c r="Y461">
        <v>88.5</v>
      </c>
      <c r="Z461">
        <v>89.8</v>
      </c>
      <c r="AA461">
        <v>20.6</v>
      </c>
      <c r="AB461">
        <v>39.799999999999997</v>
      </c>
      <c r="AC461">
        <v>41.5</v>
      </c>
      <c r="AD461">
        <v>95</v>
      </c>
      <c r="AE461">
        <v>23.8</v>
      </c>
      <c r="AF461">
        <v>98.5</v>
      </c>
      <c r="AG461">
        <v>103</v>
      </c>
    </row>
    <row r="462" spans="1:33">
      <c r="A462">
        <v>461</v>
      </c>
      <c r="B462">
        <v>1727358</v>
      </c>
      <c r="C462" t="s">
        <v>26</v>
      </c>
      <c r="D462">
        <v>0</v>
      </c>
      <c r="E462" t="s">
        <v>27</v>
      </c>
      <c r="F462" t="s">
        <v>1512</v>
      </c>
      <c r="G462">
        <v>174748.02799999999</v>
      </c>
      <c r="H462" t="s">
        <v>1513</v>
      </c>
      <c r="I462" t="s">
        <v>1514</v>
      </c>
      <c r="J462" t="s">
        <v>1513</v>
      </c>
      <c r="K462" s="1">
        <v>41786.397164351853</v>
      </c>
      <c r="L462">
        <v>1800</v>
      </c>
      <c r="M462">
        <v>-0.6</v>
      </c>
      <c r="N462">
        <v>111.62</v>
      </c>
      <c r="O462">
        <v>615.4</v>
      </c>
      <c r="P462">
        <v>328.2</v>
      </c>
      <c r="Q462">
        <v>560.29999999999995</v>
      </c>
      <c r="R462">
        <v>1.6</v>
      </c>
      <c r="S462">
        <v>232.1</v>
      </c>
      <c r="T462">
        <v>5.7</v>
      </c>
      <c r="U462">
        <v>11.4</v>
      </c>
      <c r="V462">
        <v>4.49</v>
      </c>
      <c r="W462">
        <v>92.9</v>
      </c>
      <c r="X462">
        <v>89.6</v>
      </c>
      <c r="Y462">
        <v>88.7</v>
      </c>
      <c r="Z462">
        <v>89.8</v>
      </c>
      <c r="AA462">
        <v>20.3</v>
      </c>
      <c r="AB462">
        <v>40</v>
      </c>
      <c r="AC462">
        <v>40.700000000000003</v>
      </c>
      <c r="AD462">
        <v>95</v>
      </c>
      <c r="AE462">
        <v>23.3</v>
      </c>
      <c r="AF462">
        <v>98.6</v>
      </c>
      <c r="AG462">
        <v>103.1</v>
      </c>
    </row>
    <row r="463" spans="1:33">
      <c r="A463">
        <v>462</v>
      </c>
      <c r="B463">
        <v>1730964</v>
      </c>
      <c r="C463" t="s">
        <v>26</v>
      </c>
      <c r="D463">
        <v>0</v>
      </c>
      <c r="E463" t="s">
        <v>27</v>
      </c>
      <c r="F463" t="s">
        <v>1515</v>
      </c>
      <c r="G463">
        <v>175108.02799999999</v>
      </c>
      <c r="H463" t="s">
        <v>1516</v>
      </c>
      <c r="I463" t="s">
        <v>1517</v>
      </c>
      <c r="J463" t="s">
        <v>1516</v>
      </c>
      <c r="K463" s="1">
        <v>41786.401331018518</v>
      </c>
      <c r="L463">
        <v>1800</v>
      </c>
      <c r="M463">
        <v>-0.6</v>
      </c>
      <c r="N463">
        <v>112.34</v>
      </c>
      <c r="O463">
        <v>601.6</v>
      </c>
      <c r="P463">
        <v>328</v>
      </c>
      <c r="Q463">
        <v>560.5</v>
      </c>
      <c r="R463">
        <v>1.6</v>
      </c>
      <c r="S463">
        <v>232.5</v>
      </c>
      <c r="T463">
        <v>5.7</v>
      </c>
      <c r="U463">
        <v>11.1</v>
      </c>
      <c r="V463">
        <v>4.4400000000000004</v>
      </c>
      <c r="W463">
        <v>92.8</v>
      </c>
      <c r="X463">
        <v>89.6</v>
      </c>
      <c r="Y463">
        <v>88.8</v>
      </c>
      <c r="Z463">
        <v>89.9</v>
      </c>
      <c r="AA463">
        <v>22.3</v>
      </c>
      <c r="AB463">
        <v>40.200000000000003</v>
      </c>
      <c r="AC463">
        <v>38.799999999999997</v>
      </c>
      <c r="AD463">
        <v>95</v>
      </c>
      <c r="AE463">
        <v>23.9</v>
      </c>
      <c r="AF463">
        <v>98.6</v>
      </c>
      <c r="AG463">
        <v>103</v>
      </c>
    </row>
    <row r="464" spans="1:33">
      <c r="A464">
        <v>463</v>
      </c>
      <c r="B464">
        <v>1734570</v>
      </c>
      <c r="C464" t="s">
        <v>26</v>
      </c>
      <c r="D464">
        <v>0</v>
      </c>
      <c r="E464" t="s">
        <v>27</v>
      </c>
      <c r="F464" t="s">
        <v>1518</v>
      </c>
      <c r="G464">
        <v>175468.02799999999</v>
      </c>
      <c r="H464" t="s">
        <v>1519</v>
      </c>
      <c r="I464" t="s">
        <v>1520</v>
      </c>
      <c r="J464" t="s">
        <v>1519</v>
      </c>
      <c r="K464" s="1">
        <v>41786.405497685184</v>
      </c>
      <c r="L464">
        <v>1800</v>
      </c>
      <c r="M464">
        <v>-0.6</v>
      </c>
      <c r="N464">
        <v>111.87</v>
      </c>
      <c r="O464">
        <v>607.9</v>
      </c>
      <c r="P464">
        <v>328.2</v>
      </c>
      <c r="Q464">
        <v>560.4</v>
      </c>
      <c r="R464">
        <v>1.6</v>
      </c>
      <c r="S464">
        <v>232.2</v>
      </c>
      <c r="T464">
        <v>5.7</v>
      </c>
      <c r="U464">
        <v>11</v>
      </c>
      <c r="V464">
        <v>4.4800000000000004</v>
      </c>
      <c r="W464">
        <v>92.9</v>
      </c>
      <c r="X464">
        <v>89.5</v>
      </c>
      <c r="Y464">
        <v>88.7</v>
      </c>
      <c r="Z464">
        <v>89.8</v>
      </c>
      <c r="AA464">
        <v>22.7</v>
      </c>
      <c r="AB464">
        <v>40.200000000000003</v>
      </c>
      <c r="AC464">
        <v>38.9</v>
      </c>
      <c r="AD464">
        <v>95</v>
      </c>
      <c r="AE464">
        <v>23.9</v>
      </c>
      <c r="AF464">
        <v>98.5</v>
      </c>
      <c r="AG464">
        <v>103</v>
      </c>
    </row>
    <row r="465" spans="1:33">
      <c r="A465">
        <v>464</v>
      </c>
      <c r="B465">
        <v>1738176</v>
      </c>
      <c r="C465" t="s">
        <v>26</v>
      </c>
      <c r="D465">
        <v>0</v>
      </c>
      <c r="E465" t="s">
        <v>27</v>
      </c>
      <c r="F465" t="s">
        <v>1521</v>
      </c>
      <c r="G465">
        <v>175828.02799999999</v>
      </c>
      <c r="H465" t="s">
        <v>1522</v>
      </c>
      <c r="I465" t="s">
        <v>1523</v>
      </c>
      <c r="J465" t="s">
        <v>1522</v>
      </c>
      <c r="K465" s="1">
        <v>41786.40966435185</v>
      </c>
      <c r="L465">
        <v>1800</v>
      </c>
      <c r="M465">
        <v>-0.6</v>
      </c>
      <c r="N465">
        <v>111.8</v>
      </c>
      <c r="O465">
        <v>605.9</v>
      </c>
      <c r="P465">
        <v>328</v>
      </c>
      <c r="Q465">
        <v>560.1</v>
      </c>
      <c r="R465">
        <v>1.6</v>
      </c>
      <c r="S465">
        <v>232</v>
      </c>
      <c r="T465">
        <v>5.7</v>
      </c>
      <c r="U465">
        <v>11.4</v>
      </c>
      <c r="V465">
        <v>4.4400000000000004</v>
      </c>
      <c r="W465">
        <v>92.9</v>
      </c>
      <c r="X465">
        <v>89.5</v>
      </c>
      <c r="Y465">
        <v>88.6</v>
      </c>
      <c r="Z465">
        <v>90</v>
      </c>
      <c r="AA465">
        <v>21</v>
      </c>
      <c r="AB465">
        <v>40.4</v>
      </c>
      <c r="AC465">
        <v>40.700000000000003</v>
      </c>
      <c r="AD465">
        <v>95.1</v>
      </c>
      <c r="AE465">
        <v>23.9</v>
      </c>
      <c r="AF465">
        <v>98.5</v>
      </c>
      <c r="AG465">
        <v>102.9</v>
      </c>
    </row>
    <row r="466" spans="1:33">
      <c r="A466">
        <v>465</v>
      </c>
      <c r="B466">
        <v>1741782</v>
      </c>
      <c r="C466" t="s">
        <v>26</v>
      </c>
      <c r="D466">
        <v>0</v>
      </c>
      <c r="E466" t="s">
        <v>27</v>
      </c>
      <c r="F466" t="s">
        <v>1524</v>
      </c>
      <c r="G466">
        <v>176188.02799999999</v>
      </c>
      <c r="H466" t="s">
        <v>1525</v>
      </c>
      <c r="I466" t="s">
        <v>1526</v>
      </c>
      <c r="J466" t="s">
        <v>1525</v>
      </c>
      <c r="K466" s="1">
        <v>41786.413831018515</v>
      </c>
      <c r="L466">
        <v>1800</v>
      </c>
      <c r="M466">
        <v>-0.6</v>
      </c>
      <c r="N466">
        <v>112.25</v>
      </c>
      <c r="O466">
        <v>606</v>
      </c>
      <c r="P466">
        <v>328.2</v>
      </c>
      <c r="Q466">
        <v>560.29999999999995</v>
      </c>
      <c r="R466">
        <v>1.6</v>
      </c>
      <c r="S466">
        <v>232.1</v>
      </c>
      <c r="T466">
        <v>5.7</v>
      </c>
      <c r="U466">
        <v>11.5</v>
      </c>
      <c r="V466">
        <v>4.55</v>
      </c>
      <c r="W466">
        <v>92.9</v>
      </c>
      <c r="X466">
        <v>89.5</v>
      </c>
      <c r="Y466">
        <v>88.6</v>
      </c>
      <c r="Z466">
        <v>90</v>
      </c>
      <c r="AA466">
        <v>20.100000000000001</v>
      </c>
      <c r="AB466">
        <v>40.5</v>
      </c>
      <c r="AC466">
        <v>41.4</v>
      </c>
      <c r="AD466">
        <v>95.1</v>
      </c>
      <c r="AE466">
        <v>23.6</v>
      </c>
      <c r="AF466">
        <v>98.5</v>
      </c>
      <c r="AG466">
        <v>103.1</v>
      </c>
    </row>
    <row r="467" spans="1:33">
      <c r="A467">
        <v>466</v>
      </c>
      <c r="B467">
        <v>1745388</v>
      </c>
      <c r="C467" t="s">
        <v>26</v>
      </c>
      <c r="D467">
        <v>0</v>
      </c>
      <c r="E467" t="s">
        <v>27</v>
      </c>
      <c r="F467" t="s">
        <v>1527</v>
      </c>
      <c r="G467">
        <v>176548.02799999999</v>
      </c>
      <c r="H467" t="s">
        <v>1528</v>
      </c>
      <c r="I467" t="s">
        <v>1529</v>
      </c>
      <c r="J467" t="s">
        <v>1528</v>
      </c>
      <c r="K467" s="1">
        <v>41786.417997685188</v>
      </c>
      <c r="L467">
        <v>1800</v>
      </c>
      <c r="M467">
        <v>-0.6</v>
      </c>
      <c r="N467">
        <v>111.73</v>
      </c>
      <c r="O467">
        <v>607.29999999999995</v>
      </c>
      <c r="P467">
        <v>328.7</v>
      </c>
      <c r="Q467">
        <v>561.1</v>
      </c>
      <c r="R467">
        <v>1.6</v>
      </c>
      <c r="S467">
        <v>232.4</v>
      </c>
      <c r="T467">
        <v>5.7</v>
      </c>
      <c r="U467">
        <v>11.2</v>
      </c>
      <c r="V467">
        <v>4.57</v>
      </c>
      <c r="W467">
        <v>92.9</v>
      </c>
      <c r="X467">
        <v>89.4</v>
      </c>
      <c r="Y467">
        <v>88.5</v>
      </c>
      <c r="Z467">
        <v>89.7</v>
      </c>
      <c r="AA467">
        <v>21</v>
      </c>
      <c r="AB467">
        <v>40.6</v>
      </c>
      <c r="AC467">
        <v>39.799999999999997</v>
      </c>
      <c r="AD467">
        <v>94.9</v>
      </c>
      <c r="AE467">
        <v>24</v>
      </c>
      <c r="AF467">
        <v>98.6</v>
      </c>
      <c r="AG467">
        <v>103.1</v>
      </c>
    </row>
    <row r="468" spans="1:33">
      <c r="A468">
        <v>467</v>
      </c>
      <c r="B468">
        <v>1748994</v>
      </c>
      <c r="C468" t="s">
        <v>26</v>
      </c>
      <c r="D468">
        <v>0</v>
      </c>
      <c r="E468" t="s">
        <v>27</v>
      </c>
      <c r="F468" t="s">
        <v>1530</v>
      </c>
      <c r="G468">
        <v>176908.02799999999</v>
      </c>
      <c r="H468" t="s">
        <v>1531</v>
      </c>
      <c r="I468" t="s">
        <v>1532</v>
      </c>
      <c r="J468" t="s">
        <v>1531</v>
      </c>
      <c r="K468" s="1">
        <v>41786.422164351854</v>
      </c>
      <c r="L468">
        <v>1800</v>
      </c>
      <c r="M468">
        <v>-0.6</v>
      </c>
      <c r="N468">
        <v>112.02</v>
      </c>
      <c r="O468">
        <v>608.70000000000005</v>
      </c>
      <c r="P468">
        <v>328.4</v>
      </c>
      <c r="Q468">
        <v>560.6</v>
      </c>
      <c r="R468">
        <v>1.6</v>
      </c>
      <c r="S468">
        <v>232.2</v>
      </c>
      <c r="T468">
        <v>5.7</v>
      </c>
      <c r="U468">
        <v>11.2</v>
      </c>
      <c r="V468">
        <v>4.46</v>
      </c>
      <c r="W468">
        <v>92.9</v>
      </c>
      <c r="X468">
        <v>89.6</v>
      </c>
      <c r="Y468">
        <v>88.7</v>
      </c>
      <c r="Z468">
        <v>89.6</v>
      </c>
      <c r="AA468">
        <v>21.2</v>
      </c>
      <c r="AB468">
        <v>40.4</v>
      </c>
      <c r="AC468">
        <v>38.5</v>
      </c>
      <c r="AD468">
        <v>94.8</v>
      </c>
      <c r="AE468">
        <v>23.7</v>
      </c>
      <c r="AF468">
        <v>98.5</v>
      </c>
      <c r="AG468">
        <v>103</v>
      </c>
    </row>
    <row r="469" spans="1:33">
      <c r="A469">
        <v>468</v>
      </c>
      <c r="B469">
        <v>1752600</v>
      </c>
      <c r="C469" t="s">
        <v>26</v>
      </c>
      <c r="D469">
        <v>0</v>
      </c>
      <c r="E469" t="s">
        <v>27</v>
      </c>
      <c r="F469" t="s">
        <v>1533</v>
      </c>
      <c r="G469">
        <v>177268.02799999999</v>
      </c>
      <c r="H469" t="s">
        <v>1534</v>
      </c>
      <c r="I469" t="s">
        <v>1535</v>
      </c>
      <c r="J469" t="s">
        <v>1534</v>
      </c>
      <c r="K469" s="1">
        <v>41786.42633101852</v>
      </c>
      <c r="L469">
        <v>1800</v>
      </c>
      <c r="M469">
        <v>-0.6</v>
      </c>
      <c r="N469">
        <v>112.52</v>
      </c>
      <c r="O469">
        <v>610.29999999999995</v>
      </c>
      <c r="P469">
        <v>327.5</v>
      </c>
      <c r="Q469">
        <v>559.5</v>
      </c>
      <c r="R469">
        <v>1.6</v>
      </c>
      <c r="S469">
        <v>232</v>
      </c>
      <c r="T469">
        <v>5.7</v>
      </c>
      <c r="U469">
        <v>11.4</v>
      </c>
      <c r="V469">
        <v>4.53</v>
      </c>
      <c r="W469">
        <v>92.9</v>
      </c>
      <c r="X469">
        <v>89.8</v>
      </c>
      <c r="Y469">
        <v>88.9</v>
      </c>
      <c r="Z469">
        <v>90.2</v>
      </c>
      <c r="AA469">
        <v>20.9</v>
      </c>
      <c r="AB469">
        <v>40.1</v>
      </c>
      <c r="AC469">
        <v>40</v>
      </c>
      <c r="AD469">
        <v>95.2</v>
      </c>
      <c r="AE469">
        <v>24</v>
      </c>
      <c r="AF469">
        <v>98.5</v>
      </c>
      <c r="AG469">
        <v>103</v>
      </c>
    </row>
    <row r="470" spans="1:33">
      <c r="A470">
        <v>469</v>
      </c>
      <c r="B470">
        <v>1756206</v>
      </c>
      <c r="C470" t="s">
        <v>26</v>
      </c>
      <c r="D470">
        <v>0</v>
      </c>
      <c r="E470" t="s">
        <v>27</v>
      </c>
      <c r="F470" t="s">
        <v>1536</v>
      </c>
      <c r="G470">
        <v>177628.02799999999</v>
      </c>
      <c r="H470" t="s">
        <v>1537</v>
      </c>
      <c r="I470" t="s">
        <v>1538</v>
      </c>
      <c r="J470" t="s">
        <v>1537</v>
      </c>
      <c r="K470" s="1">
        <v>41786.430497685185</v>
      </c>
      <c r="L470">
        <v>1800</v>
      </c>
      <c r="M470">
        <v>-0.6</v>
      </c>
      <c r="N470">
        <v>112.31</v>
      </c>
      <c r="O470">
        <v>606.6</v>
      </c>
      <c r="P470">
        <v>327.5</v>
      </c>
      <c r="Q470">
        <v>559.20000000000005</v>
      </c>
      <c r="R470">
        <v>1.6</v>
      </c>
      <c r="S470">
        <v>231.8</v>
      </c>
      <c r="T470">
        <v>5.7</v>
      </c>
      <c r="U470">
        <v>11.3</v>
      </c>
      <c r="V470">
        <v>4.49</v>
      </c>
      <c r="W470">
        <v>92.8</v>
      </c>
      <c r="X470">
        <v>90.2</v>
      </c>
      <c r="Y470">
        <v>89.3</v>
      </c>
      <c r="Z470">
        <v>90.4</v>
      </c>
      <c r="AA470">
        <v>20.9</v>
      </c>
      <c r="AB470">
        <v>39.9</v>
      </c>
      <c r="AC470">
        <v>41.6</v>
      </c>
      <c r="AD470">
        <v>95.3</v>
      </c>
      <c r="AE470">
        <v>24.3</v>
      </c>
      <c r="AF470">
        <v>98.5</v>
      </c>
      <c r="AG470">
        <v>103</v>
      </c>
    </row>
    <row r="471" spans="1:33">
      <c r="A471">
        <v>470</v>
      </c>
      <c r="B471">
        <v>1759812</v>
      </c>
      <c r="C471" t="s">
        <v>26</v>
      </c>
      <c r="D471">
        <v>0</v>
      </c>
      <c r="E471" t="s">
        <v>27</v>
      </c>
      <c r="F471" t="s">
        <v>1539</v>
      </c>
      <c r="G471">
        <v>177988.02799999999</v>
      </c>
      <c r="H471" t="s">
        <v>1540</v>
      </c>
      <c r="I471" t="s">
        <v>1541</v>
      </c>
      <c r="J471" t="s">
        <v>1540</v>
      </c>
      <c r="K471" s="1">
        <v>41786.434664351851</v>
      </c>
      <c r="L471">
        <v>1800</v>
      </c>
      <c r="M471">
        <v>-0.6</v>
      </c>
      <c r="N471">
        <v>111.68</v>
      </c>
      <c r="O471">
        <v>611.20000000000005</v>
      </c>
      <c r="P471">
        <v>327.5</v>
      </c>
      <c r="Q471">
        <v>559.79999999999995</v>
      </c>
      <c r="R471">
        <v>1.6</v>
      </c>
      <c r="S471">
        <v>232.3</v>
      </c>
      <c r="T471">
        <v>5.7</v>
      </c>
      <c r="U471">
        <v>10.9</v>
      </c>
      <c r="V471">
        <v>4.4400000000000004</v>
      </c>
      <c r="W471">
        <v>92.8</v>
      </c>
      <c r="X471">
        <v>90.5</v>
      </c>
      <c r="Y471">
        <v>89.6</v>
      </c>
      <c r="Z471">
        <v>90.2</v>
      </c>
      <c r="AA471">
        <v>23.1</v>
      </c>
      <c r="AB471">
        <v>39.9</v>
      </c>
      <c r="AC471">
        <v>40</v>
      </c>
      <c r="AD471">
        <v>95.1</v>
      </c>
      <c r="AE471">
        <v>25.4</v>
      </c>
      <c r="AF471">
        <v>98.5</v>
      </c>
      <c r="AG471">
        <v>102.9</v>
      </c>
    </row>
    <row r="472" spans="1:33">
      <c r="A472">
        <v>471</v>
      </c>
      <c r="B472">
        <v>1763418</v>
      </c>
      <c r="C472" t="s">
        <v>26</v>
      </c>
      <c r="D472">
        <v>0</v>
      </c>
      <c r="E472" t="s">
        <v>27</v>
      </c>
      <c r="F472" t="s">
        <v>1542</v>
      </c>
      <c r="G472">
        <v>178348.02799999999</v>
      </c>
      <c r="H472" t="s">
        <v>1543</v>
      </c>
      <c r="I472" t="s">
        <v>1544</v>
      </c>
      <c r="J472" t="s">
        <v>1543</v>
      </c>
      <c r="K472" s="1">
        <v>41786.438831018517</v>
      </c>
      <c r="L472">
        <v>1800</v>
      </c>
      <c r="M472">
        <v>-0.6</v>
      </c>
      <c r="N472">
        <v>111.82</v>
      </c>
      <c r="O472">
        <v>606.1</v>
      </c>
      <c r="P472">
        <v>327.7</v>
      </c>
      <c r="Q472">
        <v>559.9</v>
      </c>
      <c r="R472">
        <v>1.6</v>
      </c>
      <c r="S472">
        <v>232.3</v>
      </c>
      <c r="T472">
        <v>5.7</v>
      </c>
      <c r="U472">
        <v>11.1</v>
      </c>
      <c r="V472">
        <v>4.51</v>
      </c>
      <c r="W472">
        <v>92.8</v>
      </c>
      <c r="X472">
        <v>90.5</v>
      </c>
      <c r="Y472">
        <v>89.7</v>
      </c>
      <c r="Z472">
        <v>90.1</v>
      </c>
      <c r="AA472">
        <v>21.5</v>
      </c>
      <c r="AB472">
        <v>39.9</v>
      </c>
      <c r="AC472">
        <v>38.5</v>
      </c>
      <c r="AD472">
        <v>95.1</v>
      </c>
      <c r="AE472">
        <v>25.1</v>
      </c>
      <c r="AF472">
        <v>98.5</v>
      </c>
      <c r="AG472">
        <v>103</v>
      </c>
    </row>
    <row r="473" spans="1:33">
      <c r="A473">
        <v>472</v>
      </c>
      <c r="B473">
        <v>1767024</v>
      </c>
      <c r="C473" t="s">
        <v>26</v>
      </c>
      <c r="D473">
        <v>0</v>
      </c>
      <c r="E473" t="s">
        <v>27</v>
      </c>
      <c r="F473" t="s">
        <v>1545</v>
      </c>
      <c r="G473">
        <v>178708.02799999999</v>
      </c>
      <c r="H473" t="s">
        <v>1546</v>
      </c>
      <c r="I473" t="s">
        <v>1547</v>
      </c>
      <c r="J473" t="s">
        <v>1546</v>
      </c>
      <c r="K473" s="1">
        <v>41786.442997685182</v>
      </c>
      <c r="L473">
        <v>1800</v>
      </c>
      <c r="M473">
        <v>-0.6</v>
      </c>
      <c r="N473">
        <v>112.17</v>
      </c>
      <c r="O473">
        <v>604</v>
      </c>
      <c r="P473">
        <v>327.60000000000002</v>
      </c>
      <c r="Q473">
        <v>559.70000000000005</v>
      </c>
      <c r="R473">
        <v>1.7</v>
      </c>
      <c r="S473">
        <v>232.1</v>
      </c>
      <c r="T473">
        <v>5.7</v>
      </c>
      <c r="U473">
        <v>11.3</v>
      </c>
      <c r="V473">
        <v>4.46</v>
      </c>
      <c r="W473">
        <v>92.9</v>
      </c>
      <c r="X473">
        <v>90.5</v>
      </c>
      <c r="Y473">
        <v>89.7</v>
      </c>
      <c r="Z473">
        <v>90.1</v>
      </c>
      <c r="AA473">
        <v>20.9</v>
      </c>
      <c r="AB473">
        <v>39.9</v>
      </c>
      <c r="AC473">
        <v>39.6</v>
      </c>
      <c r="AD473">
        <v>95</v>
      </c>
      <c r="AE473">
        <v>25.4</v>
      </c>
      <c r="AF473">
        <v>98.5</v>
      </c>
      <c r="AG473">
        <v>103</v>
      </c>
    </row>
    <row r="474" spans="1:33">
      <c r="A474">
        <v>473</v>
      </c>
      <c r="B474">
        <v>1770630</v>
      </c>
      <c r="C474" t="s">
        <v>26</v>
      </c>
      <c r="D474">
        <v>0</v>
      </c>
      <c r="E474" t="s">
        <v>27</v>
      </c>
      <c r="F474" t="s">
        <v>1548</v>
      </c>
      <c r="G474">
        <v>179068.02799999999</v>
      </c>
      <c r="H474" t="s">
        <v>1549</v>
      </c>
      <c r="I474" t="s">
        <v>1550</v>
      </c>
      <c r="J474" t="s">
        <v>1549</v>
      </c>
      <c r="K474" s="1">
        <v>41786.447164351855</v>
      </c>
      <c r="L474">
        <v>1800</v>
      </c>
      <c r="M474">
        <v>-0.6</v>
      </c>
      <c r="N474">
        <v>112.59</v>
      </c>
      <c r="O474">
        <v>604</v>
      </c>
      <c r="P474">
        <v>328</v>
      </c>
      <c r="Q474">
        <v>559.9</v>
      </c>
      <c r="R474">
        <v>1.7</v>
      </c>
      <c r="S474">
        <v>232</v>
      </c>
      <c r="T474">
        <v>5.7</v>
      </c>
      <c r="U474">
        <v>11.4</v>
      </c>
      <c r="V474">
        <v>4.53</v>
      </c>
      <c r="W474">
        <v>92.9</v>
      </c>
      <c r="X474">
        <v>90.4</v>
      </c>
      <c r="Y474">
        <v>89.6</v>
      </c>
      <c r="Z474">
        <v>90.1</v>
      </c>
      <c r="AA474">
        <v>20.5</v>
      </c>
      <c r="AB474">
        <v>40</v>
      </c>
      <c r="AC474">
        <v>41.6</v>
      </c>
      <c r="AD474">
        <v>95</v>
      </c>
      <c r="AE474">
        <v>25</v>
      </c>
      <c r="AF474">
        <v>98.5</v>
      </c>
      <c r="AG474">
        <v>103</v>
      </c>
    </row>
    <row r="475" spans="1:33">
      <c r="A475">
        <v>474</v>
      </c>
      <c r="B475">
        <v>1774236</v>
      </c>
      <c r="C475" t="s">
        <v>26</v>
      </c>
      <c r="D475">
        <v>0</v>
      </c>
      <c r="E475" t="s">
        <v>27</v>
      </c>
      <c r="F475" t="s">
        <v>1551</v>
      </c>
      <c r="G475">
        <v>179428.02799999999</v>
      </c>
      <c r="H475" t="s">
        <v>1552</v>
      </c>
      <c r="I475" t="s">
        <v>1553</v>
      </c>
      <c r="J475" t="s">
        <v>1552</v>
      </c>
      <c r="K475" s="1">
        <v>41786.451331018521</v>
      </c>
      <c r="L475">
        <v>1800</v>
      </c>
      <c r="M475">
        <v>-0.6</v>
      </c>
      <c r="N475">
        <v>112.51</v>
      </c>
      <c r="O475">
        <v>606.6</v>
      </c>
      <c r="P475">
        <v>328.1</v>
      </c>
      <c r="Q475">
        <v>560</v>
      </c>
      <c r="R475">
        <v>1.7</v>
      </c>
      <c r="S475">
        <v>231.9</v>
      </c>
      <c r="T475">
        <v>5.7</v>
      </c>
      <c r="U475">
        <v>11.2</v>
      </c>
      <c r="V475">
        <v>4.66</v>
      </c>
      <c r="W475">
        <v>92.8</v>
      </c>
      <c r="X475">
        <v>90.4</v>
      </c>
      <c r="Y475">
        <v>89.6</v>
      </c>
      <c r="Z475">
        <v>90.1</v>
      </c>
      <c r="AA475">
        <v>21</v>
      </c>
      <c r="AB475">
        <v>40.1</v>
      </c>
      <c r="AC475">
        <v>40.799999999999997</v>
      </c>
      <c r="AD475">
        <v>95</v>
      </c>
      <c r="AE475">
        <v>25.3</v>
      </c>
      <c r="AF475">
        <v>98.6</v>
      </c>
      <c r="AG475">
        <v>103.2</v>
      </c>
    </row>
    <row r="476" spans="1:33">
      <c r="A476">
        <v>475</v>
      </c>
      <c r="B476">
        <v>1777842</v>
      </c>
      <c r="C476" t="s">
        <v>26</v>
      </c>
      <c r="D476">
        <v>0</v>
      </c>
      <c r="E476" t="s">
        <v>27</v>
      </c>
      <c r="F476" t="s">
        <v>1554</v>
      </c>
      <c r="G476">
        <v>179788.02799999999</v>
      </c>
      <c r="H476" t="s">
        <v>1555</v>
      </c>
      <c r="I476" t="s">
        <v>1556</v>
      </c>
      <c r="J476" t="s">
        <v>1555</v>
      </c>
      <c r="K476" s="1">
        <v>41786.455497685187</v>
      </c>
      <c r="L476">
        <v>1800</v>
      </c>
      <c r="M476">
        <v>-0.6</v>
      </c>
      <c r="N476">
        <v>111.69</v>
      </c>
      <c r="O476">
        <v>604.29999999999995</v>
      </c>
      <c r="P476">
        <v>327.60000000000002</v>
      </c>
      <c r="Q476">
        <v>559.29999999999995</v>
      </c>
      <c r="R476">
        <v>1.7</v>
      </c>
      <c r="S476">
        <v>231.7</v>
      </c>
      <c r="T476">
        <v>5.7</v>
      </c>
      <c r="U476">
        <v>11</v>
      </c>
      <c r="V476">
        <v>4.43</v>
      </c>
      <c r="W476">
        <v>92.8</v>
      </c>
      <c r="X476">
        <v>90.4</v>
      </c>
      <c r="Y476">
        <v>89.6</v>
      </c>
      <c r="Z476">
        <v>90.1</v>
      </c>
      <c r="AA476">
        <v>21.9</v>
      </c>
      <c r="AB476">
        <v>40.299999999999997</v>
      </c>
      <c r="AC476">
        <v>38.9</v>
      </c>
      <c r="AD476">
        <v>95</v>
      </c>
      <c r="AE476">
        <v>25.7</v>
      </c>
      <c r="AF476">
        <v>98.4</v>
      </c>
      <c r="AG476">
        <v>102.8</v>
      </c>
    </row>
    <row r="477" spans="1:33">
      <c r="A477">
        <v>476</v>
      </c>
      <c r="B477">
        <v>1781448</v>
      </c>
      <c r="C477" t="s">
        <v>26</v>
      </c>
      <c r="D477">
        <v>0</v>
      </c>
      <c r="E477" t="s">
        <v>27</v>
      </c>
      <c r="F477" t="s">
        <v>1557</v>
      </c>
      <c r="G477">
        <v>180148.02799999999</v>
      </c>
      <c r="H477" t="s">
        <v>1558</v>
      </c>
      <c r="I477" t="s">
        <v>1559</v>
      </c>
      <c r="J477" t="s">
        <v>1558</v>
      </c>
      <c r="K477" s="1">
        <v>41786.459664351853</v>
      </c>
      <c r="L477">
        <v>1800</v>
      </c>
      <c r="M477">
        <v>-0.6</v>
      </c>
      <c r="N477">
        <v>112.35</v>
      </c>
      <c r="O477">
        <v>606.1</v>
      </c>
      <c r="P477">
        <v>328.1</v>
      </c>
      <c r="Q477">
        <v>560.20000000000005</v>
      </c>
      <c r="R477">
        <v>1.7</v>
      </c>
      <c r="S477">
        <v>232.2</v>
      </c>
      <c r="T477">
        <v>5.7</v>
      </c>
      <c r="U477">
        <v>11.1</v>
      </c>
      <c r="V477">
        <v>4.4800000000000004</v>
      </c>
      <c r="W477">
        <v>92.8</v>
      </c>
      <c r="X477">
        <v>90.3</v>
      </c>
      <c r="Y477">
        <v>89.6</v>
      </c>
      <c r="Z477">
        <v>90</v>
      </c>
      <c r="AA477">
        <v>21.9</v>
      </c>
      <c r="AB477">
        <v>40.5</v>
      </c>
      <c r="AC477">
        <v>38.6</v>
      </c>
      <c r="AD477">
        <v>94.9</v>
      </c>
      <c r="AE477">
        <v>25.1</v>
      </c>
      <c r="AF477">
        <v>98.5</v>
      </c>
      <c r="AG477">
        <v>103</v>
      </c>
    </row>
    <row r="478" spans="1:33">
      <c r="A478">
        <v>477</v>
      </c>
      <c r="B478">
        <v>1785054</v>
      </c>
      <c r="C478" t="s">
        <v>26</v>
      </c>
      <c r="D478">
        <v>0</v>
      </c>
      <c r="E478" t="s">
        <v>27</v>
      </c>
      <c r="F478" t="s">
        <v>1560</v>
      </c>
      <c r="G478">
        <v>180508.02799999999</v>
      </c>
      <c r="H478" t="s">
        <v>1561</v>
      </c>
      <c r="I478" t="s">
        <v>1562</v>
      </c>
      <c r="J478" t="s">
        <v>1561</v>
      </c>
      <c r="K478" s="1">
        <v>41786.463831018518</v>
      </c>
      <c r="L478">
        <v>1800</v>
      </c>
      <c r="M478">
        <v>-0.6</v>
      </c>
      <c r="N478">
        <v>112.38</v>
      </c>
      <c r="O478">
        <v>604.4</v>
      </c>
      <c r="P478">
        <v>328.1</v>
      </c>
      <c r="Q478">
        <v>560.20000000000005</v>
      </c>
      <c r="R478">
        <v>1.7</v>
      </c>
      <c r="S478">
        <v>232.1</v>
      </c>
      <c r="T478">
        <v>5.7</v>
      </c>
      <c r="U478">
        <v>11.2</v>
      </c>
      <c r="V478">
        <v>4.5999999999999996</v>
      </c>
      <c r="W478">
        <v>92.9</v>
      </c>
      <c r="X478">
        <v>90.3</v>
      </c>
      <c r="Y478">
        <v>89.5</v>
      </c>
      <c r="Z478">
        <v>89.9</v>
      </c>
      <c r="AA478">
        <v>21.8</v>
      </c>
      <c r="AB478">
        <v>40.6</v>
      </c>
      <c r="AC478">
        <v>39.700000000000003</v>
      </c>
      <c r="AD478">
        <v>94.9</v>
      </c>
      <c r="AE478">
        <v>25.5</v>
      </c>
      <c r="AF478">
        <v>98.4</v>
      </c>
      <c r="AG478">
        <v>103</v>
      </c>
    </row>
    <row r="479" spans="1:33">
      <c r="A479">
        <v>478</v>
      </c>
      <c r="B479">
        <v>1788660</v>
      </c>
      <c r="C479" t="s">
        <v>26</v>
      </c>
      <c r="D479">
        <v>0</v>
      </c>
      <c r="E479" t="s">
        <v>27</v>
      </c>
      <c r="F479" t="s">
        <v>1563</v>
      </c>
      <c r="G479">
        <v>180868.02799999999</v>
      </c>
      <c r="H479" t="s">
        <v>1564</v>
      </c>
      <c r="I479" t="s">
        <v>1565</v>
      </c>
      <c r="J479" t="s">
        <v>1564</v>
      </c>
      <c r="K479" s="1">
        <v>41786.467997685184</v>
      </c>
      <c r="L479">
        <v>1800</v>
      </c>
      <c r="M479">
        <v>-0.6</v>
      </c>
      <c r="N479">
        <v>113.29</v>
      </c>
      <c r="O479">
        <v>607.6</v>
      </c>
      <c r="P479">
        <v>327.8</v>
      </c>
      <c r="Q479">
        <v>559.6</v>
      </c>
      <c r="R479">
        <v>1.7</v>
      </c>
      <c r="S479">
        <v>231.8</v>
      </c>
      <c r="T479">
        <v>5.6</v>
      </c>
      <c r="U479">
        <v>10.3</v>
      </c>
      <c r="V479">
        <v>4.38</v>
      </c>
      <c r="W479">
        <v>92.9</v>
      </c>
      <c r="X479">
        <v>90.2</v>
      </c>
      <c r="Y479">
        <v>89.4</v>
      </c>
      <c r="Z479">
        <v>89.9</v>
      </c>
      <c r="AA479">
        <v>28.4</v>
      </c>
      <c r="AB479">
        <v>40.700000000000003</v>
      </c>
      <c r="AC479">
        <v>41.1</v>
      </c>
      <c r="AD479">
        <v>94.8</v>
      </c>
      <c r="AE479">
        <v>26.2</v>
      </c>
      <c r="AF479">
        <v>98.4</v>
      </c>
      <c r="AG479">
        <v>102.8</v>
      </c>
    </row>
    <row r="480" spans="1:33">
      <c r="A480">
        <v>479</v>
      </c>
      <c r="B480">
        <v>1792266</v>
      </c>
      <c r="C480" t="s">
        <v>26</v>
      </c>
      <c r="D480">
        <v>0</v>
      </c>
      <c r="E480" t="s">
        <v>27</v>
      </c>
      <c r="F480" t="s">
        <v>1566</v>
      </c>
      <c r="G480">
        <v>181228.02799999999</v>
      </c>
      <c r="H480" t="s">
        <v>1567</v>
      </c>
      <c r="I480" t="s">
        <v>1568</v>
      </c>
      <c r="J480" t="s">
        <v>1567</v>
      </c>
      <c r="K480" s="1">
        <v>41786.47216435185</v>
      </c>
      <c r="L480">
        <v>1800</v>
      </c>
      <c r="M480">
        <v>-0.6</v>
      </c>
      <c r="N480">
        <v>111.57</v>
      </c>
      <c r="O480">
        <v>601.29999999999995</v>
      </c>
      <c r="P480">
        <v>329.2</v>
      </c>
      <c r="Q480">
        <v>560.9</v>
      </c>
      <c r="R480">
        <v>1.7</v>
      </c>
      <c r="S480">
        <v>231.8</v>
      </c>
      <c r="T480">
        <v>6.1</v>
      </c>
      <c r="U480">
        <v>16.7</v>
      </c>
      <c r="V480">
        <v>5.05</v>
      </c>
      <c r="W480">
        <v>97.5</v>
      </c>
      <c r="X480">
        <v>90</v>
      </c>
      <c r="Y480">
        <v>89.2</v>
      </c>
      <c r="Z480">
        <v>89.9</v>
      </c>
      <c r="AA480">
        <v>28.8</v>
      </c>
      <c r="AB480">
        <v>40.700000000000003</v>
      </c>
      <c r="AC480">
        <v>41.1</v>
      </c>
      <c r="AD480">
        <v>94.9</v>
      </c>
      <c r="AE480">
        <v>25.7</v>
      </c>
      <c r="AF480">
        <v>98.4</v>
      </c>
      <c r="AG480">
        <v>103.5</v>
      </c>
    </row>
    <row r="481" spans="1:33">
      <c r="A481">
        <v>480</v>
      </c>
      <c r="B481">
        <v>1795872</v>
      </c>
      <c r="C481" t="s">
        <v>26</v>
      </c>
      <c r="D481">
        <v>0</v>
      </c>
      <c r="E481" t="s">
        <v>27</v>
      </c>
      <c r="F481" t="s">
        <v>1569</v>
      </c>
      <c r="G481">
        <v>181588.02799999999</v>
      </c>
      <c r="H481" t="s">
        <v>1570</v>
      </c>
      <c r="I481" t="s">
        <v>1571</v>
      </c>
      <c r="J481" t="s">
        <v>1570</v>
      </c>
      <c r="K481" s="1">
        <v>41786.476331018515</v>
      </c>
      <c r="L481">
        <v>1800</v>
      </c>
      <c r="M481">
        <v>-0.6</v>
      </c>
      <c r="N481">
        <v>110.77</v>
      </c>
      <c r="O481">
        <v>606.70000000000005</v>
      </c>
      <c r="P481">
        <v>328.8</v>
      </c>
      <c r="Q481">
        <v>560.6</v>
      </c>
      <c r="R481">
        <v>1.7</v>
      </c>
      <c r="S481">
        <v>231.8</v>
      </c>
      <c r="T481">
        <v>6.2</v>
      </c>
      <c r="U481">
        <v>17.2</v>
      </c>
      <c r="V481">
        <v>5.05</v>
      </c>
      <c r="W481">
        <v>97.5</v>
      </c>
      <c r="X481">
        <v>89.8</v>
      </c>
      <c r="Y481">
        <v>89.1</v>
      </c>
      <c r="Z481">
        <v>89.9</v>
      </c>
      <c r="AA481">
        <v>25.4</v>
      </c>
      <c r="AB481">
        <v>40.5</v>
      </c>
      <c r="AC481">
        <v>38.9</v>
      </c>
      <c r="AD481">
        <v>94.9</v>
      </c>
      <c r="AE481">
        <v>26</v>
      </c>
      <c r="AF481">
        <v>98.5</v>
      </c>
      <c r="AG481">
        <v>103.5</v>
      </c>
    </row>
    <row r="482" spans="1:33">
      <c r="A482">
        <v>481</v>
      </c>
      <c r="B482">
        <v>1799478</v>
      </c>
      <c r="C482" t="s">
        <v>26</v>
      </c>
      <c r="D482">
        <v>0</v>
      </c>
      <c r="E482" t="s">
        <v>27</v>
      </c>
      <c r="F482" t="s">
        <v>1572</v>
      </c>
      <c r="G482">
        <v>181948.02799999999</v>
      </c>
      <c r="H482" t="s">
        <v>1573</v>
      </c>
      <c r="I482" t="s">
        <v>1574</v>
      </c>
      <c r="J482" t="s">
        <v>1573</v>
      </c>
      <c r="K482" s="1">
        <v>41786.480497685188</v>
      </c>
      <c r="L482">
        <v>1800</v>
      </c>
      <c r="M482">
        <v>-0.6</v>
      </c>
      <c r="N482">
        <v>111.24</v>
      </c>
      <c r="O482">
        <v>607.5</v>
      </c>
      <c r="P482">
        <v>328</v>
      </c>
      <c r="Q482">
        <v>559.9</v>
      </c>
      <c r="R482">
        <v>1.7</v>
      </c>
      <c r="S482">
        <v>231.8</v>
      </c>
      <c r="T482">
        <v>6.1</v>
      </c>
      <c r="U482">
        <v>17.399999999999999</v>
      </c>
      <c r="V482">
        <v>4.72</v>
      </c>
      <c r="W482">
        <v>97.5</v>
      </c>
      <c r="X482">
        <v>89.8</v>
      </c>
      <c r="Y482">
        <v>89.1</v>
      </c>
      <c r="Z482">
        <v>89.9</v>
      </c>
      <c r="AA482">
        <v>24.6</v>
      </c>
      <c r="AB482">
        <v>40.4</v>
      </c>
      <c r="AC482">
        <v>39.6</v>
      </c>
      <c r="AD482">
        <v>94.9</v>
      </c>
      <c r="AE482">
        <v>26</v>
      </c>
      <c r="AF482">
        <v>98.5</v>
      </c>
      <c r="AG482">
        <v>103.2</v>
      </c>
    </row>
    <row r="483" spans="1:33">
      <c r="A483">
        <v>482</v>
      </c>
      <c r="B483">
        <v>1803084</v>
      </c>
      <c r="C483" t="s">
        <v>26</v>
      </c>
      <c r="D483">
        <v>0</v>
      </c>
      <c r="E483" t="s">
        <v>27</v>
      </c>
      <c r="F483" t="s">
        <v>1575</v>
      </c>
      <c r="G483">
        <v>182308.02799999999</v>
      </c>
      <c r="H483" t="s">
        <v>1576</v>
      </c>
      <c r="I483" t="s">
        <v>1577</v>
      </c>
      <c r="J483" t="s">
        <v>1576</v>
      </c>
      <c r="K483" s="1">
        <v>41786.484664351854</v>
      </c>
      <c r="L483">
        <v>1800</v>
      </c>
      <c r="M483">
        <v>-0.7</v>
      </c>
      <c r="N483">
        <v>111.21</v>
      </c>
      <c r="O483">
        <v>603.79999999999995</v>
      </c>
      <c r="P483">
        <v>327.9</v>
      </c>
      <c r="Q483">
        <v>559.70000000000005</v>
      </c>
      <c r="R483">
        <v>1.7</v>
      </c>
      <c r="S483">
        <v>231.7</v>
      </c>
      <c r="T483">
        <v>6.1</v>
      </c>
      <c r="U483">
        <v>17.100000000000001</v>
      </c>
      <c r="V483">
        <v>4.4800000000000004</v>
      </c>
      <c r="W483">
        <v>97.2</v>
      </c>
      <c r="X483">
        <v>89.6</v>
      </c>
      <c r="Y483">
        <v>88.7</v>
      </c>
      <c r="Z483">
        <v>89.8</v>
      </c>
      <c r="AA483">
        <v>24.4</v>
      </c>
      <c r="AB483">
        <v>40.4</v>
      </c>
      <c r="AC483">
        <v>41.1</v>
      </c>
      <c r="AD483">
        <v>94.9</v>
      </c>
      <c r="AE483">
        <v>26.5</v>
      </c>
      <c r="AF483">
        <v>98.4</v>
      </c>
      <c r="AG483">
        <v>102.9</v>
      </c>
    </row>
    <row r="484" spans="1:33">
      <c r="A484">
        <v>483</v>
      </c>
      <c r="B484">
        <v>1806690</v>
      </c>
      <c r="C484" t="s">
        <v>26</v>
      </c>
      <c r="D484">
        <v>0</v>
      </c>
      <c r="E484" t="s">
        <v>27</v>
      </c>
      <c r="F484" t="s">
        <v>1578</v>
      </c>
      <c r="G484">
        <v>182668.02799999999</v>
      </c>
      <c r="H484" t="s">
        <v>1579</v>
      </c>
      <c r="I484" t="s">
        <v>1580</v>
      </c>
      <c r="J484" t="s">
        <v>1579</v>
      </c>
      <c r="K484" s="1">
        <v>41786.48883101852</v>
      </c>
      <c r="L484">
        <v>1800</v>
      </c>
      <c r="M484">
        <v>-0.7</v>
      </c>
      <c r="N484">
        <v>112.33</v>
      </c>
      <c r="O484">
        <v>598.4</v>
      </c>
      <c r="P484">
        <v>326.60000000000002</v>
      </c>
      <c r="Q484">
        <v>558.79999999999995</v>
      </c>
      <c r="R484">
        <v>1.7</v>
      </c>
      <c r="S484">
        <v>232.2</v>
      </c>
      <c r="T484">
        <v>5.7</v>
      </c>
      <c r="U484">
        <v>11.4</v>
      </c>
      <c r="V484">
        <v>3.68</v>
      </c>
      <c r="W484">
        <v>92.7</v>
      </c>
      <c r="X484">
        <v>89.5</v>
      </c>
      <c r="Y484">
        <v>88.6</v>
      </c>
      <c r="Z484">
        <v>89.8</v>
      </c>
      <c r="AA484">
        <v>18.3</v>
      </c>
      <c r="AB484">
        <v>40.4</v>
      </c>
      <c r="AC484">
        <v>38.799999999999997</v>
      </c>
      <c r="AD484">
        <v>94.9</v>
      </c>
      <c r="AE484">
        <v>26.2</v>
      </c>
      <c r="AF484">
        <v>98.5</v>
      </c>
      <c r="AG484">
        <v>102.2</v>
      </c>
    </row>
    <row r="485" spans="1:33">
      <c r="A485">
        <v>484</v>
      </c>
      <c r="B485">
        <v>1810296</v>
      </c>
      <c r="C485" t="s">
        <v>26</v>
      </c>
      <c r="D485">
        <v>0</v>
      </c>
      <c r="E485" t="s">
        <v>27</v>
      </c>
      <c r="F485" t="s">
        <v>1581</v>
      </c>
      <c r="G485">
        <v>183028.02799999999</v>
      </c>
      <c r="H485" t="s">
        <v>1582</v>
      </c>
      <c r="I485" t="s">
        <v>1583</v>
      </c>
      <c r="J485" t="s">
        <v>1582</v>
      </c>
      <c r="K485" s="1">
        <v>41786.492997685185</v>
      </c>
      <c r="L485">
        <v>1800</v>
      </c>
      <c r="M485">
        <v>-0.7</v>
      </c>
      <c r="N485">
        <v>112.01</v>
      </c>
      <c r="O485">
        <v>607.20000000000005</v>
      </c>
      <c r="P485">
        <v>326.7</v>
      </c>
      <c r="Q485">
        <v>559.1</v>
      </c>
      <c r="R485">
        <v>1.7</v>
      </c>
      <c r="S485">
        <v>232.4</v>
      </c>
      <c r="T485">
        <v>5.7</v>
      </c>
      <c r="U485">
        <v>11.8</v>
      </c>
      <c r="V485">
        <v>3.78</v>
      </c>
      <c r="W485">
        <v>92.7</v>
      </c>
      <c r="X485">
        <v>89.4</v>
      </c>
      <c r="Y485">
        <v>88.5</v>
      </c>
      <c r="Z485">
        <v>89.8</v>
      </c>
      <c r="AA485">
        <v>17.8</v>
      </c>
      <c r="AB485">
        <v>40.4</v>
      </c>
      <c r="AC485">
        <v>38.799999999999997</v>
      </c>
      <c r="AD485">
        <v>95</v>
      </c>
      <c r="AE485">
        <v>25.9</v>
      </c>
      <c r="AF485">
        <v>98.4</v>
      </c>
      <c r="AG485">
        <v>102.2</v>
      </c>
    </row>
    <row r="486" spans="1:33">
      <c r="A486">
        <v>485</v>
      </c>
      <c r="B486">
        <v>1813902</v>
      </c>
      <c r="C486" t="s">
        <v>26</v>
      </c>
      <c r="D486">
        <v>0</v>
      </c>
      <c r="E486" t="s">
        <v>27</v>
      </c>
      <c r="F486" t="s">
        <v>1584</v>
      </c>
      <c r="G486">
        <v>183388.02799999999</v>
      </c>
      <c r="H486" t="s">
        <v>1585</v>
      </c>
      <c r="I486" t="s">
        <v>1586</v>
      </c>
      <c r="J486" t="s">
        <v>1585</v>
      </c>
      <c r="K486" s="1">
        <v>41786.497164351851</v>
      </c>
      <c r="L486">
        <v>1800</v>
      </c>
      <c r="M486">
        <v>-0.7</v>
      </c>
      <c r="N486">
        <v>112.35</v>
      </c>
      <c r="O486">
        <v>608.6</v>
      </c>
      <c r="P486">
        <v>327.3</v>
      </c>
      <c r="Q486">
        <v>559.6</v>
      </c>
      <c r="R486">
        <v>1.7</v>
      </c>
      <c r="S486">
        <v>232.3</v>
      </c>
      <c r="T486">
        <v>5.7</v>
      </c>
      <c r="U486">
        <v>11.8</v>
      </c>
      <c r="V486">
        <v>4.34</v>
      </c>
      <c r="W486">
        <v>92.8</v>
      </c>
      <c r="X486">
        <v>89.5</v>
      </c>
      <c r="Y486">
        <v>88.6</v>
      </c>
      <c r="Z486">
        <v>89.8</v>
      </c>
      <c r="AA486">
        <v>17.7</v>
      </c>
      <c r="AB486">
        <v>40.299999999999997</v>
      </c>
      <c r="AC486">
        <v>40.700000000000003</v>
      </c>
      <c r="AD486">
        <v>95</v>
      </c>
      <c r="AE486">
        <v>25.5</v>
      </c>
      <c r="AF486">
        <v>98.6</v>
      </c>
      <c r="AG486">
        <v>102.9</v>
      </c>
    </row>
    <row r="487" spans="1:33">
      <c r="A487">
        <v>486</v>
      </c>
      <c r="B487">
        <v>1817508</v>
      </c>
      <c r="C487" t="s">
        <v>26</v>
      </c>
      <c r="D487">
        <v>0</v>
      </c>
      <c r="E487" t="s">
        <v>27</v>
      </c>
      <c r="F487" t="s">
        <v>1587</v>
      </c>
      <c r="G487">
        <v>183748.02799999999</v>
      </c>
      <c r="H487" t="s">
        <v>1588</v>
      </c>
      <c r="I487" t="s">
        <v>1589</v>
      </c>
      <c r="J487" t="s">
        <v>1588</v>
      </c>
      <c r="K487" s="1">
        <v>41786.501331018517</v>
      </c>
      <c r="L487">
        <v>1800</v>
      </c>
      <c r="M487">
        <v>-0.6</v>
      </c>
      <c r="N487">
        <v>111.42</v>
      </c>
      <c r="O487">
        <v>604.6</v>
      </c>
      <c r="P487">
        <v>327.7</v>
      </c>
      <c r="Q487">
        <v>559.5</v>
      </c>
      <c r="R487">
        <v>1.7</v>
      </c>
      <c r="S487">
        <v>231.8</v>
      </c>
      <c r="T487">
        <v>5.7</v>
      </c>
      <c r="U487">
        <v>11.7</v>
      </c>
      <c r="V487">
        <v>4.5</v>
      </c>
      <c r="W487">
        <v>92.7</v>
      </c>
      <c r="X487">
        <v>89.7</v>
      </c>
      <c r="Y487">
        <v>88.8</v>
      </c>
      <c r="Z487">
        <v>90</v>
      </c>
      <c r="AA487">
        <v>17.8</v>
      </c>
      <c r="AB487">
        <v>40.4</v>
      </c>
      <c r="AC487">
        <v>41.5</v>
      </c>
      <c r="AD487">
        <v>95.1</v>
      </c>
      <c r="AE487">
        <v>25.9</v>
      </c>
      <c r="AF487">
        <v>98.5</v>
      </c>
      <c r="AG487">
        <v>103</v>
      </c>
    </row>
    <row r="488" spans="1:33">
      <c r="A488">
        <v>487</v>
      </c>
      <c r="B488">
        <v>1821114</v>
      </c>
      <c r="C488" t="s">
        <v>26</v>
      </c>
      <c r="D488">
        <v>0</v>
      </c>
      <c r="E488" t="s">
        <v>27</v>
      </c>
      <c r="F488" t="s">
        <v>1590</v>
      </c>
      <c r="G488">
        <v>184108.02799999999</v>
      </c>
      <c r="H488" t="s">
        <v>1591</v>
      </c>
      <c r="I488" t="s">
        <v>1592</v>
      </c>
      <c r="J488" t="s">
        <v>1591</v>
      </c>
      <c r="K488" s="1">
        <v>41786.505497685182</v>
      </c>
      <c r="L488">
        <v>1800</v>
      </c>
      <c r="M488">
        <v>-0.7</v>
      </c>
      <c r="N488">
        <v>111.62</v>
      </c>
      <c r="O488">
        <v>606.6</v>
      </c>
      <c r="P488">
        <v>327.3</v>
      </c>
      <c r="Q488">
        <v>559</v>
      </c>
      <c r="R488">
        <v>1.7</v>
      </c>
      <c r="S488">
        <v>231.7</v>
      </c>
      <c r="T488">
        <v>5.8</v>
      </c>
      <c r="U488">
        <v>11.7</v>
      </c>
      <c r="V488">
        <v>4.59</v>
      </c>
      <c r="W488">
        <v>92.7</v>
      </c>
      <c r="X488">
        <v>90</v>
      </c>
      <c r="Y488">
        <v>89.1</v>
      </c>
      <c r="Z488">
        <v>90.2</v>
      </c>
      <c r="AA488">
        <v>17.899999999999999</v>
      </c>
      <c r="AB488">
        <v>40.4</v>
      </c>
      <c r="AC488">
        <v>40.1</v>
      </c>
      <c r="AD488">
        <v>95.2</v>
      </c>
      <c r="AE488">
        <v>27.5</v>
      </c>
      <c r="AF488">
        <v>98.4</v>
      </c>
      <c r="AG488">
        <v>103</v>
      </c>
    </row>
    <row r="489" spans="1:33">
      <c r="A489">
        <v>488</v>
      </c>
      <c r="B489">
        <v>1824720</v>
      </c>
      <c r="C489" t="s">
        <v>26</v>
      </c>
      <c r="D489">
        <v>0</v>
      </c>
      <c r="E489" t="s">
        <v>27</v>
      </c>
      <c r="F489" t="s">
        <v>1593</v>
      </c>
      <c r="G489">
        <v>184468.02799999999</v>
      </c>
      <c r="H489" t="s">
        <v>1594</v>
      </c>
      <c r="I489" t="s">
        <v>1595</v>
      </c>
      <c r="J489" t="s">
        <v>1594</v>
      </c>
      <c r="K489" s="1">
        <v>41786.509664351855</v>
      </c>
      <c r="L489">
        <v>1800</v>
      </c>
      <c r="M489">
        <v>-0.6</v>
      </c>
      <c r="N489">
        <v>112.36</v>
      </c>
      <c r="O489">
        <v>607.1</v>
      </c>
      <c r="P489">
        <v>327.2</v>
      </c>
      <c r="Q489">
        <v>559.20000000000005</v>
      </c>
      <c r="R489">
        <v>1.8</v>
      </c>
      <c r="S489">
        <v>232</v>
      </c>
      <c r="T489">
        <v>5.8</v>
      </c>
      <c r="U489">
        <v>11.7</v>
      </c>
      <c r="V489">
        <v>4.58</v>
      </c>
      <c r="W489">
        <v>92.7</v>
      </c>
      <c r="X489">
        <v>90.4</v>
      </c>
      <c r="Y489">
        <v>89.5</v>
      </c>
      <c r="Z489">
        <v>90.3</v>
      </c>
      <c r="AA489">
        <v>18</v>
      </c>
      <c r="AB489">
        <v>40.4</v>
      </c>
      <c r="AC489">
        <v>38.700000000000003</v>
      </c>
      <c r="AD489">
        <v>95.3</v>
      </c>
      <c r="AE489">
        <v>26.6</v>
      </c>
      <c r="AF489">
        <v>98.5</v>
      </c>
      <c r="AG489">
        <v>103</v>
      </c>
    </row>
    <row r="490" spans="1:33">
      <c r="A490">
        <v>489</v>
      </c>
      <c r="B490">
        <v>1828326</v>
      </c>
      <c r="C490" t="s">
        <v>26</v>
      </c>
      <c r="D490">
        <v>0</v>
      </c>
      <c r="E490" t="s">
        <v>27</v>
      </c>
      <c r="F490" t="s">
        <v>1596</v>
      </c>
      <c r="G490">
        <v>184828.02799999999</v>
      </c>
      <c r="H490" t="s">
        <v>1597</v>
      </c>
      <c r="I490" t="s">
        <v>1598</v>
      </c>
      <c r="J490" t="s">
        <v>1597</v>
      </c>
      <c r="K490" s="1">
        <v>41786.513831018521</v>
      </c>
      <c r="L490">
        <v>1800</v>
      </c>
      <c r="M490">
        <v>-0.6</v>
      </c>
      <c r="N490">
        <v>112.67</v>
      </c>
      <c r="O490">
        <v>603.4</v>
      </c>
      <c r="P490">
        <v>327.3</v>
      </c>
      <c r="Q490">
        <v>559.4</v>
      </c>
      <c r="R490">
        <v>1.8</v>
      </c>
      <c r="S490">
        <v>232.1</v>
      </c>
      <c r="T490">
        <v>5.7</v>
      </c>
      <c r="U490">
        <v>11.7</v>
      </c>
      <c r="V490">
        <v>4.5999999999999996</v>
      </c>
      <c r="W490">
        <v>92.7</v>
      </c>
      <c r="X490">
        <v>90.5</v>
      </c>
      <c r="Y490">
        <v>89.7</v>
      </c>
      <c r="Z490">
        <v>90</v>
      </c>
      <c r="AA490">
        <v>18.3</v>
      </c>
      <c r="AB490">
        <v>40.5</v>
      </c>
      <c r="AC490">
        <v>38.6</v>
      </c>
      <c r="AD490">
        <v>95</v>
      </c>
      <c r="AE490">
        <v>26.4</v>
      </c>
      <c r="AF490">
        <v>98.5</v>
      </c>
      <c r="AG490">
        <v>103.1</v>
      </c>
    </row>
    <row r="491" spans="1:33">
      <c r="A491">
        <v>490</v>
      </c>
      <c r="B491">
        <v>1831932</v>
      </c>
      <c r="C491" t="s">
        <v>26</v>
      </c>
      <c r="D491">
        <v>0</v>
      </c>
      <c r="E491" t="s">
        <v>27</v>
      </c>
      <c r="F491" t="s">
        <v>1599</v>
      </c>
      <c r="G491">
        <v>185188.02799999999</v>
      </c>
      <c r="H491" t="s">
        <v>1600</v>
      </c>
      <c r="I491" t="s">
        <v>1601</v>
      </c>
      <c r="J491" t="s">
        <v>1600</v>
      </c>
      <c r="K491" s="1">
        <v>41786.517997685187</v>
      </c>
      <c r="L491">
        <v>1800</v>
      </c>
      <c r="M491">
        <v>-0.6</v>
      </c>
      <c r="N491">
        <v>112.28</v>
      </c>
      <c r="O491">
        <v>605.9</v>
      </c>
      <c r="P491">
        <v>327.7</v>
      </c>
      <c r="Q491">
        <v>559.9</v>
      </c>
      <c r="R491">
        <v>1.8</v>
      </c>
      <c r="S491">
        <v>232.2</v>
      </c>
      <c r="T491">
        <v>5.7</v>
      </c>
      <c r="U491">
        <v>11.8</v>
      </c>
      <c r="V491">
        <v>4.5599999999999996</v>
      </c>
      <c r="W491">
        <v>92.8</v>
      </c>
      <c r="X491">
        <v>90.4</v>
      </c>
      <c r="Y491">
        <v>89.6</v>
      </c>
      <c r="Z491">
        <v>89.9</v>
      </c>
      <c r="AA491">
        <v>18.5</v>
      </c>
      <c r="AB491">
        <v>40.5</v>
      </c>
      <c r="AC491">
        <v>40.200000000000003</v>
      </c>
      <c r="AD491">
        <v>94.9</v>
      </c>
      <c r="AE491">
        <v>26.5</v>
      </c>
      <c r="AF491">
        <v>98.4</v>
      </c>
      <c r="AG491">
        <v>103</v>
      </c>
    </row>
    <row r="492" spans="1:33">
      <c r="A492">
        <v>491</v>
      </c>
      <c r="B492">
        <v>1835538</v>
      </c>
      <c r="C492" t="s">
        <v>26</v>
      </c>
      <c r="D492">
        <v>0</v>
      </c>
      <c r="E492" t="s">
        <v>27</v>
      </c>
      <c r="F492" t="s">
        <v>1602</v>
      </c>
      <c r="G492">
        <v>185548.02799999999</v>
      </c>
      <c r="H492" t="s">
        <v>1603</v>
      </c>
      <c r="I492" t="s">
        <v>1604</v>
      </c>
      <c r="J492" t="s">
        <v>1603</v>
      </c>
      <c r="K492" s="1">
        <v>41786.522164351853</v>
      </c>
      <c r="L492">
        <v>1800</v>
      </c>
      <c r="M492">
        <v>-0.6</v>
      </c>
      <c r="N492">
        <v>112.36</v>
      </c>
      <c r="O492">
        <v>606.70000000000005</v>
      </c>
      <c r="P492">
        <v>327.5</v>
      </c>
      <c r="Q492">
        <v>559.29999999999995</v>
      </c>
      <c r="R492">
        <v>1.8</v>
      </c>
      <c r="S492">
        <v>231.9</v>
      </c>
      <c r="T492">
        <v>5.7</v>
      </c>
      <c r="U492">
        <v>11.7</v>
      </c>
      <c r="V492">
        <v>4.58</v>
      </c>
      <c r="W492">
        <v>92.8</v>
      </c>
      <c r="X492">
        <v>90.4</v>
      </c>
      <c r="Y492">
        <v>89.6</v>
      </c>
      <c r="Z492">
        <v>90.2</v>
      </c>
      <c r="AA492">
        <v>19</v>
      </c>
      <c r="AB492">
        <v>40.4</v>
      </c>
      <c r="AC492">
        <v>41.6</v>
      </c>
      <c r="AD492">
        <v>95.1</v>
      </c>
      <c r="AE492">
        <v>26.5</v>
      </c>
      <c r="AF492">
        <v>98.5</v>
      </c>
      <c r="AG492">
        <v>103.1</v>
      </c>
    </row>
    <row r="493" spans="1:33">
      <c r="A493">
        <v>492</v>
      </c>
      <c r="B493">
        <v>1839144</v>
      </c>
      <c r="C493" t="s">
        <v>26</v>
      </c>
      <c r="D493">
        <v>0</v>
      </c>
      <c r="E493" t="s">
        <v>27</v>
      </c>
      <c r="F493" t="s">
        <v>1605</v>
      </c>
      <c r="G493">
        <v>185908.02799999999</v>
      </c>
      <c r="H493" t="s">
        <v>1606</v>
      </c>
      <c r="I493" t="s">
        <v>1607</v>
      </c>
      <c r="J493" t="s">
        <v>1606</v>
      </c>
      <c r="K493" s="1">
        <v>41786.526331018518</v>
      </c>
      <c r="L493">
        <v>1800</v>
      </c>
      <c r="M493">
        <v>-0.6</v>
      </c>
      <c r="N493">
        <v>111.86</v>
      </c>
      <c r="O493">
        <v>607.1</v>
      </c>
      <c r="P493">
        <v>327.39999999999998</v>
      </c>
      <c r="Q493">
        <v>559.4</v>
      </c>
      <c r="R493">
        <v>1.8</v>
      </c>
      <c r="S493">
        <v>232</v>
      </c>
      <c r="T493">
        <v>5.8</v>
      </c>
      <c r="U493">
        <v>11.5</v>
      </c>
      <c r="V493">
        <v>4.53</v>
      </c>
      <c r="W493">
        <v>92.7</v>
      </c>
      <c r="X493">
        <v>90.3</v>
      </c>
      <c r="Y493">
        <v>89.5</v>
      </c>
      <c r="Z493">
        <v>90.3</v>
      </c>
      <c r="AA493">
        <v>19.5</v>
      </c>
      <c r="AB493">
        <v>40.5</v>
      </c>
      <c r="AC493">
        <v>40.4</v>
      </c>
      <c r="AD493">
        <v>95.2</v>
      </c>
      <c r="AE493">
        <v>26.8</v>
      </c>
      <c r="AF493">
        <v>98.4</v>
      </c>
      <c r="AG493">
        <v>102.9</v>
      </c>
    </row>
    <row r="494" spans="1:33">
      <c r="A494">
        <v>493</v>
      </c>
      <c r="B494">
        <v>1842750</v>
      </c>
      <c r="C494" t="s">
        <v>26</v>
      </c>
      <c r="D494">
        <v>0</v>
      </c>
      <c r="E494" t="s">
        <v>27</v>
      </c>
      <c r="F494" t="s">
        <v>1608</v>
      </c>
      <c r="G494">
        <v>186268.02799999999</v>
      </c>
      <c r="H494" t="s">
        <v>1609</v>
      </c>
      <c r="I494" t="s">
        <v>1610</v>
      </c>
      <c r="J494" t="s">
        <v>1609</v>
      </c>
      <c r="K494" s="1">
        <v>41786.530497685184</v>
      </c>
      <c r="L494">
        <v>1800</v>
      </c>
      <c r="M494">
        <v>-0.6</v>
      </c>
      <c r="N494">
        <v>112.67</v>
      </c>
      <c r="O494">
        <v>604.6</v>
      </c>
      <c r="P494">
        <v>327.9</v>
      </c>
      <c r="Q494">
        <v>560.1</v>
      </c>
      <c r="R494">
        <v>1.8</v>
      </c>
      <c r="S494">
        <v>232.2</v>
      </c>
      <c r="T494">
        <v>5.8</v>
      </c>
      <c r="U494">
        <v>11.4</v>
      </c>
      <c r="V494">
        <v>4.51</v>
      </c>
      <c r="W494">
        <v>92.7</v>
      </c>
      <c r="X494">
        <v>90</v>
      </c>
      <c r="Y494">
        <v>89.2</v>
      </c>
      <c r="Z494">
        <v>89.8</v>
      </c>
      <c r="AA494">
        <v>20.3</v>
      </c>
      <c r="AB494">
        <v>40.6</v>
      </c>
      <c r="AC494">
        <v>38.700000000000003</v>
      </c>
      <c r="AD494">
        <v>94.9</v>
      </c>
      <c r="AE494">
        <v>26.5</v>
      </c>
      <c r="AF494">
        <v>98.4</v>
      </c>
      <c r="AG494">
        <v>103</v>
      </c>
    </row>
    <row r="495" spans="1:33">
      <c r="A495">
        <v>494</v>
      </c>
      <c r="B495">
        <v>1846356</v>
      </c>
      <c r="C495" t="s">
        <v>26</v>
      </c>
      <c r="D495">
        <v>0</v>
      </c>
      <c r="E495" t="s">
        <v>27</v>
      </c>
      <c r="F495" t="s">
        <v>1611</v>
      </c>
      <c r="G495">
        <v>186628.02799999999</v>
      </c>
      <c r="H495" t="s">
        <v>1612</v>
      </c>
      <c r="I495" t="s">
        <v>1613</v>
      </c>
      <c r="J495" t="s">
        <v>1612</v>
      </c>
      <c r="K495" s="1">
        <v>41786.53466435185</v>
      </c>
      <c r="L495">
        <v>1800</v>
      </c>
      <c r="M495">
        <v>-0.6</v>
      </c>
      <c r="N495">
        <v>111.92</v>
      </c>
      <c r="O495">
        <v>604.6</v>
      </c>
      <c r="P495">
        <v>327.7</v>
      </c>
      <c r="Q495">
        <v>560.20000000000005</v>
      </c>
      <c r="R495">
        <v>1.8</v>
      </c>
      <c r="S495">
        <v>232.5</v>
      </c>
      <c r="T495">
        <v>5.7</v>
      </c>
      <c r="U495">
        <v>11.2</v>
      </c>
      <c r="V495">
        <v>4.5</v>
      </c>
      <c r="W495">
        <v>92.8</v>
      </c>
      <c r="X495">
        <v>89.6</v>
      </c>
      <c r="Y495">
        <v>88.7</v>
      </c>
      <c r="Z495">
        <v>89.7</v>
      </c>
      <c r="AA495">
        <v>21.5</v>
      </c>
      <c r="AB495">
        <v>40.6</v>
      </c>
      <c r="AC495">
        <v>38.799999999999997</v>
      </c>
      <c r="AD495">
        <v>94.8</v>
      </c>
      <c r="AE495">
        <v>26.6</v>
      </c>
      <c r="AF495">
        <v>98.4</v>
      </c>
      <c r="AG495">
        <v>102.9</v>
      </c>
    </row>
    <row r="496" spans="1:33">
      <c r="A496">
        <v>495</v>
      </c>
      <c r="B496">
        <v>1849962</v>
      </c>
      <c r="C496" t="s">
        <v>26</v>
      </c>
      <c r="D496">
        <v>0</v>
      </c>
      <c r="E496" t="s">
        <v>27</v>
      </c>
      <c r="F496" t="s">
        <v>1614</v>
      </c>
      <c r="G496">
        <v>186988.02799999999</v>
      </c>
      <c r="H496" t="s">
        <v>1615</v>
      </c>
      <c r="I496" t="s">
        <v>1616</v>
      </c>
      <c r="J496" t="s">
        <v>1615</v>
      </c>
      <c r="K496" s="1">
        <v>41786.538831018515</v>
      </c>
      <c r="L496">
        <v>1800</v>
      </c>
      <c r="M496">
        <v>-0.6</v>
      </c>
      <c r="N496">
        <v>112.29</v>
      </c>
      <c r="O496">
        <v>608.79999999999995</v>
      </c>
      <c r="P496">
        <v>327.39999999999998</v>
      </c>
      <c r="Q496">
        <v>559.5</v>
      </c>
      <c r="R496">
        <v>1.8</v>
      </c>
      <c r="S496">
        <v>232.1</v>
      </c>
      <c r="T496">
        <v>5.7</v>
      </c>
      <c r="U496">
        <v>11.2</v>
      </c>
      <c r="V496">
        <v>4.58</v>
      </c>
      <c r="W496">
        <v>92.8</v>
      </c>
      <c r="X496">
        <v>89.7</v>
      </c>
      <c r="Y496">
        <v>88.8</v>
      </c>
      <c r="Z496">
        <v>89.9</v>
      </c>
      <c r="AA496">
        <v>22.4</v>
      </c>
      <c r="AB496">
        <v>40.6</v>
      </c>
      <c r="AC496">
        <v>40.4</v>
      </c>
      <c r="AD496">
        <v>94.9</v>
      </c>
      <c r="AE496">
        <v>27.4</v>
      </c>
      <c r="AF496">
        <v>98.4</v>
      </c>
      <c r="AG496">
        <v>103</v>
      </c>
    </row>
    <row r="497" spans="1:33">
      <c r="A497">
        <v>496</v>
      </c>
      <c r="B497">
        <v>1853568</v>
      </c>
      <c r="C497" t="s">
        <v>26</v>
      </c>
      <c r="D497">
        <v>0</v>
      </c>
      <c r="E497" t="s">
        <v>27</v>
      </c>
      <c r="F497" t="s">
        <v>1617</v>
      </c>
      <c r="G497">
        <v>187348.02799999999</v>
      </c>
      <c r="H497" t="s">
        <v>1618</v>
      </c>
      <c r="I497" t="s">
        <v>1619</v>
      </c>
      <c r="J497" t="s">
        <v>1618</v>
      </c>
      <c r="K497" s="1">
        <v>41786.542997685188</v>
      </c>
      <c r="L497">
        <v>1800</v>
      </c>
      <c r="M497">
        <v>-0.6</v>
      </c>
      <c r="N497">
        <v>112.23</v>
      </c>
      <c r="O497">
        <v>609.6</v>
      </c>
      <c r="P497">
        <v>327.10000000000002</v>
      </c>
      <c r="Q497">
        <v>559</v>
      </c>
      <c r="R497">
        <v>1.8</v>
      </c>
      <c r="S497">
        <v>231.9</v>
      </c>
      <c r="T497">
        <v>5.7</v>
      </c>
      <c r="U497">
        <v>11.2</v>
      </c>
      <c r="V497">
        <v>4.59</v>
      </c>
      <c r="W497">
        <v>92.8</v>
      </c>
      <c r="X497">
        <v>90.4</v>
      </c>
      <c r="Y497">
        <v>89.5</v>
      </c>
      <c r="Z497">
        <v>90.4</v>
      </c>
      <c r="AA497">
        <v>22.5</v>
      </c>
      <c r="AB497">
        <v>40.6</v>
      </c>
      <c r="AC497">
        <v>41.5</v>
      </c>
      <c r="AD497">
        <v>95.3</v>
      </c>
      <c r="AE497">
        <v>26.9</v>
      </c>
      <c r="AF497">
        <v>98.5</v>
      </c>
      <c r="AG497">
        <v>103.1</v>
      </c>
    </row>
    <row r="498" spans="1:33">
      <c r="A498">
        <v>497</v>
      </c>
      <c r="B498">
        <v>1857174</v>
      </c>
      <c r="C498" t="s">
        <v>26</v>
      </c>
      <c r="D498">
        <v>0</v>
      </c>
      <c r="E498" t="s">
        <v>27</v>
      </c>
      <c r="F498" t="s">
        <v>1620</v>
      </c>
      <c r="G498">
        <v>187708.02799999999</v>
      </c>
      <c r="H498" t="s">
        <v>1621</v>
      </c>
      <c r="I498" t="s">
        <v>1622</v>
      </c>
      <c r="J498" t="s">
        <v>1621</v>
      </c>
      <c r="K498" s="1">
        <v>41786.547164351854</v>
      </c>
      <c r="L498">
        <v>1800</v>
      </c>
      <c r="M498">
        <v>-0.6</v>
      </c>
      <c r="N498">
        <v>112.28</v>
      </c>
      <c r="O498">
        <v>607.1</v>
      </c>
      <c r="P498">
        <v>327.3</v>
      </c>
      <c r="Q498">
        <v>559.1</v>
      </c>
      <c r="R498">
        <v>1.8</v>
      </c>
      <c r="S498">
        <v>231.8</v>
      </c>
      <c r="T498">
        <v>5.7</v>
      </c>
      <c r="U498">
        <v>11.1</v>
      </c>
      <c r="V498">
        <v>4.57</v>
      </c>
      <c r="W498">
        <v>92.8</v>
      </c>
      <c r="X498">
        <v>90.1</v>
      </c>
      <c r="Y498">
        <v>89.3</v>
      </c>
      <c r="Z498">
        <v>90.2</v>
      </c>
      <c r="AA498">
        <v>22.5</v>
      </c>
      <c r="AB498">
        <v>40.6</v>
      </c>
      <c r="AC498">
        <v>40.4</v>
      </c>
      <c r="AD498">
        <v>95.1</v>
      </c>
      <c r="AE498">
        <v>26.9</v>
      </c>
      <c r="AF498">
        <v>98.4</v>
      </c>
      <c r="AG498">
        <v>102.9</v>
      </c>
    </row>
    <row r="499" spans="1:33">
      <c r="A499">
        <v>498</v>
      </c>
      <c r="B499">
        <v>1860780</v>
      </c>
      <c r="C499" t="s">
        <v>26</v>
      </c>
      <c r="D499">
        <v>0</v>
      </c>
      <c r="E499" t="s">
        <v>27</v>
      </c>
      <c r="F499" t="s">
        <v>1623</v>
      </c>
      <c r="G499">
        <v>188068.02799999999</v>
      </c>
      <c r="H499" t="s">
        <v>1624</v>
      </c>
      <c r="I499" t="s">
        <v>1625</v>
      </c>
      <c r="J499" t="s">
        <v>1624</v>
      </c>
      <c r="K499" s="1">
        <v>41786.55133101852</v>
      </c>
      <c r="L499">
        <v>1800</v>
      </c>
      <c r="M499">
        <v>-0.6</v>
      </c>
      <c r="N499">
        <v>112.1</v>
      </c>
      <c r="O499">
        <v>604.9</v>
      </c>
      <c r="P499">
        <v>327.60000000000002</v>
      </c>
      <c r="Q499">
        <v>559.70000000000005</v>
      </c>
      <c r="R499">
        <v>1.8</v>
      </c>
      <c r="S499">
        <v>232.1</v>
      </c>
      <c r="T499">
        <v>5.7</v>
      </c>
      <c r="U499">
        <v>11</v>
      </c>
      <c r="V499">
        <v>4.63</v>
      </c>
      <c r="W499">
        <v>92.8</v>
      </c>
      <c r="X499">
        <v>89.9</v>
      </c>
      <c r="Y499">
        <v>89.1</v>
      </c>
      <c r="Z499">
        <v>89.8</v>
      </c>
      <c r="AA499">
        <v>22.4</v>
      </c>
      <c r="AB499">
        <v>40.700000000000003</v>
      </c>
      <c r="AC499">
        <v>39</v>
      </c>
      <c r="AD499">
        <v>94.9</v>
      </c>
      <c r="AE499">
        <v>26.9</v>
      </c>
      <c r="AF499">
        <v>98.4</v>
      </c>
      <c r="AG499">
        <v>103.1</v>
      </c>
    </row>
    <row r="500" spans="1:33">
      <c r="A500">
        <v>499</v>
      </c>
      <c r="B500">
        <v>1864386</v>
      </c>
      <c r="C500" t="s">
        <v>26</v>
      </c>
      <c r="D500">
        <v>0</v>
      </c>
      <c r="E500" t="s">
        <v>27</v>
      </c>
      <c r="F500" t="s">
        <v>1626</v>
      </c>
      <c r="G500">
        <v>188428.02799999999</v>
      </c>
      <c r="H500" t="s">
        <v>1627</v>
      </c>
      <c r="I500" t="s">
        <v>1628</v>
      </c>
      <c r="J500" t="s">
        <v>1627</v>
      </c>
      <c r="K500" s="1">
        <v>41786.555497685185</v>
      </c>
      <c r="L500">
        <v>1800</v>
      </c>
      <c r="M500">
        <v>-0.6</v>
      </c>
      <c r="N500">
        <v>111.71</v>
      </c>
      <c r="O500">
        <v>603.5</v>
      </c>
      <c r="P500">
        <v>328</v>
      </c>
      <c r="Q500">
        <v>560.29999999999995</v>
      </c>
      <c r="R500">
        <v>1.8</v>
      </c>
      <c r="S500">
        <v>232.4</v>
      </c>
      <c r="T500">
        <v>5.7</v>
      </c>
      <c r="U500">
        <v>11.1</v>
      </c>
      <c r="V500">
        <v>4.62</v>
      </c>
      <c r="W500">
        <v>92.8</v>
      </c>
      <c r="X500">
        <v>89.9</v>
      </c>
      <c r="Y500">
        <v>89.1</v>
      </c>
      <c r="Z500">
        <v>89.7</v>
      </c>
      <c r="AA500">
        <v>22.4</v>
      </c>
      <c r="AB500">
        <v>40.6</v>
      </c>
      <c r="AC500">
        <v>38.700000000000003</v>
      </c>
      <c r="AD500">
        <v>94.8</v>
      </c>
      <c r="AE500">
        <v>26.6</v>
      </c>
      <c r="AF500">
        <v>98.4</v>
      </c>
      <c r="AG500">
        <v>103</v>
      </c>
    </row>
    <row r="501" spans="1:33">
      <c r="A501">
        <v>500</v>
      </c>
      <c r="B501">
        <v>1867992</v>
      </c>
      <c r="C501" t="s">
        <v>26</v>
      </c>
      <c r="D501">
        <v>0</v>
      </c>
      <c r="E501" t="s">
        <v>27</v>
      </c>
      <c r="F501" t="s">
        <v>1629</v>
      </c>
      <c r="G501">
        <v>188788.02799999999</v>
      </c>
      <c r="H501" t="s">
        <v>1630</v>
      </c>
      <c r="I501" t="s">
        <v>1631</v>
      </c>
      <c r="J501" t="s">
        <v>1630</v>
      </c>
      <c r="K501" s="1">
        <v>41786.559664351851</v>
      </c>
      <c r="L501">
        <v>1800</v>
      </c>
      <c r="M501">
        <v>-0.6</v>
      </c>
      <c r="N501">
        <v>112.13</v>
      </c>
      <c r="O501">
        <v>602.9</v>
      </c>
      <c r="P501">
        <v>327.3</v>
      </c>
      <c r="Q501">
        <v>559.4</v>
      </c>
      <c r="R501">
        <v>1.9</v>
      </c>
      <c r="S501">
        <v>232.2</v>
      </c>
      <c r="T501">
        <v>5.7</v>
      </c>
      <c r="U501">
        <v>11.1</v>
      </c>
      <c r="V501">
        <v>4.59</v>
      </c>
      <c r="W501">
        <v>92.8</v>
      </c>
      <c r="X501">
        <v>90.1</v>
      </c>
      <c r="Y501">
        <v>89.2</v>
      </c>
      <c r="Z501">
        <v>90.1</v>
      </c>
      <c r="AA501">
        <v>22.9</v>
      </c>
      <c r="AB501">
        <v>40.6</v>
      </c>
      <c r="AC501">
        <v>39.9</v>
      </c>
      <c r="AD501">
        <v>95.1</v>
      </c>
      <c r="AE501">
        <v>26.8</v>
      </c>
      <c r="AF501">
        <v>98.4</v>
      </c>
      <c r="AG501">
        <v>103</v>
      </c>
    </row>
    <row r="502" spans="1:33">
      <c r="A502">
        <v>501</v>
      </c>
      <c r="B502">
        <v>1871598</v>
      </c>
      <c r="C502" t="s">
        <v>26</v>
      </c>
      <c r="D502">
        <v>0</v>
      </c>
      <c r="E502" t="s">
        <v>27</v>
      </c>
      <c r="F502" t="s">
        <v>1632</v>
      </c>
      <c r="G502">
        <v>189148.02799999999</v>
      </c>
      <c r="H502" t="s">
        <v>1633</v>
      </c>
      <c r="I502" t="s">
        <v>1634</v>
      </c>
      <c r="J502" t="s">
        <v>1633</v>
      </c>
      <c r="K502" s="1">
        <v>41786.563831018517</v>
      </c>
      <c r="L502">
        <v>1800</v>
      </c>
      <c r="M502">
        <v>-0.6</v>
      </c>
      <c r="N502">
        <v>112.11</v>
      </c>
      <c r="O502">
        <v>609.1</v>
      </c>
      <c r="P502">
        <v>326.89999999999998</v>
      </c>
      <c r="Q502">
        <v>559.20000000000005</v>
      </c>
      <c r="R502">
        <v>1.9</v>
      </c>
      <c r="S502">
        <v>232.3</v>
      </c>
      <c r="T502">
        <v>5.6</v>
      </c>
      <c r="U502">
        <v>10.9</v>
      </c>
      <c r="V502">
        <v>4.5</v>
      </c>
      <c r="W502">
        <v>92.8</v>
      </c>
      <c r="X502">
        <v>90</v>
      </c>
      <c r="Y502">
        <v>89.2</v>
      </c>
      <c r="Z502">
        <v>90.1</v>
      </c>
      <c r="AA502">
        <v>25</v>
      </c>
      <c r="AB502">
        <v>40.700000000000003</v>
      </c>
      <c r="AC502">
        <v>41.5</v>
      </c>
      <c r="AD502">
        <v>95.1</v>
      </c>
      <c r="AE502">
        <v>27.1</v>
      </c>
      <c r="AF502">
        <v>98.4</v>
      </c>
      <c r="AG502">
        <v>102.9</v>
      </c>
    </row>
    <row r="503" spans="1:33">
      <c r="A503">
        <v>502</v>
      </c>
      <c r="B503">
        <v>1875204</v>
      </c>
      <c r="C503" t="s">
        <v>26</v>
      </c>
      <c r="D503">
        <v>0</v>
      </c>
      <c r="E503" t="s">
        <v>27</v>
      </c>
      <c r="F503" t="s">
        <v>1635</v>
      </c>
      <c r="G503">
        <v>189508.02799999999</v>
      </c>
      <c r="H503" t="s">
        <v>1636</v>
      </c>
      <c r="I503" t="s">
        <v>1637</v>
      </c>
      <c r="J503" t="s">
        <v>1636</v>
      </c>
      <c r="K503" s="1">
        <v>41786.567997685182</v>
      </c>
      <c r="L503">
        <v>1800</v>
      </c>
      <c r="M503">
        <v>-0.6</v>
      </c>
      <c r="N503">
        <v>112.72</v>
      </c>
      <c r="O503">
        <v>603.6</v>
      </c>
      <c r="P503">
        <v>327.3</v>
      </c>
      <c r="Q503">
        <v>559.1</v>
      </c>
      <c r="R503">
        <v>1.9</v>
      </c>
      <c r="S503">
        <v>231.9</v>
      </c>
      <c r="T503">
        <v>5.6</v>
      </c>
      <c r="U503">
        <v>10.5</v>
      </c>
      <c r="V503">
        <v>4.4800000000000004</v>
      </c>
      <c r="W503">
        <v>92.7</v>
      </c>
      <c r="X503">
        <v>89.9</v>
      </c>
      <c r="Y503">
        <v>89.1</v>
      </c>
      <c r="Z503">
        <v>90.1</v>
      </c>
      <c r="AA503">
        <v>25.2</v>
      </c>
      <c r="AB503">
        <v>40.6</v>
      </c>
      <c r="AC503">
        <v>41.1</v>
      </c>
      <c r="AD503">
        <v>95.1</v>
      </c>
      <c r="AE503">
        <v>26.3</v>
      </c>
      <c r="AF503">
        <v>98.4</v>
      </c>
      <c r="AG503">
        <v>102.9</v>
      </c>
    </row>
    <row r="504" spans="1:33">
      <c r="A504">
        <v>503</v>
      </c>
      <c r="B504">
        <v>1878810</v>
      </c>
      <c r="C504" t="s">
        <v>26</v>
      </c>
      <c r="D504">
        <v>0</v>
      </c>
      <c r="E504" t="s">
        <v>27</v>
      </c>
      <c r="F504" t="s">
        <v>1638</v>
      </c>
      <c r="G504">
        <v>189868.02799999999</v>
      </c>
      <c r="H504" t="s">
        <v>1639</v>
      </c>
      <c r="I504" t="s">
        <v>1640</v>
      </c>
      <c r="J504" t="s">
        <v>1639</v>
      </c>
      <c r="K504" s="1">
        <v>41786.572164351855</v>
      </c>
      <c r="L504">
        <v>1800</v>
      </c>
      <c r="M504">
        <v>-0.6</v>
      </c>
      <c r="N504">
        <v>111.06</v>
      </c>
      <c r="O504">
        <v>611.1</v>
      </c>
      <c r="P504">
        <v>329.4</v>
      </c>
      <c r="Q504">
        <v>561.29999999999995</v>
      </c>
      <c r="R504">
        <v>1.8</v>
      </c>
      <c r="S504">
        <v>231.9</v>
      </c>
      <c r="T504">
        <v>6.2</v>
      </c>
      <c r="U504">
        <v>16.8</v>
      </c>
      <c r="V504">
        <v>5.05</v>
      </c>
      <c r="W504">
        <v>97.6</v>
      </c>
      <c r="X504">
        <v>89.8</v>
      </c>
      <c r="Y504">
        <v>89</v>
      </c>
      <c r="Z504">
        <v>89.9</v>
      </c>
      <c r="AA504">
        <v>29.8</v>
      </c>
      <c r="AB504">
        <v>40.700000000000003</v>
      </c>
      <c r="AC504">
        <v>40.1</v>
      </c>
      <c r="AD504">
        <v>95</v>
      </c>
      <c r="AE504">
        <v>26.1</v>
      </c>
      <c r="AF504">
        <v>98.5</v>
      </c>
      <c r="AG504">
        <v>103.5</v>
      </c>
    </row>
    <row r="505" spans="1:33">
      <c r="A505">
        <v>504</v>
      </c>
      <c r="B505">
        <v>1882416</v>
      </c>
      <c r="C505" t="s">
        <v>26</v>
      </c>
      <c r="D505">
        <v>0</v>
      </c>
      <c r="E505" t="s">
        <v>27</v>
      </c>
      <c r="F505" t="s">
        <v>1641</v>
      </c>
      <c r="G505">
        <v>190228.02799999999</v>
      </c>
      <c r="H505" t="s">
        <v>1642</v>
      </c>
      <c r="I505" t="s">
        <v>1643</v>
      </c>
      <c r="J505" t="s">
        <v>1642</v>
      </c>
      <c r="K505" s="1">
        <v>41786.576331018521</v>
      </c>
      <c r="L505">
        <v>1800</v>
      </c>
      <c r="M505">
        <v>-0.6</v>
      </c>
      <c r="N505">
        <v>111.2</v>
      </c>
      <c r="O505">
        <v>603.79999999999995</v>
      </c>
      <c r="P505">
        <v>329.3</v>
      </c>
      <c r="Q505">
        <v>561</v>
      </c>
      <c r="R505">
        <v>1.8</v>
      </c>
      <c r="S505">
        <v>231.7</v>
      </c>
      <c r="T505">
        <v>6.2</v>
      </c>
      <c r="U505">
        <v>17.3</v>
      </c>
      <c r="V505">
        <v>5.05</v>
      </c>
      <c r="W505">
        <v>97.6</v>
      </c>
      <c r="X505">
        <v>90</v>
      </c>
      <c r="Y505">
        <v>89.2</v>
      </c>
      <c r="Z505">
        <v>89.9</v>
      </c>
      <c r="AA505">
        <v>26.4</v>
      </c>
      <c r="AB505">
        <v>40.700000000000003</v>
      </c>
      <c r="AC505">
        <v>38.9</v>
      </c>
      <c r="AD505">
        <v>94.9</v>
      </c>
      <c r="AE505">
        <v>26.2</v>
      </c>
      <c r="AF505">
        <v>98.4</v>
      </c>
      <c r="AG505">
        <v>103.5</v>
      </c>
    </row>
    <row r="506" spans="1:33">
      <c r="A506">
        <v>505</v>
      </c>
      <c r="B506">
        <v>1886022</v>
      </c>
      <c r="C506" t="s">
        <v>26</v>
      </c>
      <c r="D506">
        <v>0</v>
      </c>
      <c r="E506" t="s">
        <v>27</v>
      </c>
      <c r="F506" t="s">
        <v>1644</v>
      </c>
      <c r="G506">
        <v>190588.02799999999</v>
      </c>
      <c r="H506" t="s">
        <v>1645</v>
      </c>
      <c r="I506" t="s">
        <v>1646</v>
      </c>
      <c r="J506" t="s">
        <v>1645</v>
      </c>
      <c r="K506" s="1">
        <v>41786.580497685187</v>
      </c>
      <c r="L506">
        <v>1800</v>
      </c>
      <c r="M506">
        <v>-0.6</v>
      </c>
      <c r="N506">
        <v>111.25</v>
      </c>
      <c r="O506">
        <v>605.9</v>
      </c>
      <c r="P506">
        <v>329</v>
      </c>
      <c r="Q506">
        <v>560.70000000000005</v>
      </c>
      <c r="R506">
        <v>1.8</v>
      </c>
      <c r="S506">
        <v>231.8</v>
      </c>
      <c r="T506">
        <v>6.2</v>
      </c>
      <c r="U506">
        <v>17.5</v>
      </c>
      <c r="V506">
        <v>5.05</v>
      </c>
      <c r="W506">
        <v>97.5</v>
      </c>
      <c r="X506">
        <v>90</v>
      </c>
      <c r="Y506">
        <v>89.3</v>
      </c>
      <c r="Z506">
        <v>90.1</v>
      </c>
      <c r="AA506">
        <v>25.3</v>
      </c>
      <c r="AB506">
        <v>40.700000000000003</v>
      </c>
      <c r="AC506">
        <v>38.200000000000003</v>
      </c>
      <c r="AD506">
        <v>95</v>
      </c>
      <c r="AE506">
        <v>26.1</v>
      </c>
      <c r="AF506">
        <v>98.4</v>
      </c>
      <c r="AG506">
        <v>103.4</v>
      </c>
    </row>
    <row r="507" spans="1:33">
      <c r="A507">
        <v>506</v>
      </c>
      <c r="B507">
        <v>1889628</v>
      </c>
      <c r="C507" t="s">
        <v>26</v>
      </c>
      <c r="D507">
        <v>0</v>
      </c>
      <c r="E507" t="s">
        <v>27</v>
      </c>
      <c r="F507" t="s">
        <v>1647</v>
      </c>
      <c r="G507">
        <v>190948.02799999999</v>
      </c>
      <c r="H507" t="s">
        <v>1648</v>
      </c>
      <c r="I507" t="s">
        <v>1649</v>
      </c>
      <c r="J507" t="s">
        <v>1648</v>
      </c>
      <c r="K507" s="1">
        <v>41786.584664351853</v>
      </c>
      <c r="L507">
        <v>1800</v>
      </c>
      <c r="M507">
        <v>-0.6</v>
      </c>
      <c r="N507">
        <v>110.84</v>
      </c>
      <c r="O507">
        <v>608.29999999999995</v>
      </c>
      <c r="P507">
        <v>327.8</v>
      </c>
      <c r="Q507">
        <v>559.6</v>
      </c>
      <c r="R507">
        <v>1.8</v>
      </c>
      <c r="S507">
        <v>231.8</v>
      </c>
      <c r="T507">
        <v>6.2</v>
      </c>
      <c r="U507">
        <v>17.5</v>
      </c>
      <c r="V507">
        <v>5.05</v>
      </c>
      <c r="W507">
        <v>97.5</v>
      </c>
      <c r="X507">
        <v>90</v>
      </c>
      <c r="Y507">
        <v>89.2</v>
      </c>
      <c r="Z507">
        <v>90.1</v>
      </c>
      <c r="AA507">
        <v>25.3</v>
      </c>
      <c r="AB507">
        <v>40.799999999999997</v>
      </c>
      <c r="AC507">
        <v>38.700000000000003</v>
      </c>
      <c r="AD507">
        <v>95.1</v>
      </c>
      <c r="AE507">
        <v>26.5</v>
      </c>
      <c r="AF507">
        <v>98.4</v>
      </c>
      <c r="AG507">
        <v>103.5</v>
      </c>
    </row>
    <row r="508" spans="1:33">
      <c r="A508">
        <v>507</v>
      </c>
      <c r="B508">
        <v>1893234</v>
      </c>
      <c r="C508" t="s">
        <v>26</v>
      </c>
      <c r="D508">
        <v>0</v>
      </c>
      <c r="E508" t="s">
        <v>27</v>
      </c>
      <c r="F508" t="s">
        <v>1650</v>
      </c>
      <c r="G508">
        <v>191308.02799999999</v>
      </c>
      <c r="H508" t="s">
        <v>1651</v>
      </c>
      <c r="I508" t="s">
        <v>1652</v>
      </c>
      <c r="J508" t="s">
        <v>1651</v>
      </c>
      <c r="K508" s="1">
        <v>41786.588831018518</v>
      </c>
      <c r="L508">
        <v>1800</v>
      </c>
      <c r="M508">
        <v>-0.6</v>
      </c>
      <c r="N508">
        <v>110.67</v>
      </c>
      <c r="O508">
        <v>608.6</v>
      </c>
      <c r="P508">
        <v>327.39999999999998</v>
      </c>
      <c r="Q508">
        <v>559.5</v>
      </c>
      <c r="R508">
        <v>1.8</v>
      </c>
      <c r="S508">
        <v>232.2</v>
      </c>
      <c r="T508">
        <v>6.2</v>
      </c>
      <c r="U508">
        <v>17.5</v>
      </c>
      <c r="V508">
        <v>4.71</v>
      </c>
      <c r="W508">
        <v>97.5</v>
      </c>
      <c r="X508">
        <v>89.9</v>
      </c>
      <c r="Y508">
        <v>89.1</v>
      </c>
      <c r="Z508">
        <v>90</v>
      </c>
      <c r="AA508">
        <v>25.4</v>
      </c>
      <c r="AB508">
        <v>40.799999999999997</v>
      </c>
      <c r="AC508">
        <v>38.5</v>
      </c>
      <c r="AD508">
        <v>95</v>
      </c>
      <c r="AE508">
        <v>26.5</v>
      </c>
      <c r="AF508">
        <v>98.5</v>
      </c>
      <c r="AG508">
        <v>103.2</v>
      </c>
    </row>
    <row r="509" spans="1:33">
      <c r="A509">
        <v>508</v>
      </c>
      <c r="B509">
        <v>1896840</v>
      </c>
      <c r="C509" t="s">
        <v>26</v>
      </c>
      <c r="D509">
        <v>0</v>
      </c>
      <c r="E509" t="s">
        <v>27</v>
      </c>
      <c r="F509" t="s">
        <v>1653</v>
      </c>
      <c r="G509">
        <v>191668.02799999999</v>
      </c>
      <c r="H509" t="s">
        <v>1654</v>
      </c>
      <c r="I509" t="s">
        <v>1655</v>
      </c>
      <c r="J509" t="s">
        <v>1654</v>
      </c>
      <c r="K509" s="1">
        <v>41786.592997685184</v>
      </c>
      <c r="L509">
        <v>1800</v>
      </c>
      <c r="M509">
        <v>-0.6</v>
      </c>
      <c r="N509">
        <v>111.24</v>
      </c>
      <c r="O509">
        <v>604</v>
      </c>
      <c r="P509">
        <v>327.10000000000002</v>
      </c>
      <c r="Q509">
        <v>559</v>
      </c>
      <c r="R509">
        <v>1.8</v>
      </c>
      <c r="S509">
        <v>231.9</v>
      </c>
      <c r="T509">
        <v>6.2</v>
      </c>
      <c r="U509">
        <v>17.5</v>
      </c>
      <c r="V509">
        <v>4.5999999999999996</v>
      </c>
      <c r="W509">
        <v>97.5</v>
      </c>
      <c r="X509">
        <v>90.1</v>
      </c>
      <c r="Y509">
        <v>89.3</v>
      </c>
      <c r="Z509">
        <v>89.9</v>
      </c>
      <c r="AA509">
        <v>25.2</v>
      </c>
      <c r="AB509">
        <v>41</v>
      </c>
      <c r="AC509">
        <v>38.6</v>
      </c>
      <c r="AD509">
        <v>95</v>
      </c>
      <c r="AE509">
        <v>27</v>
      </c>
      <c r="AF509">
        <v>98.4</v>
      </c>
      <c r="AG509">
        <v>103</v>
      </c>
    </row>
    <row r="510" spans="1:33">
      <c r="A510">
        <v>509</v>
      </c>
      <c r="B510">
        <v>1900446</v>
      </c>
      <c r="C510" t="s">
        <v>26</v>
      </c>
      <c r="D510">
        <v>0</v>
      </c>
      <c r="E510" t="s">
        <v>27</v>
      </c>
      <c r="F510" t="s">
        <v>1656</v>
      </c>
      <c r="G510">
        <v>192028.02799999999</v>
      </c>
      <c r="H510" t="s">
        <v>1657</v>
      </c>
      <c r="I510" t="s">
        <v>1658</v>
      </c>
      <c r="J510" t="s">
        <v>1657</v>
      </c>
      <c r="K510" s="1">
        <v>41786.59716435185</v>
      </c>
      <c r="L510">
        <v>1800</v>
      </c>
      <c r="M510">
        <v>-0.6</v>
      </c>
      <c r="N510">
        <v>111.53</v>
      </c>
      <c r="O510">
        <v>611.9</v>
      </c>
      <c r="P510">
        <v>327.3</v>
      </c>
      <c r="Q510">
        <v>559.20000000000005</v>
      </c>
      <c r="R510">
        <v>1.8</v>
      </c>
      <c r="S510">
        <v>231.9</v>
      </c>
      <c r="T510">
        <v>6.2</v>
      </c>
      <c r="U510">
        <v>17.5</v>
      </c>
      <c r="V510">
        <v>4.6100000000000003</v>
      </c>
      <c r="W510">
        <v>97.5</v>
      </c>
      <c r="X510">
        <v>90</v>
      </c>
      <c r="Y510">
        <v>89.2</v>
      </c>
      <c r="Z510">
        <v>89.8</v>
      </c>
      <c r="AA510">
        <v>25.3</v>
      </c>
      <c r="AB510">
        <v>41</v>
      </c>
      <c r="AC510">
        <v>38.9</v>
      </c>
      <c r="AD510">
        <v>94.8</v>
      </c>
      <c r="AE510">
        <v>27</v>
      </c>
      <c r="AF510">
        <v>98.4</v>
      </c>
      <c r="AG510">
        <v>103</v>
      </c>
    </row>
    <row r="511" spans="1:33">
      <c r="A511">
        <v>510</v>
      </c>
      <c r="B511">
        <v>1904052</v>
      </c>
      <c r="C511" t="s">
        <v>26</v>
      </c>
      <c r="D511">
        <v>0</v>
      </c>
      <c r="E511" t="s">
        <v>27</v>
      </c>
      <c r="F511" t="s">
        <v>1659</v>
      </c>
      <c r="G511">
        <v>192388.02799999999</v>
      </c>
      <c r="H511" t="s">
        <v>1660</v>
      </c>
      <c r="I511" t="s">
        <v>1661</v>
      </c>
      <c r="J511" t="s">
        <v>1660</v>
      </c>
      <c r="K511" s="1">
        <v>41786.601331018515</v>
      </c>
      <c r="L511">
        <v>1800</v>
      </c>
      <c r="M511">
        <v>-0.6</v>
      </c>
      <c r="N511">
        <v>110.63</v>
      </c>
      <c r="O511">
        <v>606.1</v>
      </c>
      <c r="P511">
        <v>327</v>
      </c>
      <c r="Q511">
        <v>558.9</v>
      </c>
      <c r="R511">
        <v>1.8</v>
      </c>
      <c r="S511">
        <v>231.9</v>
      </c>
      <c r="T511">
        <v>6.2</v>
      </c>
      <c r="U511">
        <v>17.600000000000001</v>
      </c>
      <c r="V511">
        <v>4.5999999999999996</v>
      </c>
      <c r="W511">
        <v>97.5</v>
      </c>
      <c r="X511">
        <v>90.1</v>
      </c>
      <c r="Y511">
        <v>89.3</v>
      </c>
      <c r="Z511">
        <v>89.9</v>
      </c>
      <c r="AA511">
        <v>25.2</v>
      </c>
      <c r="AB511">
        <v>41.1</v>
      </c>
      <c r="AC511">
        <v>39.5</v>
      </c>
      <c r="AD511">
        <v>94.9</v>
      </c>
      <c r="AE511">
        <v>27</v>
      </c>
      <c r="AF511">
        <v>98.4</v>
      </c>
      <c r="AG511">
        <v>103</v>
      </c>
    </row>
    <row r="512" spans="1:33">
      <c r="A512">
        <v>511</v>
      </c>
      <c r="B512">
        <v>1907658</v>
      </c>
      <c r="C512" t="s">
        <v>26</v>
      </c>
      <c r="D512">
        <v>0</v>
      </c>
      <c r="E512" t="s">
        <v>27</v>
      </c>
      <c r="F512" t="s">
        <v>1662</v>
      </c>
      <c r="G512">
        <v>192748.02799999999</v>
      </c>
      <c r="H512" t="s">
        <v>1663</v>
      </c>
      <c r="I512" t="s">
        <v>1664</v>
      </c>
      <c r="J512" t="s">
        <v>1663</v>
      </c>
      <c r="K512" s="1">
        <v>41786.605497685188</v>
      </c>
      <c r="L512">
        <v>1800</v>
      </c>
      <c r="M512">
        <v>-0.6</v>
      </c>
      <c r="N512">
        <v>111.17</v>
      </c>
      <c r="O512">
        <v>610.29999999999995</v>
      </c>
      <c r="P512">
        <v>326.89999999999998</v>
      </c>
      <c r="Q512">
        <v>558.6</v>
      </c>
      <c r="R512">
        <v>1.9</v>
      </c>
      <c r="S512">
        <v>231.7</v>
      </c>
      <c r="T512">
        <v>6.2</v>
      </c>
      <c r="U512">
        <v>17.600000000000001</v>
      </c>
      <c r="V512">
        <v>4.59</v>
      </c>
      <c r="W512">
        <v>97.5</v>
      </c>
      <c r="X512">
        <v>90</v>
      </c>
      <c r="Y512">
        <v>89.2</v>
      </c>
      <c r="Z512">
        <v>90</v>
      </c>
      <c r="AA512">
        <v>25.3</v>
      </c>
      <c r="AB512">
        <v>41.2</v>
      </c>
      <c r="AC512">
        <v>39.5</v>
      </c>
      <c r="AD512">
        <v>95.1</v>
      </c>
      <c r="AE512">
        <v>27.2</v>
      </c>
      <c r="AF512">
        <v>98.4</v>
      </c>
      <c r="AG512">
        <v>103</v>
      </c>
    </row>
    <row r="513" spans="1:33">
      <c r="A513">
        <v>512</v>
      </c>
      <c r="B513">
        <v>1911264</v>
      </c>
      <c r="C513" t="s">
        <v>26</v>
      </c>
      <c r="D513">
        <v>0</v>
      </c>
      <c r="E513" t="s">
        <v>27</v>
      </c>
      <c r="F513" t="s">
        <v>1665</v>
      </c>
      <c r="G513">
        <v>193108.02799999999</v>
      </c>
      <c r="H513" t="s">
        <v>1666</v>
      </c>
      <c r="I513" t="s">
        <v>1667</v>
      </c>
      <c r="J513" t="s">
        <v>1666</v>
      </c>
      <c r="K513" s="1">
        <v>41786.609664351854</v>
      </c>
      <c r="L513">
        <v>1800</v>
      </c>
      <c r="M513">
        <v>-0.6</v>
      </c>
      <c r="N513">
        <v>110.8</v>
      </c>
      <c r="O513">
        <v>610</v>
      </c>
      <c r="P513">
        <v>326.89999999999998</v>
      </c>
      <c r="Q513">
        <v>558.9</v>
      </c>
      <c r="R513">
        <v>1.9</v>
      </c>
      <c r="S513">
        <v>232</v>
      </c>
      <c r="T513">
        <v>6.2</v>
      </c>
      <c r="U513">
        <v>17.600000000000001</v>
      </c>
      <c r="V513">
        <v>4.57</v>
      </c>
      <c r="W513">
        <v>97.5</v>
      </c>
      <c r="X513">
        <v>89.9</v>
      </c>
      <c r="Y513">
        <v>89.1</v>
      </c>
      <c r="Z513">
        <v>90</v>
      </c>
      <c r="AA513">
        <v>25.3</v>
      </c>
      <c r="AB513">
        <v>41.2</v>
      </c>
      <c r="AC513">
        <v>40.299999999999997</v>
      </c>
      <c r="AD513">
        <v>95</v>
      </c>
      <c r="AE513">
        <v>27.1</v>
      </c>
      <c r="AF513">
        <v>98.3</v>
      </c>
      <c r="AG513">
        <v>102.9</v>
      </c>
    </row>
    <row r="514" spans="1:33">
      <c r="A514">
        <v>513</v>
      </c>
      <c r="B514">
        <v>1914870</v>
      </c>
      <c r="C514" t="s">
        <v>26</v>
      </c>
      <c r="D514">
        <v>0</v>
      </c>
      <c r="E514" t="s">
        <v>27</v>
      </c>
      <c r="F514" t="s">
        <v>1668</v>
      </c>
      <c r="G514">
        <v>193468.02799999999</v>
      </c>
      <c r="H514" t="s">
        <v>1669</v>
      </c>
      <c r="I514" t="s">
        <v>1670</v>
      </c>
      <c r="J514" t="s">
        <v>1669</v>
      </c>
      <c r="K514" s="1">
        <v>41786.61383101852</v>
      </c>
      <c r="L514">
        <v>1800</v>
      </c>
      <c r="M514">
        <v>-0.6</v>
      </c>
      <c r="N514">
        <v>111.02</v>
      </c>
      <c r="O514">
        <v>596.20000000000005</v>
      </c>
      <c r="P514">
        <v>326.7</v>
      </c>
      <c r="Q514">
        <v>558.5</v>
      </c>
      <c r="R514">
        <v>1.9</v>
      </c>
      <c r="S514">
        <v>231.8</v>
      </c>
      <c r="T514">
        <v>6.2</v>
      </c>
      <c r="U514">
        <v>17.600000000000001</v>
      </c>
      <c r="V514">
        <v>4.5599999999999996</v>
      </c>
      <c r="W514">
        <v>97.5</v>
      </c>
      <c r="X514">
        <v>90</v>
      </c>
      <c r="Y514">
        <v>89.2</v>
      </c>
      <c r="Z514">
        <v>90</v>
      </c>
      <c r="AA514">
        <v>25.7</v>
      </c>
      <c r="AB514">
        <v>41.1</v>
      </c>
      <c r="AC514">
        <v>40.4</v>
      </c>
      <c r="AD514">
        <v>95</v>
      </c>
      <c r="AE514">
        <v>27.5</v>
      </c>
      <c r="AF514">
        <v>98.4</v>
      </c>
      <c r="AG514">
        <v>102.9</v>
      </c>
    </row>
    <row r="515" spans="1:33">
      <c r="A515">
        <v>514</v>
      </c>
      <c r="B515">
        <v>1918476</v>
      </c>
      <c r="C515" t="s">
        <v>26</v>
      </c>
      <c r="D515">
        <v>0</v>
      </c>
      <c r="E515" t="s">
        <v>27</v>
      </c>
      <c r="F515" t="s">
        <v>1671</v>
      </c>
      <c r="G515">
        <v>193828.02799999999</v>
      </c>
      <c r="H515" t="s">
        <v>1672</v>
      </c>
      <c r="I515" t="s">
        <v>1673</v>
      </c>
      <c r="J515" t="s">
        <v>1672</v>
      </c>
      <c r="K515" s="1">
        <v>41786.617997685185</v>
      </c>
      <c r="L515">
        <v>1800</v>
      </c>
      <c r="M515">
        <v>-0.6</v>
      </c>
      <c r="N515">
        <v>111</v>
      </c>
      <c r="O515">
        <v>602.1</v>
      </c>
      <c r="P515">
        <v>326.60000000000002</v>
      </c>
      <c r="Q515">
        <v>558.5</v>
      </c>
      <c r="R515">
        <v>1.9</v>
      </c>
      <c r="S515">
        <v>231.8</v>
      </c>
      <c r="T515">
        <v>6.2</v>
      </c>
      <c r="U515">
        <v>17.600000000000001</v>
      </c>
      <c r="V515">
        <v>4.57</v>
      </c>
      <c r="W515">
        <v>97.5</v>
      </c>
      <c r="X515">
        <v>90</v>
      </c>
      <c r="Y515">
        <v>89.2</v>
      </c>
      <c r="Z515">
        <v>90.1</v>
      </c>
      <c r="AA515">
        <v>25.9</v>
      </c>
      <c r="AB515">
        <v>41.2</v>
      </c>
      <c r="AC515">
        <v>40.799999999999997</v>
      </c>
      <c r="AD515">
        <v>95.1</v>
      </c>
      <c r="AE515">
        <v>27.2</v>
      </c>
      <c r="AF515">
        <v>98.4</v>
      </c>
      <c r="AG515">
        <v>102.9</v>
      </c>
    </row>
    <row r="516" spans="1:33">
      <c r="A516">
        <v>515</v>
      </c>
      <c r="B516">
        <v>1922082</v>
      </c>
      <c r="C516" t="s">
        <v>26</v>
      </c>
      <c r="D516">
        <v>0</v>
      </c>
      <c r="E516" t="s">
        <v>27</v>
      </c>
      <c r="F516" t="s">
        <v>1674</v>
      </c>
      <c r="G516">
        <v>194188.02799999999</v>
      </c>
      <c r="H516" t="s">
        <v>1675</v>
      </c>
      <c r="I516" t="s">
        <v>1676</v>
      </c>
      <c r="J516" t="s">
        <v>1675</v>
      </c>
      <c r="K516" s="1">
        <v>41786.622164351851</v>
      </c>
      <c r="L516">
        <v>1800</v>
      </c>
      <c r="M516">
        <v>-0.6</v>
      </c>
      <c r="N516">
        <v>110.35</v>
      </c>
      <c r="O516">
        <v>605.70000000000005</v>
      </c>
      <c r="P516">
        <v>326.8</v>
      </c>
      <c r="Q516">
        <v>558.9</v>
      </c>
      <c r="R516">
        <v>1.9</v>
      </c>
      <c r="S516">
        <v>232.1</v>
      </c>
      <c r="T516">
        <v>6.1</v>
      </c>
      <c r="U516">
        <v>17.5</v>
      </c>
      <c r="V516">
        <v>4.5599999999999996</v>
      </c>
      <c r="W516">
        <v>97.5</v>
      </c>
      <c r="X516">
        <v>90</v>
      </c>
      <c r="Y516">
        <v>89.2</v>
      </c>
      <c r="Z516">
        <v>90.1</v>
      </c>
      <c r="AA516">
        <v>25.8</v>
      </c>
      <c r="AB516">
        <v>41.2</v>
      </c>
      <c r="AC516">
        <v>41.3</v>
      </c>
      <c r="AD516">
        <v>95</v>
      </c>
      <c r="AE516">
        <v>27.3</v>
      </c>
      <c r="AF516">
        <v>98.3</v>
      </c>
      <c r="AG516">
        <v>102.9</v>
      </c>
    </row>
    <row r="517" spans="1:33">
      <c r="A517">
        <v>516</v>
      </c>
      <c r="B517">
        <v>1925688</v>
      </c>
      <c r="C517" t="s">
        <v>26</v>
      </c>
      <c r="D517">
        <v>0</v>
      </c>
      <c r="E517" t="s">
        <v>27</v>
      </c>
      <c r="F517" t="s">
        <v>1677</v>
      </c>
      <c r="G517">
        <v>194548.02799999999</v>
      </c>
      <c r="H517" t="s">
        <v>1678</v>
      </c>
      <c r="I517" t="s">
        <v>1679</v>
      </c>
      <c r="J517" t="s">
        <v>1678</v>
      </c>
      <c r="K517" s="1">
        <v>41786.626331018517</v>
      </c>
      <c r="L517">
        <v>1800</v>
      </c>
      <c r="M517">
        <v>-0.6</v>
      </c>
      <c r="N517">
        <v>111.26</v>
      </c>
      <c r="O517">
        <v>607.70000000000005</v>
      </c>
      <c r="P517">
        <v>326.7</v>
      </c>
      <c r="Q517">
        <v>558.79999999999995</v>
      </c>
      <c r="R517">
        <v>1.9</v>
      </c>
      <c r="S517">
        <v>232.1</v>
      </c>
      <c r="T517">
        <v>6.1</v>
      </c>
      <c r="U517">
        <v>17.5</v>
      </c>
      <c r="V517">
        <v>4.53</v>
      </c>
      <c r="W517">
        <v>97.5</v>
      </c>
      <c r="X517">
        <v>90</v>
      </c>
      <c r="Y517">
        <v>89.2</v>
      </c>
      <c r="Z517">
        <v>90</v>
      </c>
      <c r="AA517">
        <v>26</v>
      </c>
      <c r="AB517">
        <v>41.3</v>
      </c>
      <c r="AC517">
        <v>41.7</v>
      </c>
      <c r="AD517">
        <v>95</v>
      </c>
      <c r="AE517">
        <v>27.8</v>
      </c>
      <c r="AF517">
        <v>98.4</v>
      </c>
      <c r="AG517">
        <v>102.9</v>
      </c>
    </row>
    <row r="518" spans="1:33">
      <c r="A518">
        <v>517</v>
      </c>
      <c r="B518">
        <v>1929294</v>
      </c>
      <c r="C518" t="s">
        <v>26</v>
      </c>
      <c r="D518">
        <v>0</v>
      </c>
      <c r="E518" t="s">
        <v>27</v>
      </c>
      <c r="F518" t="s">
        <v>1680</v>
      </c>
      <c r="G518">
        <v>194908.02799999999</v>
      </c>
      <c r="H518" t="s">
        <v>1681</v>
      </c>
      <c r="I518" t="s">
        <v>1682</v>
      </c>
      <c r="J518" t="s">
        <v>1681</v>
      </c>
      <c r="K518" s="1">
        <v>41786.630497685182</v>
      </c>
      <c r="L518">
        <v>1800</v>
      </c>
      <c r="M518">
        <v>-0.6</v>
      </c>
      <c r="N518">
        <v>110.97</v>
      </c>
      <c r="O518">
        <v>607.79999999999995</v>
      </c>
      <c r="P518">
        <v>326.89999999999998</v>
      </c>
      <c r="Q518">
        <v>559.1</v>
      </c>
      <c r="R518">
        <v>1.9</v>
      </c>
      <c r="S518">
        <v>232.2</v>
      </c>
      <c r="T518">
        <v>6.1</v>
      </c>
      <c r="U518">
        <v>17.5</v>
      </c>
      <c r="V518">
        <v>4.59</v>
      </c>
      <c r="W518">
        <v>97.5</v>
      </c>
      <c r="X518">
        <v>89.9</v>
      </c>
      <c r="Y518">
        <v>89.1</v>
      </c>
      <c r="Z518">
        <v>89.9</v>
      </c>
      <c r="AA518">
        <v>26.4</v>
      </c>
      <c r="AB518">
        <v>41.3</v>
      </c>
      <c r="AC518">
        <v>41.4</v>
      </c>
      <c r="AD518">
        <v>94.9</v>
      </c>
      <c r="AE518">
        <v>28.2</v>
      </c>
      <c r="AF518">
        <v>98.3</v>
      </c>
      <c r="AG518">
        <v>102.9</v>
      </c>
    </row>
    <row r="519" spans="1:33">
      <c r="A519">
        <v>518</v>
      </c>
      <c r="B519">
        <v>1932900</v>
      </c>
      <c r="C519" t="s">
        <v>26</v>
      </c>
      <c r="D519">
        <v>0</v>
      </c>
      <c r="E519" t="s">
        <v>27</v>
      </c>
      <c r="F519" t="s">
        <v>1683</v>
      </c>
      <c r="G519">
        <v>195268.02799999999</v>
      </c>
      <c r="H519" t="s">
        <v>1684</v>
      </c>
      <c r="I519" t="s">
        <v>1685</v>
      </c>
      <c r="J519" t="s">
        <v>1684</v>
      </c>
      <c r="K519" s="1">
        <v>41786.634664351855</v>
      </c>
      <c r="L519">
        <v>1800</v>
      </c>
      <c r="M519">
        <v>-0.6</v>
      </c>
      <c r="N519">
        <v>110.93</v>
      </c>
      <c r="O519">
        <v>603</v>
      </c>
      <c r="P519">
        <v>320.3</v>
      </c>
      <c r="Q519">
        <v>553</v>
      </c>
      <c r="R519">
        <v>1.9</v>
      </c>
      <c r="S519">
        <v>232.8</v>
      </c>
      <c r="T519">
        <v>6.2</v>
      </c>
      <c r="U519">
        <v>18</v>
      </c>
      <c r="V519">
        <v>0.17</v>
      </c>
      <c r="W519">
        <v>97.5</v>
      </c>
      <c r="X519">
        <v>90</v>
      </c>
      <c r="Y519">
        <v>89.2</v>
      </c>
      <c r="Z519">
        <v>89.8</v>
      </c>
      <c r="AA519">
        <v>26.5</v>
      </c>
      <c r="AB519">
        <v>41.3</v>
      </c>
      <c r="AC519">
        <v>41.4</v>
      </c>
      <c r="AD519">
        <v>94.8</v>
      </c>
      <c r="AE519">
        <v>28</v>
      </c>
      <c r="AF519">
        <v>98.3</v>
      </c>
      <c r="AG519">
        <v>98.5</v>
      </c>
    </row>
    <row r="520" spans="1:33">
      <c r="A520">
        <v>519</v>
      </c>
      <c r="B520">
        <v>1936506</v>
      </c>
      <c r="C520" t="s">
        <v>26</v>
      </c>
      <c r="D520">
        <v>0</v>
      </c>
      <c r="E520" t="s">
        <v>27</v>
      </c>
      <c r="F520" t="s">
        <v>1686</v>
      </c>
      <c r="G520">
        <v>195628.02799999999</v>
      </c>
      <c r="H520" t="s">
        <v>1687</v>
      </c>
      <c r="I520" t="s">
        <v>1688</v>
      </c>
      <c r="J520" t="s">
        <v>1687</v>
      </c>
      <c r="K520" s="1">
        <v>41786.638831018521</v>
      </c>
      <c r="L520">
        <v>1800</v>
      </c>
      <c r="M520">
        <v>-0.6</v>
      </c>
      <c r="N520">
        <v>111.06</v>
      </c>
      <c r="O520">
        <v>607.4</v>
      </c>
      <c r="P520">
        <v>319.8</v>
      </c>
      <c r="Q520">
        <v>552.6</v>
      </c>
      <c r="R520">
        <v>1.9</v>
      </c>
      <c r="S520">
        <v>232.8</v>
      </c>
      <c r="T520">
        <v>6.2</v>
      </c>
      <c r="U520">
        <v>18</v>
      </c>
      <c r="V520">
        <v>0.16</v>
      </c>
      <c r="W520">
        <v>97.5</v>
      </c>
      <c r="X520">
        <v>90</v>
      </c>
      <c r="Y520">
        <v>89.2</v>
      </c>
      <c r="Z520">
        <v>90</v>
      </c>
      <c r="AA520">
        <v>26.7</v>
      </c>
      <c r="AB520">
        <v>41.3</v>
      </c>
      <c r="AC520">
        <v>41.4</v>
      </c>
      <c r="AD520">
        <v>94.8</v>
      </c>
      <c r="AE520">
        <v>28.1</v>
      </c>
      <c r="AF520">
        <v>98.4</v>
      </c>
      <c r="AG520">
        <v>98.5</v>
      </c>
    </row>
    <row r="521" spans="1:33">
      <c r="A521">
        <v>520</v>
      </c>
      <c r="B521">
        <v>1940112</v>
      </c>
      <c r="C521" t="s">
        <v>26</v>
      </c>
      <c r="D521">
        <v>0</v>
      </c>
      <c r="E521" t="s">
        <v>27</v>
      </c>
      <c r="F521" t="s">
        <v>1689</v>
      </c>
      <c r="G521">
        <v>195988.02799999999</v>
      </c>
      <c r="H521" t="s">
        <v>1690</v>
      </c>
      <c r="I521" t="s">
        <v>1691</v>
      </c>
      <c r="J521" t="s">
        <v>1690</v>
      </c>
      <c r="K521" s="1">
        <v>41786.642997685187</v>
      </c>
      <c r="L521">
        <v>1800</v>
      </c>
      <c r="M521">
        <v>-0.6</v>
      </c>
      <c r="N521">
        <v>110.46</v>
      </c>
      <c r="O521">
        <v>605.6</v>
      </c>
      <c r="P521">
        <v>319.8</v>
      </c>
      <c r="Q521">
        <v>552.70000000000005</v>
      </c>
      <c r="R521">
        <v>1.9</v>
      </c>
      <c r="S521">
        <v>232.8</v>
      </c>
      <c r="T521">
        <v>6.2</v>
      </c>
      <c r="U521">
        <v>18</v>
      </c>
      <c r="V521">
        <v>0.16</v>
      </c>
      <c r="W521">
        <v>97.5</v>
      </c>
      <c r="X521">
        <v>90.1</v>
      </c>
      <c r="Y521">
        <v>89.3</v>
      </c>
      <c r="Z521">
        <v>90.1</v>
      </c>
      <c r="AA521">
        <v>26.6</v>
      </c>
      <c r="AB521">
        <v>41.5</v>
      </c>
      <c r="AC521">
        <v>41</v>
      </c>
      <c r="AD521">
        <v>95</v>
      </c>
      <c r="AE521">
        <v>28.3</v>
      </c>
      <c r="AF521">
        <v>98.3</v>
      </c>
      <c r="AG521">
        <v>98.5</v>
      </c>
    </row>
    <row r="522" spans="1:33">
      <c r="A522">
        <v>521</v>
      </c>
      <c r="B522">
        <v>1943718</v>
      </c>
      <c r="C522" t="s">
        <v>26</v>
      </c>
      <c r="D522">
        <v>0</v>
      </c>
      <c r="E522" t="s">
        <v>27</v>
      </c>
      <c r="F522" t="s">
        <v>1692</v>
      </c>
      <c r="G522">
        <v>196348.02799999999</v>
      </c>
      <c r="H522" t="s">
        <v>1693</v>
      </c>
      <c r="I522" t="s">
        <v>1694</v>
      </c>
      <c r="J522" t="s">
        <v>1693</v>
      </c>
      <c r="K522" s="1">
        <v>41786.647164351853</v>
      </c>
      <c r="L522">
        <v>1800</v>
      </c>
      <c r="M522">
        <v>-0.6</v>
      </c>
      <c r="N522">
        <v>110.94</v>
      </c>
      <c r="O522">
        <v>615.20000000000005</v>
      </c>
      <c r="P522">
        <v>319.7</v>
      </c>
      <c r="Q522">
        <v>552.4</v>
      </c>
      <c r="R522">
        <v>1.9</v>
      </c>
      <c r="S522">
        <v>232.7</v>
      </c>
      <c r="T522">
        <v>6.2</v>
      </c>
      <c r="U522">
        <v>18</v>
      </c>
      <c r="V522">
        <v>0.17</v>
      </c>
      <c r="W522">
        <v>97.5</v>
      </c>
      <c r="X522">
        <v>90</v>
      </c>
      <c r="Y522">
        <v>89.2</v>
      </c>
      <c r="Z522">
        <v>90.1</v>
      </c>
      <c r="AA522">
        <v>26.9</v>
      </c>
      <c r="AB522">
        <v>41.6</v>
      </c>
      <c r="AC522">
        <v>40.9</v>
      </c>
      <c r="AD522">
        <v>95.1</v>
      </c>
      <c r="AE522">
        <v>28.7</v>
      </c>
      <c r="AF522">
        <v>98.3</v>
      </c>
      <c r="AG522">
        <v>98.4</v>
      </c>
    </row>
    <row r="523" spans="1:33">
      <c r="A523">
        <v>522</v>
      </c>
      <c r="B523">
        <v>1947324</v>
      </c>
      <c r="C523" t="s">
        <v>26</v>
      </c>
      <c r="D523">
        <v>0</v>
      </c>
      <c r="E523" t="s">
        <v>27</v>
      </c>
      <c r="F523" t="s">
        <v>1695</v>
      </c>
      <c r="G523">
        <v>196708.02799999999</v>
      </c>
      <c r="H523" t="s">
        <v>1696</v>
      </c>
      <c r="I523" t="s">
        <v>1697</v>
      </c>
      <c r="J523" t="s">
        <v>1696</v>
      </c>
      <c r="K523" s="1">
        <v>41786.651331018518</v>
      </c>
      <c r="L523">
        <v>1800</v>
      </c>
      <c r="M523">
        <v>-0.6</v>
      </c>
      <c r="N523">
        <v>110.76</v>
      </c>
      <c r="O523">
        <v>606.9</v>
      </c>
      <c r="P523">
        <v>320.10000000000002</v>
      </c>
      <c r="Q523">
        <v>552.70000000000005</v>
      </c>
      <c r="R523">
        <v>2</v>
      </c>
      <c r="S523">
        <v>232.7</v>
      </c>
      <c r="T523">
        <v>6.2</v>
      </c>
      <c r="U523">
        <v>18</v>
      </c>
      <c r="V523">
        <v>0.16</v>
      </c>
      <c r="W523">
        <v>97.5</v>
      </c>
      <c r="X523">
        <v>90</v>
      </c>
      <c r="Y523">
        <v>89.2</v>
      </c>
      <c r="Z523">
        <v>90.1</v>
      </c>
      <c r="AA523">
        <v>26.8</v>
      </c>
      <c r="AB523">
        <v>41.5</v>
      </c>
      <c r="AC523">
        <v>40.9</v>
      </c>
      <c r="AD523">
        <v>95</v>
      </c>
      <c r="AE523">
        <v>28.9</v>
      </c>
      <c r="AF523">
        <v>98.3</v>
      </c>
      <c r="AG523">
        <v>98.5</v>
      </c>
    </row>
    <row r="524" spans="1:33">
      <c r="A524">
        <v>523</v>
      </c>
      <c r="B524">
        <v>1950930</v>
      </c>
      <c r="C524" t="s">
        <v>26</v>
      </c>
      <c r="D524">
        <v>0</v>
      </c>
      <c r="E524" t="s">
        <v>27</v>
      </c>
      <c r="F524" t="s">
        <v>1698</v>
      </c>
      <c r="G524">
        <v>197068.02799999999</v>
      </c>
      <c r="H524" t="s">
        <v>1699</v>
      </c>
      <c r="I524" t="s">
        <v>1700</v>
      </c>
      <c r="J524" t="s">
        <v>1699</v>
      </c>
      <c r="K524" s="1">
        <v>41786.655497685184</v>
      </c>
      <c r="L524">
        <v>1800</v>
      </c>
      <c r="M524">
        <v>-0.6</v>
      </c>
      <c r="N524">
        <v>110.67</v>
      </c>
      <c r="O524">
        <v>608.20000000000005</v>
      </c>
      <c r="P524">
        <v>320.10000000000002</v>
      </c>
      <c r="Q524">
        <v>552.4</v>
      </c>
      <c r="R524">
        <v>2</v>
      </c>
      <c r="S524">
        <v>232.3</v>
      </c>
      <c r="T524">
        <v>6.2</v>
      </c>
      <c r="U524">
        <v>18.100000000000001</v>
      </c>
      <c r="V524">
        <v>0.17</v>
      </c>
      <c r="W524">
        <v>97.5</v>
      </c>
      <c r="X524">
        <v>90</v>
      </c>
      <c r="Y524">
        <v>89.2</v>
      </c>
      <c r="Z524">
        <v>90.1</v>
      </c>
      <c r="AA524">
        <v>26.5</v>
      </c>
      <c r="AB524">
        <v>41.4</v>
      </c>
      <c r="AC524">
        <v>41</v>
      </c>
      <c r="AD524">
        <v>95</v>
      </c>
      <c r="AE524">
        <v>29.2</v>
      </c>
      <c r="AF524">
        <v>98.3</v>
      </c>
      <c r="AG524">
        <v>98.5</v>
      </c>
    </row>
    <row r="525" spans="1:33">
      <c r="A525">
        <v>524</v>
      </c>
      <c r="B525">
        <v>1954536</v>
      </c>
      <c r="C525" t="s">
        <v>26</v>
      </c>
      <c r="D525">
        <v>0</v>
      </c>
      <c r="E525" t="s">
        <v>27</v>
      </c>
      <c r="F525" t="s">
        <v>1701</v>
      </c>
      <c r="G525">
        <v>197428.02799999999</v>
      </c>
      <c r="H525" t="s">
        <v>1702</v>
      </c>
      <c r="I525" t="s">
        <v>1703</v>
      </c>
      <c r="J525" t="s">
        <v>1702</v>
      </c>
      <c r="K525" s="1">
        <v>41786.65966435185</v>
      </c>
      <c r="L525">
        <v>1800</v>
      </c>
      <c r="M525">
        <v>-0.6</v>
      </c>
      <c r="N525">
        <v>111.29</v>
      </c>
      <c r="O525">
        <v>603.6</v>
      </c>
      <c r="P525">
        <v>320.3</v>
      </c>
      <c r="Q525">
        <v>552.70000000000005</v>
      </c>
      <c r="R525">
        <v>2</v>
      </c>
      <c r="S525">
        <v>232.5</v>
      </c>
      <c r="T525">
        <v>6.2</v>
      </c>
      <c r="U525">
        <v>18.100000000000001</v>
      </c>
      <c r="V525">
        <v>0.17</v>
      </c>
      <c r="W525">
        <v>97.5</v>
      </c>
      <c r="X525">
        <v>89.9</v>
      </c>
      <c r="Y525">
        <v>89.1</v>
      </c>
      <c r="Z525">
        <v>89.9</v>
      </c>
      <c r="AA525">
        <v>26.8</v>
      </c>
      <c r="AB525">
        <v>41.2</v>
      </c>
      <c r="AC525">
        <v>41.6</v>
      </c>
      <c r="AD525">
        <v>94.9</v>
      </c>
      <c r="AE525">
        <v>28.9</v>
      </c>
      <c r="AF525">
        <v>98.3</v>
      </c>
      <c r="AG525">
        <v>98.5</v>
      </c>
    </row>
    <row r="526" spans="1:33">
      <c r="A526">
        <v>525</v>
      </c>
      <c r="B526">
        <v>1958142</v>
      </c>
      <c r="C526" t="s">
        <v>26</v>
      </c>
      <c r="D526">
        <v>0</v>
      </c>
      <c r="E526" t="s">
        <v>27</v>
      </c>
      <c r="F526" t="s">
        <v>1704</v>
      </c>
      <c r="G526">
        <v>197788.02799999999</v>
      </c>
      <c r="H526" t="s">
        <v>1705</v>
      </c>
      <c r="I526" t="s">
        <v>1706</v>
      </c>
      <c r="J526" t="s">
        <v>1705</v>
      </c>
      <c r="K526" s="1">
        <v>41786.663831018515</v>
      </c>
      <c r="L526">
        <v>1800</v>
      </c>
      <c r="M526">
        <v>-0.6</v>
      </c>
      <c r="N526">
        <v>110.9</v>
      </c>
      <c r="O526">
        <v>603.5</v>
      </c>
      <c r="P526">
        <v>320.3</v>
      </c>
      <c r="Q526">
        <v>553.20000000000005</v>
      </c>
      <c r="R526">
        <v>2</v>
      </c>
      <c r="S526">
        <v>232.9</v>
      </c>
      <c r="T526">
        <v>6.2</v>
      </c>
      <c r="U526">
        <v>18</v>
      </c>
      <c r="V526">
        <v>0.17</v>
      </c>
      <c r="W526">
        <v>97.5</v>
      </c>
      <c r="X526">
        <v>90</v>
      </c>
      <c r="Y526">
        <v>89.2</v>
      </c>
      <c r="Z526">
        <v>89.8</v>
      </c>
      <c r="AA526">
        <v>27.1</v>
      </c>
      <c r="AB526">
        <v>41.1</v>
      </c>
      <c r="AC526">
        <v>41.1</v>
      </c>
      <c r="AD526">
        <v>94.8</v>
      </c>
      <c r="AE526">
        <v>29.4</v>
      </c>
      <c r="AF526">
        <v>98.4</v>
      </c>
      <c r="AG526">
        <v>98.5</v>
      </c>
    </row>
    <row r="527" spans="1:33">
      <c r="A527">
        <v>526</v>
      </c>
      <c r="B527">
        <v>1961748</v>
      </c>
      <c r="C527" t="s">
        <v>26</v>
      </c>
      <c r="D527">
        <v>0</v>
      </c>
      <c r="E527" t="s">
        <v>27</v>
      </c>
      <c r="F527" t="s">
        <v>1707</v>
      </c>
      <c r="G527">
        <v>198148.02799999999</v>
      </c>
      <c r="H527" t="s">
        <v>1708</v>
      </c>
      <c r="I527" t="s">
        <v>1709</v>
      </c>
      <c r="J527" t="s">
        <v>1708</v>
      </c>
      <c r="K527" s="1">
        <v>41786.667997685188</v>
      </c>
      <c r="L527">
        <v>1800</v>
      </c>
      <c r="M527">
        <v>-0.6</v>
      </c>
      <c r="N527">
        <v>111.46</v>
      </c>
      <c r="O527">
        <v>607.1</v>
      </c>
      <c r="P527">
        <v>319.89999999999998</v>
      </c>
      <c r="Q527">
        <v>552.4</v>
      </c>
      <c r="R527">
        <v>2</v>
      </c>
      <c r="S527">
        <v>232.6</v>
      </c>
      <c r="T527">
        <v>6.2</v>
      </c>
      <c r="U527">
        <v>18</v>
      </c>
      <c r="V527">
        <v>0.17</v>
      </c>
      <c r="W527">
        <v>97.5</v>
      </c>
      <c r="X527">
        <v>90.1</v>
      </c>
      <c r="Y527">
        <v>89.3</v>
      </c>
      <c r="Z527">
        <v>90</v>
      </c>
      <c r="AA527">
        <v>27.4</v>
      </c>
      <c r="AB527">
        <v>41</v>
      </c>
      <c r="AC527">
        <v>41.1</v>
      </c>
      <c r="AD527">
        <v>95</v>
      </c>
      <c r="AE527">
        <v>29.2</v>
      </c>
      <c r="AF527">
        <v>98.3</v>
      </c>
      <c r="AG527">
        <v>98.4</v>
      </c>
    </row>
    <row r="528" spans="1:33">
      <c r="A528">
        <v>527</v>
      </c>
      <c r="B528">
        <v>1965354</v>
      </c>
      <c r="C528" t="s">
        <v>26</v>
      </c>
      <c r="D528">
        <v>0</v>
      </c>
      <c r="E528" t="s">
        <v>27</v>
      </c>
      <c r="F528" t="s">
        <v>1710</v>
      </c>
      <c r="G528">
        <v>198508.02799999999</v>
      </c>
      <c r="H528" t="s">
        <v>1711</v>
      </c>
      <c r="I528" t="s">
        <v>1712</v>
      </c>
      <c r="J528" t="s">
        <v>1711</v>
      </c>
      <c r="K528" s="1">
        <v>41786.672164351854</v>
      </c>
      <c r="L528">
        <v>1800</v>
      </c>
      <c r="M528">
        <v>-0.6</v>
      </c>
      <c r="N528">
        <v>110.61</v>
      </c>
      <c r="O528">
        <v>597.4</v>
      </c>
      <c r="P528">
        <v>320</v>
      </c>
      <c r="Q528">
        <v>552.4</v>
      </c>
      <c r="R528">
        <v>2</v>
      </c>
      <c r="S528">
        <v>232.4</v>
      </c>
      <c r="T528">
        <v>6.2</v>
      </c>
      <c r="U528">
        <v>17.899999999999999</v>
      </c>
      <c r="V528">
        <v>0.17</v>
      </c>
      <c r="W528">
        <v>97.5</v>
      </c>
      <c r="X528">
        <v>90</v>
      </c>
      <c r="Y528">
        <v>89.2</v>
      </c>
      <c r="Z528">
        <v>90.1</v>
      </c>
      <c r="AA528">
        <v>27.7</v>
      </c>
      <c r="AB528">
        <v>40.9</v>
      </c>
      <c r="AC528">
        <v>40.700000000000003</v>
      </c>
      <c r="AD528">
        <v>95</v>
      </c>
      <c r="AE528">
        <v>29.4</v>
      </c>
      <c r="AF528">
        <v>98.2</v>
      </c>
      <c r="AG528">
        <v>98.4</v>
      </c>
    </row>
    <row r="529" spans="1:33">
      <c r="A529">
        <v>528</v>
      </c>
      <c r="B529">
        <v>1968960</v>
      </c>
      <c r="C529" t="s">
        <v>26</v>
      </c>
      <c r="D529">
        <v>0</v>
      </c>
      <c r="E529" t="s">
        <v>27</v>
      </c>
      <c r="F529" t="s">
        <v>1713</v>
      </c>
      <c r="G529">
        <v>198868.02799999999</v>
      </c>
      <c r="H529" t="s">
        <v>1714</v>
      </c>
      <c r="I529" t="s">
        <v>1715</v>
      </c>
      <c r="J529" t="s">
        <v>1714</v>
      </c>
      <c r="K529" s="1">
        <v>41786.67633101852</v>
      </c>
      <c r="L529">
        <v>1800</v>
      </c>
      <c r="M529">
        <v>-0.6</v>
      </c>
      <c r="N529">
        <v>110.96</v>
      </c>
      <c r="O529">
        <v>606.20000000000005</v>
      </c>
      <c r="P529">
        <v>320.2</v>
      </c>
      <c r="Q529">
        <v>552.6</v>
      </c>
      <c r="R529">
        <v>2</v>
      </c>
      <c r="S529">
        <v>232.4</v>
      </c>
      <c r="T529">
        <v>6.2</v>
      </c>
      <c r="U529">
        <v>17.899999999999999</v>
      </c>
      <c r="V529">
        <v>0.17</v>
      </c>
      <c r="W529">
        <v>97.5</v>
      </c>
      <c r="X529">
        <v>90</v>
      </c>
      <c r="Y529">
        <v>89.2</v>
      </c>
      <c r="Z529">
        <v>90.1</v>
      </c>
      <c r="AA529">
        <v>27.8</v>
      </c>
      <c r="AB529">
        <v>40.9</v>
      </c>
      <c r="AC529">
        <v>39.9</v>
      </c>
      <c r="AD529">
        <v>95</v>
      </c>
      <c r="AE529">
        <v>29</v>
      </c>
      <c r="AF529">
        <v>98.3</v>
      </c>
      <c r="AG529">
        <v>98.5</v>
      </c>
    </row>
    <row r="530" spans="1:33">
      <c r="A530">
        <v>529</v>
      </c>
      <c r="B530">
        <v>1972566</v>
      </c>
      <c r="C530" t="s">
        <v>26</v>
      </c>
      <c r="D530">
        <v>0</v>
      </c>
      <c r="E530" t="s">
        <v>27</v>
      </c>
      <c r="F530" t="s">
        <v>1716</v>
      </c>
      <c r="G530">
        <v>199228.02799999999</v>
      </c>
      <c r="H530" t="s">
        <v>1717</v>
      </c>
      <c r="I530" t="s">
        <v>1718</v>
      </c>
      <c r="J530" t="s">
        <v>1717</v>
      </c>
      <c r="K530" s="1">
        <v>41786.680497685185</v>
      </c>
      <c r="L530">
        <v>1800</v>
      </c>
      <c r="M530">
        <v>-0.6</v>
      </c>
      <c r="N530">
        <v>110.4</v>
      </c>
      <c r="O530">
        <v>600.20000000000005</v>
      </c>
      <c r="P530">
        <v>319.7</v>
      </c>
      <c r="Q530">
        <v>552.29999999999995</v>
      </c>
      <c r="R530">
        <v>2</v>
      </c>
      <c r="S530">
        <v>232.5</v>
      </c>
      <c r="T530">
        <v>6.2</v>
      </c>
      <c r="U530">
        <v>17.899999999999999</v>
      </c>
      <c r="V530">
        <v>0.16</v>
      </c>
      <c r="W530">
        <v>97.5</v>
      </c>
      <c r="X530">
        <v>90</v>
      </c>
      <c r="Y530">
        <v>89.2</v>
      </c>
      <c r="Z530">
        <v>90.1</v>
      </c>
      <c r="AA530">
        <v>27.7</v>
      </c>
      <c r="AB530">
        <v>41</v>
      </c>
      <c r="AC530">
        <v>39.4</v>
      </c>
      <c r="AD530">
        <v>95.1</v>
      </c>
      <c r="AE530">
        <v>29.1</v>
      </c>
      <c r="AF530">
        <v>98.3</v>
      </c>
      <c r="AG530">
        <v>98.4</v>
      </c>
    </row>
    <row r="531" spans="1:33">
      <c r="A531">
        <v>530</v>
      </c>
      <c r="B531">
        <v>1976172</v>
      </c>
      <c r="C531" t="s">
        <v>26</v>
      </c>
      <c r="D531">
        <v>0</v>
      </c>
      <c r="E531" t="s">
        <v>27</v>
      </c>
      <c r="F531" t="s">
        <v>1719</v>
      </c>
      <c r="G531">
        <v>199588.02799999999</v>
      </c>
      <c r="H531" t="s">
        <v>1720</v>
      </c>
      <c r="I531" t="s">
        <v>1721</v>
      </c>
      <c r="J531" t="s">
        <v>1720</v>
      </c>
      <c r="K531" s="1">
        <v>41786.684664351851</v>
      </c>
      <c r="L531">
        <v>1800</v>
      </c>
      <c r="M531">
        <v>-0.6</v>
      </c>
      <c r="N531">
        <v>110.53</v>
      </c>
      <c r="O531">
        <v>603.20000000000005</v>
      </c>
      <c r="P531">
        <v>320.10000000000002</v>
      </c>
      <c r="Q531">
        <v>552.6</v>
      </c>
      <c r="R531">
        <v>2</v>
      </c>
      <c r="S531">
        <v>232.5</v>
      </c>
      <c r="T531">
        <v>6.2</v>
      </c>
      <c r="U531">
        <v>17.8</v>
      </c>
      <c r="V531">
        <v>0.17</v>
      </c>
      <c r="W531">
        <v>97.5</v>
      </c>
      <c r="X531">
        <v>90</v>
      </c>
      <c r="Y531">
        <v>89.2</v>
      </c>
      <c r="Z531">
        <v>90.1</v>
      </c>
      <c r="AA531">
        <v>27.8</v>
      </c>
      <c r="AB531">
        <v>41</v>
      </c>
      <c r="AC531">
        <v>39.1</v>
      </c>
      <c r="AD531">
        <v>95</v>
      </c>
      <c r="AE531">
        <v>29</v>
      </c>
      <c r="AF531">
        <v>98.3</v>
      </c>
      <c r="AG531">
        <v>98.5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Test Data</vt:lpstr>
      <vt:lpstr>Chem</vt:lpstr>
      <vt:lpstr>Post Test</vt:lpstr>
      <vt:lpstr>Engine Op Data</vt:lpstr>
      <vt:lpstr>Aeration</vt:lpstr>
      <vt:lpstr>PCC vs Aeration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Thompson</dc:creator>
  <cp:lastModifiedBy>jthompson</cp:lastModifiedBy>
  <dcterms:created xsi:type="dcterms:W3CDTF">2014-05-27T13:02:47Z</dcterms:created>
  <dcterms:modified xsi:type="dcterms:W3CDTF">2014-06-13T13:07:58Z</dcterms:modified>
</cp:coreProperties>
</file>