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4000" windowHeight="9735"/>
  </bookViews>
  <sheets>
    <sheet name="Measurement-Analytical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</calcChain>
</file>

<file path=xl/sharedStrings.xml><?xml version="1.0" encoding="utf-8"?>
<sst xmlns="http://schemas.openxmlformats.org/spreadsheetml/2006/main" count="36" uniqueCount="36">
  <si>
    <t>OS#</t>
  </si>
  <si>
    <t>321693A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</si>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</sst>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workbookViewId="0">
      <selection activeCell="U5" activeCellId="2" sqref="Q5:Q16 S5:S16 U5:V16"/>
    </sheetView>
  </sheetViews>
  <sheetFormatPr defaultRowHeight="15" x14ac:dyDescent="0.25"/>
  <cols>
    <col min="1" max="1" width="8.140625" bestFit="1" customWidth="1"/>
    <col min="2" max="4" width="8.140625" customWidth="1"/>
    <col min="5" max="5" width="12.5703125" bestFit="1" customWidth="1"/>
    <col min="6" max="6" width="7.7109375" bestFit="1" customWidth="1"/>
    <col min="7" max="8" width="8.5703125" bestFit="1" customWidth="1"/>
    <col min="9" max="14" width="7.85546875" customWidth="1"/>
    <col min="15" max="26" width="7.7109375" customWidth="1"/>
    <col min="27" max="28" width="7.85546875" customWidth="1"/>
  </cols>
  <sheetData>
    <row r="1" spans="1:28" x14ac:dyDescent="0.25">
      <c r="A1" s="1" t="s">
        <v>0</v>
      </c>
      <c r="B1" s="31" t="s">
        <v>1</v>
      </c>
      <c r="C1" s="31"/>
      <c r="D1" s="2"/>
      <c r="F1" s="30" t="s">
        <v>2</v>
      </c>
      <c r="G1" s="30"/>
      <c r="H1" s="32">
        <v>42134</v>
      </c>
      <c r="I1" s="32"/>
      <c r="J1" s="3"/>
      <c r="L1" s="30" t="s">
        <v>3</v>
      </c>
      <c r="M1" s="30"/>
      <c r="N1" s="30"/>
      <c r="O1" s="33"/>
      <c r="P1" s="34"/>
      <c r="Q1" s="34"/>
      <c r="R1" s="34"/>
      <c r="S1" s="34"/>
      <c r="T1" s="34"/>
      <c r="U1" s="34"/>
      <c r="V1" s="34"/>
      <c r="W1" s="34"/>
      <c r="X1" s="34"/>
      <c r="Y1" s="35"/>
      <c r="AB1" s="4"/>
    </row>
    <row r="2" spans="1:28" x14ac:dyDescent="0.25">
      <c r="A2" s="1" t="s">
        <v>4</v>
      </c>
      <c r="B2" s="31">
        <v>109</v>
      </c>
      <c r="C2" s="31"/>
      <c r="D2" s="3"/>
      <c r="F2" s="30" t="s">
        <v>5</v>
      </c>
      <c r="G2" s="30"/>
      <c r="H2" s="36">
        <v>200</v>
      </c>
      <c r="I2" s="36"/>
      <c r="AB2" s="4"/>
    </row>
    <row r="3" spans="1:28" x14ac:dyDescent="0.25">
      <c r="D3" s="3"/>
      <c r="AB3" s="4"/>
    </row>
    <row r="4" spans="1:28" x14ac:dyDescent="0.25">
      <c r="A4" s="5"/>
      <c r="B4" s="3"/>
      <c r="C4" s="3"/>
      <c r="D4" s="3"/>
    </row>
    <row r="5" spans="1:28" ht="15.75" thickBot="1" x14ac:dyDescent="0.3">
      <c r="A5" s="6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  <c r="S5" s="7" t="s">
        <v>23</v>
      </c>
      <c r="T5" s="7" t="s">
        <v>24</v>
      </c>
    </row>
    <row r="6" spans="1:28" ht="15.75" thickTop="1" x14ac:dyDescent="0.25">
      <c r="A6" s="9">
        <v>0</v>
      </c>
      <c r="B6" s="10">
        <v>0.11</v>
      </c>
      <c r="C6" s="11">
        <v>12</v>
      </c>
      <c r="D6" s="10">
        <v>79.22</v>
      </c>
      <c r="E6" s="10"/>
      <c r="F6" s="10"/>
      <c r="G6" s="10">
        <v>8.52</v>
      </c>
      <c r="H6" s="10">
        <v>3.67</v>
      </c>
      <c r="I6" s="10">
        <v>0</v>
      </c>
      <c r="J6" s="10">
        <v>0</v>
      </c>
      <c r="K6" s="10">
        <v>2</v>
      </c>
      <c r="L6" s="10">
        <v>0</v>
      </c>
      <c r="M6" s="10">
        <v>0</v>
      </c>
      <c r="N6" s="10">
        <v>2</v>
      </c>
      <c r="O6" s="10">
        <v>7</v>
      </c>
      <c r="P6" s="10">
        <v>0</v>
      </c>
      <c r="Q6" s="10">
        <v>7</v>
      </c>
      <c r="R6" s="10">
        <v>2</v>
      </c>
      <c r="S6" s="10">
        <v>7.9</v>
      </c>
      <c r="T6" s="10">
        <v>2.66</v>
      </c>
    </row>
    <row r="7" spans="1:28" x14ac:dyDescent="0.25">
      <c r="A7" s="12">
        <v>20</v>
      </c>
      <c r="B7" s="13">
        <v>0.112</v>
      </c>
      <c r="C7" s="13">
        <v>11.75</v>
      </c>
      <c r="D7" s="13">
        <v>77.430000000000007</v>
      </c>
      <c r="E7" s="14"/>
      <c r="F7" s="13">
        <v>0</v>
      </c>
      <c r="G7" s="13"/>
      <c r="H7" s="13"/>
      <c r="I7" s="13">
        <v>-37.880000000000003</v>
      </c>
      <c r="J7" s="13">
        <v>0.31</v>
      </c>
      <c r="K7" s="13">
        <v>2</v>
      </c>
      <c r="L7" s="13">
        <v>0</v>
      </c>
      <c r="M7" s="13">
        <v>16</v>
      </c>
      <c r="N7" s="13">
        <v>7</v>
      </c>
      <c r="O7" s="13">
        <v>6</v>
      </c>
      <c r="P7" s="13">
        <v>0</v>
      </c>
      <c r="Q7" s="13">
        <v>4</v>
      </c>
      <c r="R7" s="13">
        <v>4</v>
      </c>
      <c r="S7" s="13">
        <v>7.9</v>
      </c>
      <c r="T7" s="13">
        <v>2.74</v>
      </c>
    </row>
    <row r="8" spans="1:28" x14ac:dyDescent="0.25">
      <c r="A8" s="9">
        <v>40</v>
      </c>
      <c r="B8" s="13">
        <v>0.216</v>
      </c>
      <c r="C8" s="13">
        <v>11.79</v>
      </c>
      <c r="D8" s="13">
        <v>77.91</v>
      </c>
      <c r="E8" s="14"/>
      <c r="F8" s="13">
        <v>0</v>
      </c>
      <c r="G8" s="13"/>
      <c r="H8" s="13"/>
      <c r="I8" s="13">
        <v>104.7</v>
      </c>
      <c r="J8" s="13">
        <v>5.74</v>
      </c>
      <c r="K8" s="13">
        <v>2</v>
      </c>
      <c r="L8" s="13">
        <v>0</v>
      </c>
      <c r="M8" s="13">
        <v>24</v>
      </c>
      <c r="N8" s="13">
        <v>11</v>
      </c>
      <c r="O8" s="13">
        <v>5</v>
      </c>
      <c r="P8" s="13">
        <v>0</v>
      </c>
      <c r="Q8" s="13">
        <v>5</v>
      </c>
      <c r="R8" s="13">
        <v>9</v>
      </c>
      <c r="S8" s="13">
        <v>7.9</v>
      </c>
      <c r="T8" s="13">
        <v>2.5299999999999998</v>
      </c>
    </row>
    <row r="9" spans="1:28" x14ac:dyDescent="0.25">
      <c r="A9" s="9">
        <v>60</v>
      </c>
      <c r="B9" s="13">
        <v>0.46500000000000002</v>
      </c>
      <c r="C9" s="13">
        <v>12.02</v>
      </c>
      <c r="D9" s="13">
        <v>79.12</v>
      </c>
      <c r="E9" s="14"/>
      <c r="F9" s="13">
        <v>0</v>
      </c>
      <c r="G9" s="13"/>
      <c r="H9" s="13"/>
      <c r="I9" s="13">
        <v>61.16</v>
      </c>
      <c r="J9" s="13">
        <v>7.06</v>
      </c>
      <c r="K9" s="13">
        <v>3</v>
      </c>
      <c r="L9" s="13">
        <v>0</v>
      </c>
      <c r="M9" s="13">
        <v>31</v>
      </c>
      <c r="N9" s="13">
        <v>13</v>
      </c>
      <c r="O9" s="13">
        <v>5</v>
      </c>
      <c r="P9" s="13">
        <v>4</v>
      </c>
      <c r="Q9" s="13">
        <v>4</v>
      </c>
      <c r="R9" s="13">
        <v>9</v>
      </c>
      <c r="S9" s="15">
        <v>7.5</v>
      </c>
      <c r="T9" s="13">
        <v>2.54</v>
      </c>
    </row>
    <row r="10" spans="1:28" x14ac:dyDescent="0.25">
      <c r="A10" s="9">
        <v>80</v>
      </c>
      <c r="B10" s="16">
        <v>0.61899999999999999</v>
      </c>
      <c r="C10" s="16">
        <v>12.28</v>
      </c>
      <c r="D10" s="16">
        <v>81.34</v>
      </c>
      <c r="E10" s="14"/>
      <c r="F10" s="16">
        <v>0</v>
      </c>
      <c r="G10" s="16"/>
      <c r="H10" s="16"/>
      <c r="I10" s="16">
        <v>30.51</v>
      </c>
      <c r="J10" s="17">
        <v>7.83</v>
      </c>
      <c r="K10" s="16">
        <v>3</v>
      </c>
      <c r="L10" s="16">
        <v>0</v>
      </c>
      <c r="M10" s="16">
        <v>34</v>
      </c>
      <c r="N10" s="16">
        <v>15</v>
      </c>
      <c r="O10" s="16">
        <v>4</v>
      </c>
      <c r="P10" s="16">
        <v>0</v>
      </c>
      <c r="Q10" s="16">
        <v>6</v>
      </c>
      <c r="R10" s="16">
        <v>9</v>
      </c>
      <c r="S10" s="16">
        <v>6.7</v>
      </c>
      <c r="T10" s="16">
        <v>2.57</v>
      </c>
    </row>
    <row r="11" spans="1:28" x14ac:dyDescent="0.25">
      <c r="A11" s="9">
        <v>100</v>
      </c>
      <c r="B11" s="16">
        <v>0.90300000000000002</v>
      </c>
      <c r="C11" s="16">
        <v>12.57</v>
      </c>
      <c r="D11" s="16">
        <v>83.48</v>
      </c>
      <c r="E11" s="14"/>
      <c r="F11" s="16">
        <v>0</v>
      </c>
      <c r="G11" s="16"/>
      <c r="H11" s="16"/>
      <c r="I11" s="16">
        <v>14.85</v>
      </c>
      <c r="J11" s="16">
        <v>9.42</v>
      </c>
      <c r="K11" s="16">
        <v>3</v>
      </c>
      <c r="L11" s="16">
        <v>0</v>
      </c>
      <c r="M11" s="16">
        <v>37</v>
      </c>
      <c r="N11" s="16">
        <v>16</v>
      </c>
      <c r="O11" s="16">
        <v>4</v>
      </c>
      <c r="P11" s="16">
        <v>0</v>
      </c>
      <c r="Q11" s="16">
        <v>5</v>
      </c>
      <c r="R11" s="16">
        <v>5</v>
      </c>
      <c r="S11" s="16">
        <v>5.4</v>
      </c>
      <c r="T11" s="16">
        <v>2.85</v>
      </c>
    </row>
    <row r="12" spans="1:28" x14ac:dyDescent="0.25">
      <c r="A12" s="9">
        <v>120</v>
      </c>
      <c r="B12" s="16"/>
      <c r="C12" s="16"/>
      <c r="D12" s="16"/>
      <c r="E12" s="1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8"/>
      <c r="T12" s="16"/>
    </row>
    <row r="13" spans="1:28" x14ac:dyDescent="0.25">
      <c r="A13" s="9">
        <v>140</v>
      </c>
      <c r="B13" s="16"/>
      <c r="C13" s="16"/>
      <c r="D13" s="16"/>
      <c r="E13" s="14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8" x14ac:dyDescent="0.25">
      <c r="A14" s="9">
        <v>160</v>
      </c>
      <c r="B14" s="16"/>
      <c r="C14" s="16"/>
      <c r="D14" s="16"/>
      <c r="E14" s="1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8" x14ac:dyDescent="0.25">
      <c r="A15" s="9">
        <v>180</v>
      </c>
      <c r="B15" s="16"/>
      <c r="C15" s="16"/>
      <c r="D15" s="16"/>
      <c r="E15" s="1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8" x14ac:dyDescent="0.25">
      <c r="A16" s="9">
        <v>200</v>
      </c>
      <c r="B16" s="16">
        <v>1.472</v>
      </c>
      <c r="C16" s="16">
        <v>13.46</v>
      </c>
      <c r="D16" s="16">
        <v>90.98</v>
      </c>
      <c r="E16" s="14"/>
      <c r="F16" s="16">
        <v>0</v>
      </c>
      <c r="G16" s="16"/>
      <c r="H16" s="16"/>
      <c r="I16" s="16">
        <v>-163.19999999999999</v>
      </c>
      <c r="J16" s="16">
        <v>6.97</v>
      </c>
      <c r="K16" s="16">
        <v>3</v>
      </c>
      <c r="L16" s="16">
        <v>1</v>
      </c>
      <c r="M16" s="16">
        <v>44</v>
      </c>
      <c r="N16" s="16">
        <v>22</v>
      </c>
      <c r="O16" s="16">
        <v>7</v>
      </c>
      <c r="P16" s="16">
        <v>0</v>
      </c>
      <c r="Q16" s="16">
        <v>6</v>
      </c>
      <c r="R16" s="16">
        <v>5</v>
      </c>
      <c r="S16" s="16">
        <v>4.3</v>
      </c>
      <c r="T16" s="16">
        <v>3.98</v>
      </c>
    </row>
    <row r="17" spans="1:28" x14ac:dyDescent="0.25">
      <c r="A17" s="19"/>
      <c r="B17" s="3"/>
      <c r="C17" s="3"/>
      <c r="D17" s="3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x14ac:dyDescent="0.25">
      <c r="I18" s="22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 t="s">
        <v>25</v>
      </c>
      <c r="P18" s="23"/>
      <c r="Q18" s="23"/>
      <c r="R18" s="23"/>
      <c r="X18" s="4"/>
    </row>
    <row r="19" spans="1:28" x14ac:dyDescent="0.25">
      <c r="A19" s="5"/>
      <c r="B19" s="27" t="s">
        <v>26</v>
      </c>
      <c r="C19" s="28"/>
      <c r="D19" s="28"/>
      <c r="E19" s="29"/>
      <c r="H19" s="1" t="s">
        <v>27</v>
      </c>
      <c r="I19" s="24"/>
      <c r="J19" s="24"/>
      <c r="K19" s="24"/>
      <c r="L19" s="24"/>
      <c r="M19" s="24"/>
      <c r="N19" s="24"/>
      <c r="O19" s="24" t="e">
        <f>AVERAGE(I19:N19)</f>
        <v>#DIV/0!</v>
      </c>
      <c r="P19" s="3"/>
      <c r="Q19" s="3"/>
      <c r="R19" s="3"/>
      <c r="U19" s="30" t="s">
        <v>28</v>
      </c>
      <c r="V19" s="30"/>
      <c r="W19" s="30"/>
      <c r="X19" s="4"/>
    </row>
    <row r="20" spans="1:28" x14ac:dyDescent="0.25">
      <c r="A20" s="5"/>
      <c r="B20" s="22">
        <v>1</v>
      </c>
      <c r="C20" s="25">
        <v>0.01</v>
      </c>
      <c r="D20" s="22">
        <v>4</v>
      </c>
      <c r="E20" s="25">
        <v>0</v>
      </c>
      <c r="H20" s="1" t="s">
        <v>29</v>
      </c>
      <c r="I20" s="24"/>
      <c r="J20" s="24"/>
      <c r="K20" s="24"/>
      <c r="L20" s="24"/>
      <c r="M20" s="24"/>
      <c r="N20" s="24"/>
      <c r="O20" s="24" t="e">
        <f>AVERAGE(I20:N20)</f>
        <v>#DIV/0!</v>
      </c>
      <c r="P20" s="3"/>
      <c r="Q20" s="3"/>
      <c r="R20" s="3"/>
      <c r="U20" s="26"/>
      <c r="V20" s="1" t="s">
        <v>30</v>
      </c>
      <c r="W20" s="1" t="s">
        <v>31</v>
      </c>
      <c r="X20" s="4"/>
    </row>
    <row r="21" spans="1:28" x14ac:dyDescent="0.25">
      <c r="A21" s="5"/>
      <c r="B21" s="22">
        <v>2</v>
      </c>
      <c r="C21" s="25">
        <v>0.01</v>
      </c>
      <c r="D21" s="22">
        <v>5</v>
      </c>
      <c r="E21" s="25">
        <v>0</v>
      </c>
      <c r="H21" s="1" t="s">
        <v>32</v>
      </c>
      <c r="I21" s="24"/>
      <c r="J21" s="24"/>
      <c r="K21" s="24"/>
      <c r="L21" s="24"/>
      <c r="M21" s="24"/>
      <c r="N21" s="24"/>
      <c r="O21" s="24" t="e">
        <f>AVERAGE(I21:N21)</f>
        <v>#DIV/0!</v>
      </c>
      <c r="P21" s="3"/>
      <c r="Q21" s="3"/>
      <c r="R21" s="3"/>
      <c r="U21" s="1" t="s">
        <v>33</v>
      </c>
      <c r="V21" s="13">
        <v>12</v>
      </c>
      <c r="W21" s="13">
        <v>35.770000000000003</v>
      </c>
      <c r="X21" s="4"/>
    </row>
    <row r="22" spans="1:28" x14ac:dyDescent="0.25">
      <c r="A22" s="5"/>
      <c r="B22" s="22">
        <v>3</v>
      </c>
      <c r="C22" s="25">
        <v>0.01</v>
      </c>
      <c r="D22" s="22">
        <v>6</v>
      </c>
      <c r="E22" s="25">
        <v>0</v>
      </c>
      <c r="H22" s="1" t="s">
        <v>34</v>
      </c>
      <c r="I22" s="24"/>
      <c r="J22" s="24"/>
      <c r="K22" s="24"/>
      <c r="L22" s="24"/>
      <c r="M22" s="24"/>
      <c r="N22" s="24"/>
      <c r="O22" s="24" t="e">
        <f>AVERAGE(I22:N22)</f>
        <v>#DIV/0!</v>
      </c>
      <c r="P22" s="3"/>
      <c r="Q22" s="3"/>
      <c r="R22" s="3"/>
      <c r="U22" s="1" t="s">
        <v>35</v>
      </c>
      <c r="V22" s="13"/>
      <c r="W22" s="13"/>
      <c r="X22" s="4"/>
    </row>
  </sheetData>
  <mergeCells count="10">
    <mergeCell ref="B19:E19"/>
    <mergeCell ref="U19:W19"/>
    <mergeCell ref="B1:C1"/>
    <mergeCell ref="F1:G1"/>
    <mergeCell ref="H1:I1"/>
    <mergeCell ref="L1:N1"/>
    <mergeCell ref="O1:Y1"/>
    <mergeCell ref="B2:C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Measurement-Analytical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2015-12-04T21:42:18Z</dcterms:created>
  <dcterms:modified xsi:type="dcterms:W3CDTF">2016-01-26T22:04:55Z</dcterms:modified>
</cp:coreProperties>
</file>