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3740" windowWidth="27495" xWindow="630" yWindow="555"/>
  </bookViews>
  <sheets>
    <sheet xmlns:r="http://schemas.openxmlformats.org/officeDocument/2006/relationships" name="Sheet1" sheetId="1" state="visible" r:id="rId1"/>
    <sheet xmlns:r="http://schemas.openxmlformats.org/officeDocument/2006/relationships" name="Sheet2" sheetId="2" state="visible" r:id="rId2"/>
    <sheet xmlns:r="http://schemas.openxmlformats.org/officeDocument/2006/relationships" name="Sheet3" sheetId="3" state="visible" r:id="rId3"/>
  </sheets>
  <definedNames/>
  <calcPr calcId="145621" fullCalcOnLoad="1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0"/>
    </font>
    <font>
      <name val="Calibri"/>
      <family val="2"/>
      <b val="1"/>
      <color theme="1"/>
      <sz val="12"/>
      <u val="single"/>
    </font>
    <font>
      <name val="Calibri"/>
      <family val="2"/>
      <color theme="1"/>
      <sz val="10"/>
    </font>
    <font>
      <name val="Calibri"/>
      <family val="2"/>
      <b val="1"/>
      <color theme="1"/>
      <sz val="14"/>
      <u val="single"/>
    </font>
    <font>
      <name val="Arial"/>
      <family val="2"/>
      <color indexed="8"/>
      <sz val="9"/>
    </font>
    <font>
      <name val="Arial"/>
      <family val="2"/>
      <sz val="10"/>
    </font>
    <font>
      <name val="Arial"/>
      <family val="2"/>
      <color theme="1"/>
      <sz val="10"/>
    </font>
    <font>
      <name val="Cambria"/>
      <family val="2"/>
      <color theme="3"/>
      <sz val="18"/>
      <scheme val="major"/>
    </font>
    <font>
      <name val="Calibri"/>
      <b val="1"/>
      <sz val="11"/>
    </font>
    <font>
      <name val="Calibri"/>
      <b val="1"/>
      <sz val="11"/>
    </font>
    <font>
      <name val="Calibri"/>
      <b val="1"/>
      <sz val="11"/>
    </font>
    <font>
      <name val="Calibri"/>
      <b val="1"/>
      <sz val="11"/>
    </font>
    <font>
      <name val="Calibri"/>
      <b val="1"/>
      <sz val="11"/>
    </font>
    <font>
      <name val="Calibri"/>
      <b val="1"/>
      <sz val="11"/>
    </font>
    <font>
      <name val="Calibri"/>
      <b val="1"/>
      <sz val="11"/>
    </font>
    <font>
      <b val="1"/>
    </font>
  </fonts>
  <fills count="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borderId="0" fillId="0" fontId="0" numFmtId="0"/>
    <xf borderId="3" fillId="3" fontId="7" numFmtId="0"/>
    <xf borderId="0" fillId="0" fontId="8" numFmtId="0"/>
    <xf borderId="0" fillId="0" fontId="9" numFmtId="0"/>
    <xf borderId="0" fillId="0" fontId="10" numFmtId="0"/>
  </cellStyleXfs>
  <cellXfs count="31">
    <xf borderId="0" fillId="0" fontId="0" numFmtId="0" pivotButton="0" quotePrefix="0" xfId="0"/>
    <xf applyAlignment="1" borderId="1" fillId="0" fontId="5" numFmtId="0" pivotButton="0" quotePrefix="0" xfId="0">
      <alignment horizontal="center" vertical="top"/>
    </xf>
    <xf applyAlignment="1" borderId="0" fillId="0" fontId="0" numFmtId="0" pivotButton="0" quotePrefix="0" xfId="0">
      <alignment vertical="center"/>
    </xf>
    <xf borderId="1" fillId="0" fontId="1" numFmtId="0" pivotButton="0" quotePrefix="0" xfId="0"/>
    <xf applyAlignment="1" borderId="1" fillId="0" fontId="3" numFmtId="0" pivotButton="0" quotePrefix="0" xfId="0">
      <alignment horizontal="center" vertical="center"/>
    </xf>
    <xf applyAlignment="1" borderId="1" fillId="0" fontId="3" numFmtId="0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top"/>
    </xf>
    <xf applyAlignment="1" borderId="1" fillId="4" fontId="5" numFmtId="0" pivotButton="0" quotePrefix="0" xfId="0">
      <alignment horizontal="center" vertical="top"/>
    </xf>
    <xf applyAlignment="1" borderId="1" fillId="4" fontId="2" numFmtId="0" pivotButton="0" quotePrefix="0" xfId="0">
      <alignment horizontal="center" vertical="top"/>
    </xf>
    <xf applyAlignment="1" borderId="4" fillId="4" fontId="11" numFmtId="0" pivotButton="0" quotePrefix="0" xfId="0">
      <alignment horizontal="center" vertical="top"/>
    </xf>
    <xf applyAlignment="1" borderId="5" fillId="4" fontId="12" numFmtId="0" pivotButton="0" quotePrefix="0" xfId="0">
      <alignment horizontal="center" vertical="top"/>
    </xf>
    <xf applyAlignment="1" borderId="6" fillId="4" fontId="13" numFmtId="0" pivotButton="0" quotePrefix="0" xfId="0">
      <alignment horizontal="center" vertical="top"/>
    </xf>
    <xf applyAlignment="1" borderId="7" fillId="0" fontId="14" numFmtId="0" pivotButton="0" quotePrefix="0" xfId="0">
      <alignment horizontal="center" vertical="top"/>
    </xf>
    <xf applyAlignment="1" borderId="7" fillId="4" fontId="14" numFmtId="0" pivotButton="0" quotePrefix="0" xfId="0">
      <alignment horizontal="center" vertical="top"/>
    </xf>
    <xf applyAlignment="1" borderId="8" fillId="0" fontId="15" numFmtId="0" pivotButton="0" quotePrefix="0" xfId="0">
      <alignment horizontal="center" vertical="top"/>
    </xf>
    <xf applyAlignment="1" borderId="8" fillId="4" fontId="15" numFmtId="0" pivotButton="0" quotePrefix="0" xfId="0">
      <alignment horizontal="center" vertical="top"/>
    </xf>
    <xf applyAlignment="1" borderId="9" fillId="0" fontId="16" numFmtId="0" pivotButton="0" quotePrefix="0" xfId="0">
      <alignment horizontal="center" vertical="top"/>
    </xf>
    <xf applyAlignment="1" borderId="9" fillId="4" fontId="16" numFmtId="0" pivotButton="0" quotePrefix="0" xfId="0">
      <alignment horizontal="center" vertical="top"/>
    </xf>
    <xf applyAlignment="1" borderId="10" fillId="0" fontId="17" numFmtId="0" pivotButton="0" quotePrefix="0" xfId="0">
      <alignment horizontal="center" vertical="top"/>
    </xf>
    <xf applyAlignment="1" borderId="10" fillId="4" fontId="17" numFmtId="0" pivotButton="0" quotePrefix="0" xfId="0">
      <alignment horizontal="center" vertical="top"/>
    </xf>
    <xf borderId="0" fillId="0" fontId="0" numFmtId="0" pivotButton="0" quotePrefix="0" xfId="0"/>
    <xf applyAlignment="1" borderId="1" fillId="2" fontId="6" numFmtId="0" pivotButton="0" quotePrefix="0" xfId="0">
      <alignment horizontal="center" vertical="center"/>
    </xf>
    <xf borderId="0" fillId="0" fontId="0" numFmtId="0" pivotButton="0" quotePrefix="0" xfId="0"/>
    <xf applyAlignment="1" borderId="2" fillId="0" fontId="4" numFmtId="0" pivotButton="0" quotePrefix="0" xfId="0">
      <alignment horizontal="center"/>
    </xf>
    <xf borderId="11" fillId="0" fontId="0" numFmtId="0" pivotButton="0" quotePrefix="0" xfId="0"/>
    <xf borderId="13" fillId="0" fontId="0" numFmtId="0" pivotButton="0" quotePrefix="0" xfId="0"/>
    <xf borderId="15" fillId="0" fontId="0" numFmtId="0" pivotButton="0" quotePrefix="0" xfId="0"/>
    <xf borderId="2" fillId="0" fontId="0" numFmtId="0" pivotButton="0" quotePrefix="0" xfId="0"/>
    <xf borderId="16" fillId="0" fontId="0" numFmtId="0" pivotButton="0" quotePrefix="0" xfId="0"/>
    <xf applyAlignment="1" borderId="17" fillId="0" fontId="18" numFmtId="0" pivotButton="0" quotePrefix="0" xfId="0">
      <alignment horizontal="center" vertical="top"/>
    </xf>
    <xf applyAlignment="1" borderId="17" fillId="4" fontId="18" numFmtId="0" pivotButton="0" quotePrefix="0" xfId="0">
      <alignment horizontal="center" vertical="top"/>
    </xf>
  </cellXfs>
  <cellStyles count="5">
    <cellStyle builtinId="0" name="Standard" xfId="0"/>
    <cellStyle name="P2_NormalFont" xfId="1"/>
    <cellStyle name="Normal 2" xfId="2"/>
    <cellStyle name="Normal 4" xfId="3"/>
    <cellStyle name="Title 2" xfId="4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W88"/>
  <sheetViews>
    <sheetView tabSelected="1" workbookViewId="0">
      <selection activeCell="AB15" sqref="AB15"/>
    </sheetView>
  </sheetViews>
  <sheetFormatPr baseColWidth="10" defaultColWidth="9.140625" defaultRowHeight="15"/>
  <cols>
    <col bestFit="1" customWidth="1" max="1" min="1" style="22" width="20.140625"/>
    <col bestFit="1" customWidth="1" max="3" min="2" style="22" width="12.5703125"/>
    <col bestFit="1" customWidth="1" max="4" min="4" style="22" width="12"/>
    <col bestFit="1" customWidth="1" max="5" min="5" style="22" width="12.5703125"/>
    <col bestFit="1" customWidth="1" max="7" min="7" style="22" width="20.140625"/>
    <col bestFit="1" customWidth="1" max="11" min="11" style="22" width="12.5703125"/>
    <col bestFit="1" customWidth="1" max="13" min="13" style="22" width="20.140625"/>
    <col bestFit="1" customWidth="1" max="16" min="14" style="22" width="12.5703125"/>
    <col bestFit="1" customWidth="1" max="17" min="17" style="22" width="12"/>
    <col bestFit="1" customWidth="1" max="19" min="19" style="22" width="20.140625"/>
    <col bestFit="1" customWidth="1" max="23" min="20" style="22" width="12.5703125"/>
  </cols>
  <sheetData>
    <row customHeight="1" ht="15" r="1" s="22">
      <c r="A1" s="21" t="inlineStr">
        <is>
          <t>FLSPI Iteration A</t>
        </is>
      </c>
      <c r="B1" s="24" t="n"/>
      <c r="C1" s="24" t="n"/>
      <c r="D1" s="24" t="n"/>
      <c r="E1" s="25" t="n"/>
      <c r="G1" s="21" t="inlineStr">
        <is>
          <t>FLSPI Iteration B</t>
        </is>
      </c>
      <c r="H1" s="24" t="n"/>
      <c r="I1" s="24" t="n"/>
      <c r="J1" s="24" t="n"/>
      <c r="K1" s="25" t="n"/>
      <c r="M1" s="21" t="inlineStr">
        <is>
          <t>FLSPI Iteration C</t>
        </is>
      </c>
      <c r="N1" s="24" t="n"/>
      <c r="O1" s="24" t="n"/>
      <c r="P1" s="24" t="n"/>
      <c r="Q1" s="25" t="n"/>
      <c r="S1" s="21" t="inlineStr">
        <is>
          <t>FLSPI Iteration D</t>
        </is>
      </c>
      <c r="T1" s="24" t="n"/>
      <c r="U1" s="24" t="n"/>
      <c r="V1" s="24" t="n"/>
      <c r="W1" s="25" t="n"/>
    </row>
    <row r="2">
      <c r="A2" s="26" t="n"/>
      <c r="B2" s="27" t="n"/>
      <c r="C2" s="27" t="n"/>
      <c r="D2" s="27" t="n"/>
      <c r="E2" s="28" t="n"/>
      <c r="G2" s="26" t="n"/>
      <c r="H2" s="27" t="n"/>
      <c r="I2" s="27" t="n"/>
      <c r="J2" s="27" t="n"/>
      <c r="K2" s="28" t="n"/>
      <c r="M2" s="26" t="n"/>
      <c r="N2" s="27" t="n"/>
      <c r="O2" s="27" t="n"/>
      <c r="P2" s="27" t="n"/>
      <c r="Q2" s="28" t="n"/>
      <c r="S2" s="26" t="n"/>
      <c r="T2" s="27" t="n"/>
      <c r="U2" s="27" t="n"/>
      <c r="V2" s="27" t="n"/>
      <c r="W2" s="28" t="n"/>
    </row>
    <row customHeight="1" ht="15.75" r="4" s="22">
      <c r="A4" s="23" t="inlineStr">
        <is>
          <t>LSPI Cycle Summary</t>
        </is>
      </c>
      <c r="B4" s="27" t="n"/>
      <c r="C4" s="27" t="n"/>
      <c r="D4" s="27" t="n"/>
      <c r="E4" s="27" t="n"/>
      <c r="G4" s="23" t="inlineStr">
        <is>
          <t>LSPI Cycle Summary</t>
        </is>
      </c>
      <c r="H4" s="27" t="n"/>
      <c r="I4" s="27" t="n"/>
      <c r="J4" s="27" t="n"/>
      <c r="K4" s="27" t="n"/>
      <c r="M4" s="23" t="inlineStr">
        <is>
          <t>LSPI Cycle Summary</t>
        </is>
      </c>
      <c r="N4" s="27" t="n"/>
      <c r="O4" s="27" t="n"/>
      <c r="P4" s="27" t="n"/>
      <c r="Q4" s="27" t="n"/>
      <c r="S4" s="23" t="inlineStr">
        <is>
          <t>LSPI Cycle Summary</t>
        </is>
      </c>
      <c r="T4" s="27" t="n"/>
      <c r="U4" s="27" t="n"/>
      <c r="V4" s="27" t="n"/>
      <c r="W4" s="27" t="n"/>
    </row>
    <row customHeight="1" ht="25.5" r="5" s="22">
      <c r="A5" s="6" t="inlineStr">
        <is>
          <t>Cylinder</t>
        </is>
      </c>
      <c r="B5" s="4" t="inlineStr">
        <is>
          <t>PP Only</t>
        </is>
      </c>
      <c r="C5" s="4" t="inlineStr">
        <is>
          <t>MFB2 Only</t>
        </is>
      </c>
      <c r="D5" s="5" t="inlineStr">
        <is>
          <t>Both PP &amp; MFB2</t>
        </is>
      </c>
      <c r="E5" s="4" t="inlineStr">
        <is>
          <t>Total</t>
        </is>
      </c>
      <c r="F5" s="2" t="n"/>
      <c r="G5" s="6" t="inlineStr">
        <is>
          <t>Cylinder</t>
        </is>
      </c>
      <c r="H5" s="4" t="inlineStr">
        <is>
          <t>PP Only</t>
        </is>
      </c>
      <c r="I5" s="4" t="inlineStr">
        <is>
          <t>MFB2 Only</t>
        </is>
      </c>
      <c r="J5" s="5" t="inlineStr">
        <is>
          <t>Both PP &amp; MFB2</t>
        </is>
      </c>
      <c r="K5" s="4" t="inlineStr">
        <is>
          <t>Total</t>
        </is>
      </c>
      <c r="L5" s="2" t="n"/>
      <c r="M5" s="6" t="inlineStr">
        <is>
          <t>Cylinder</t>
        </is>
      </c>
      <c r="N5" s="4" t="inlineStr">
        <is>
          <t>PP Only</t>
        </is>
      </c>
      <c r="O5" s="4" t="inlineStr">
        <is>
          <t>MFB2 Only</t>
        </is>
      </c>
      <c r="P5" s="5" t="inlineStr">
        <is>
          <t>Both PP &amp; MFB2</t>
        </is>
      </c>
      <c r="Q5" s="4" t="inlineStr">
        <is>
          <t>Total</t>
        </is>
      </c>
      <c r="R5" s="2" t="n"/>
      <c r="S5" s="6" t="inlineStr">
        <is>
          <t>Cylinder</t>
        </is>
      </c>
      <c r="T5" s="4" t="inlineStr">
        <is>
          <t>PP Only</t>
        </is>
      </c>
      <c r="U5" s="4" t="inlineStr">
        <is>
          <t>MFB2 Only</t>
        </is>
      </c>
      <c r="V5" s="5" t="inlineStr">
        <is>
          <t>Both PP &amp; MFB2</t>
        </is>
      </c>
      <c r="W5" s="4" t="inlineStr">
        <is>
          <t>Total</t>
        </is>
      </c>
    </row>
    <row r="6">
      <c r="A6" s="6" t="n">
        <v>1</v>
      </c>
      <c r="B6" s="7">
        <f>COUNTIFS(E28:E83,"PP",A28:A83,A6)</f>
        <v/>
      </c>
      <c r="C6" s="7">
        <f>COUNTIFS(E28:E83,"MFB02",A28:A83,A6)</f>
        <v/>
      </c>
      <c r="D6" s="7">
        <f>COUNTIFS(E28:E83,"PP &amp; MFB02",A28:A83,A6)</f>
        <v/>
      </c>
      <c r="E6" s="7">
        <f>SUM(B6:D6)</f>
        <v/>
      </c>
      <c r="G6" s="6" t="n">
        <v>1</v>
      </c>
      <c r="H6" s="7">
        <f>COUNTIFS(K28:K83,"PP",G28:G83,G6)</f>
        <v/>
      </c>
      <c r="I6" s="7">
        <f>COUNTIFS(K28:K83,"MFB02",G28:G83,G6)</f>
        <v/>
      </c>
      <c r="J6" s="7">
        <f>COUNTIFS(K28:K83,"PP &amp; MFB02",G28:G83,G6)</f>
        <v/>
      </c>
      <c r="K6" s="7">
        <f>SUM(H6:J6)</f>
        <v/>
      </c>
      <c r="M6" s="6" t="n">
        <v>1</v>
      </c>
      <c r="N6" s="7">
        <f>COUNTIFS(Q28:Q83,"PP",M28:M83,M6)</f>
        <v/>
      </c>
      <c r="O6" s="7">
        <f>COUNTIFS(Q28:Q83,"MFB02",M28:M83,M6)</f>
        <v/>
      </c>
      <c r="P6" s="7">
        <f>COUNTIFS(Q28:Q83,"PP &amp; MFB02",M28:M83,M6)</f>
        <v/>
      </c>
      <c r="Q6" s="7">
        <f>SUM(N6:P6)</f>
        <v/>
      </c>
      <c r="S6" s="6" t="n">
        <v>1</v>
      </c>
      <c r="T6" s="7">
        <f>COUNTIFS(W28:W83,"PP",S28:S83,S6)</f>
        <v/>
      </c>
      <c r="U6" s="7">
        <f>COUNTIFS(W28:W83,"MFB02",S28:S83,S6)</f>
        <v/>
      </c>
      <c r="V6" s="7">
        <f>COUNTIFS(W28:W83,"PP &amp; MFB02",S28:S83,S6)</f>
        <v/>
      </c>
      <c r="W6" s="7">
        <f>SUM(T6:V6)</f>
        <v/>
      </c>
    </row>
    <row r="7">
      <c r="A7" s="6" t="n">
        <v>2</v>
      </c>
      <c r="B7" s="7">
        <f>COUNTIFS(E28:E83,"PP",A28:A83,A7)</f>
        <v/>
      </c>
      <c r="C7" s="7">
        <f>COUNTIFS(E28:E83,"MFB02",A28:A83,A7)</f>
        <v/>
      </c>
      <c r="D7" s="7">
        <f>COUNTIFS(E28:E83,"PP &amp; MFB02",A28:A83,A7)</f>
        <v/>
      </c>
      <c r="E7" s="7">
        <f>SUM(B7:D7)</f>
        <v/>
      </c>
      <c r="G7" s="6" t="n">
        <v>2</v>
      </c>
      <c r="H7" s="7">
        <f>COUNTIFS(K28:K83,"PP",G28:G83,G7)</f>
        <v/>
      </c>
      <c r="I7" s="7">
        <f>COUNTIFS(K28:K83,"MFB02",G28:G83,G7)</f>
        <v/>
      </c>
      <c r="J7" s="7">
        <f>COUNTIFS(K28:K83,"PP &amp; MFB02",G28:G83,G7)</f>
        <v/>
      </c>
      <c r="K7" s="7">
        <f>SUM(H7:J7)</f>
        <v/>
      </c>
      <c r="M7" s="6" t="n">
        <v>2</v>
      </c>
      <c r="N7" s="7">
        <f>COUNTIFS(Q28:Q83,"PP",M28:M83,M7)</f>
        <v/>
      </c>
      <c r="O7" s="7">
        <f>COUNTIFS(Q28:Q83,"MFB02",M28:M83,M7)</f>
        <v/>
      </c>
      <c r="P7" s="7">
        <f>COUNTIFS(Q28:Q83,"PP &amp; MFB02",M28:M83,M7)</f>
        <v/>
      </c>
      <c r="Q7" s="7">
        <f>SUM(N7:P7)</f>
        <v/>
      </c>
      <c r="S7" s="6" t="n">
        <v>2</v>
      </c>
      <c r="T7" s="7">
        <f>COUNTIFS(W28:W83,"PP",S28:S83,S7)</f>
        <v/>
      </c>
      <c r="U7" s="7">
        <f>COUNTIFS(W28:W83,"MFB02",S28:S83,S7)</f>
        <v/>
      </c>
      <c r="V7" s="7">
        <f>COUNTIFS(W28:W83,"PP &amp; MFB02",S28:S83,S7)</f>
        <v/>
      </c>
      <c r="W7" s="7">
        <f>SUM(T7:V7)</f>
        <v/>
      </c>
    </row>
    <row r="8">
      <c r="A8" s="6" t="n">
        <v>3</v>
      </c>
      <c r="B8" s="7">
        <f>COUNTIFS(E28:E83,"PP",A28:A83,A8)</f>
        <v/>
      </c>
      <c r="C8" s="7">
        <f>COUNTIFS(E28:E83,"MFB02",A28:A83,A8)</f>
        <v/>
      </c>
      <c r="D8" s="7">
        <f>COUNTIFS(E28:E83,"PP &amp; MFB02",A28:A83,A8)</f>
        <v/>
      </c>
      <c r="E8" s="7">
        <f>SUM(B8:D8)</f>
        <v/>
      </c>
      <c r="G8" s="6" t="n">
        <v>3</v>
      </c>
      <c r="H8" s="7">
        <f>COUNTIFS(K28:K83,"PP",G28:G83,G8)</f>
        <v/>
      </c>
      <c r="I8" s="7">
        <f>COUNTIFS(K28:K83,"MFB02",G28:G83,G8)</f>
        <v/>
      </c>
      <c r="J8" s="7">
        <f>COUNTIFS(K28:K83,"PP &amp; MFB02",G28:G83,G8)</f>
        <v/>
      </c>
      <c r="K8" s="7">
        <f>SUM(H8:J8)</f>
        <v/>
      </c>
      <c r="M8" s="6" t="n">
        <v>3</v>
      </c>
      <c r="N8" s="7">
        <f>COUNTIFS(Q28:Q83,"PP",M28:M83,M8)</f>
        <v/>
      </c>
      <c r="O8" s="7">
        <f>COUNTIFS(Q28:Q83,"MFB02",M28:M83,M8)</f>
        <v/>
      </c>
      <c r="P8" s="7">
        <f>COUNTIFS(Q28:Q83,"PP &amp; MFB02",M28:M83,M8)</f>
        <v/>
      </c>
      <c r="Q8" s="7">
        <f>SUM(N8:P8)</f>
        <v/>
      </c>
      <c r="S8" s="6" t="n">
        <v>3</v>
      </c>
      <c r="T8" s="7">
        <f>COUNTIFS(W28:W83,"PP",S28:S83,S8)</f>
        <v/>
      </c>
      <c r="U8" s="7">
        <f>COUNTIFS(W28:W83,"MFB02",S28:S83,S8)</f>
        <v/>
      </c>
      <c r="V8" s="7">
        <f>COUNTIFS(W28:W83,"PP &amp; MFB02",S28:S83,S8)</f>
        <v/>
      </c>
      <c r="W8" s="7">
        <f>SUM(T8:V8)</f>
        <v/>
      </c>
    </row>
    <row r="9">
      <c r="A9" s="6" t="n">
        <v>4</v>
      </c>
      <c r="B9" s="7">
        <f>COUNTIFS(E28:E83,"PP",A28:A83,A9)</f>
        <v/>
      </c>
      <c r="C9" s="7">
        <f>COUNTIFS(E28:E83,"MFB02",A28:A83,A9)</f>
        <v/>
      </c>
      <c r="D9" s="7">
        <f>COUNTIFS(E28:E83,"PP &amp; MFB02",A28:A83,A9)</f>
        <v/>
      </c>
      <c r="E9" s="7">
        <f>SUM(B9:D9)</f>
        <v/>
      </c>
      <c r="G9" s="6" t="n">
        <v>4</v>
      </c>
      <c r="H9" s="7">
        <f>COUNTIFS(K28:K83,"PP",G28:G83,G9)</f>
        <v/>
      </c>
      <c r="I9" s="7">
        <f>COUNTIFS(K28:K83,"MFB02",G28:G83,G9)</f>
        <v/>
      </c>
      <c r="J9" s="7">
        <f>COUNTIFS(K28:K83,"PP &amp; MFB02",G28:G83,G9)</f>
        <v/>
      </c>
      <c r="K9" s="7">
        <f>SUM(H9:J9)</f>
        <v/>
      </c>
      <c r="M9" s="6" t="n">
        <v>4</v>
      </c>
      <c r="N9" s="7">
        <f>COUNTIFS(Q28:Q83,"PP",M28:M83,M9)</f>
        <v/>
      </c>
      <c r="O9" s="7">
        <f>COUNTIFS(Q28:Q83,"MFB02",M28:M83,M9)</f>
        <v/>
      </c>
      <c r="P9" s="7">
        <f>COUNTIFS(Q28:Q83,"PP &amp; MFB02",M28:M83,M9)</f>
        <v/>
      </c>
      <c r="Q9" s="7">
        <f>SUM(N9:P9)</f>
        <v/>
      </c>
      <c r="S9" s="6" t="n">
        <v>4</v>
      </c>
      <c r="T9" s="7">
        <f>COUNTIFS(W28:W83,"PP",S28:S83,S9)</f>
        <v/>
      </c>
      <c r="U9" s="7">
        <f>COUNTIFS(W28:W83,"MFB02",S28:S83,S9)</f>
        <v/>
      </c>
      <c r="V9" s="7">
        <f>COUNTIFS(W28:W83,"PP &amp; MFB02",S28:S83,S9)</f>
        <v/>
      </c>
      <c r="W9" s="7">
        <f>SUM(T9:V9)</f>
        <v/>
      </c>
    </row>
    <row r="10">
      <c r="A10" s="6" t="inlineStr">
        <is>
          <t>All</t>
        </is>
      </c>
      <c r="B10" s="1">
        <f>SUM(B6:B9)</f>
        <v/>
      </c>
      <c r="C10" s="1">
        <f>SUM(C6:C9)</f>
        <v/>
      </c>
      <c r="D10" s="1">
        <f>SUM(D6:D9)</f>
        <v/>
      </c>
      <c r="E10" s="1">
        <f>SUM(E6:E9)</f>
        <v/>
      </c>
      <c r="G10" s="6" t="inlineStr">
        <is>
          <t>All</t>
        </is>
      </c>
      <c r="H10" s="1">
        <f>SUM(H6:H9)</f>
        <v/>
      </c>
      <c r="I10" s="1">
        <f>SUM(I6:I9)</f>
        <v/>
      </c>
      <c r="J10" s="1">
        <f>SUM(J6:J9)</f>
        <v/>
      </c>
      <c r="K10" s="1">
        <f>SUM(K6:K9)</f>
        <v/>
      </c>
      <c r="M10" s="6" t="inlineStr">
        <is>
          <t>All</t>
        </is>
      </c>
      <c r="N10" s="1">
        <f>SUM(N6:N9)</f>
        <v/>
      </c>
      <c r="O10" s="1">
        <f>SUM(O6:O9)</f>
        <v/>
      </c>
      <c r="P10" s="1">
        <f>SUM(P6:P9)</f>
        <v/>
      </c>
      <c r="Q10" s="1">
        <f>SUM(Q6:Q9)</f>
        <v/>
      </c>
      <c r="S10" s="6" t="inlineStr">
        <is>
          <t>All</t>
        </is>
      </c>
      <c r="T10" s="1">
        <f>SUM(T6:T9)</f>
        <v/>
      </c>
      <c r="U10" s="1">
        <f>SUM(U6:U9)</f>
        <v/>
      </c>
      <c r="V10" s="1">
        <f>SUM(V6:V9)</f>
        <v/>
      </c>
      <c r="W10" s="1">
        <f>SUM(W6:W9)</f>
        <v/>
      </c>
    </row>
    <row customHeight="1" ht="15.75" r="12" s="22">
      <c r="A12" s="23" t="inlineStr">
        <is>
          <t>Evaluation Criteria</t>
        </is>
      </c>
      <c r="B12" s="27" t="n"/>
      <c r="C12" s="27" t="n"/>
      <c r="D12" s="27" t="n"/>
      <c r="E12" s="27" t="n"/>
      <c r="G12" s="23" t="inlineStr">
        <is>
          <t>Evaluation Criteria</t>
        </is>
      </c>
      <c r="H12" s="27" t="n"/>
      <c r="I12" s="27" t="n"/>
      <c r="J12" s="27" t="n"/>
      <c r="K12" s="27" t="n"/>
      <c r="M12" s="23" t="inlineStr">
        <is>
          <t>Evaluation Criteria</t>
        </is>
      </c>
      <c r="N12" s="27" t="n"/>
      <c r="O12" s="27" t="n"/>
      <c r="P12" s="27" t="n"/>
      <c r="Q12" s="27" t="n"/>
      <c r="S12" s="23" t="inlineStr">
        <is>
          <t>Evaluation Criteria</t>
        </is>
      </c>
      <c r="T12" s="27" t="n"/>
      <c r="U12" s="27" t="n"/>
      <c r="V12" s="27" t="n"/>
      <c r="W12" s="27" t="n"/>
    </row>
    <row r="13">
      <c r="A13" s="6" t="inlineStr">
        <is>
          <t>Parameter</t>
        </is>
      </c>
      <c r="B13" s="6" t="inlineStr">
        <is>
          <t>Cyl 1</t>
        </is>
      </c>
      <c r="C13" s="6" t="inlineStr">
        <is>
          <t>Cyl 2</t>
        </is>
      </c>
      <c r="D13" s="6" t="inlineStr">
        <is>
          <t>Cyl 3</t>
        </is>
      </c>
      <c r="E13" s="6" t="inlineStr">
        <is>
          <t>Cyl 4</t>
        </is>
      </c>
      <c r="G13" s="6" t="inlineStr">
        <is>
          <t>Parameter</t>
        </is>
      </c>
      <c r="H13" s="6" t="inlineStr">
        <is>
          <t>Cyl 1</t>
        </is>
      </c>
      <c r="I13" s="6" t="inlineStr">
        <is>
          <t>Cyl 2</t>
        </is>
      </c>
      <c r="J13" s="6" t="inlineStr">
        <is>
          <t>Cyl 3</t>
        </is>
      </c>
      <c r="K13" s="6" t="inlineStr">
        <is>
          <t>Cyl 4</t>
        </is>
      </c>
      <c r="M13" s="6" t="inlineStr">
        <is>
          <t>Parameter</t>
        </is>
      </c>
      <c r="N13" s="6" t="inlineStr">
        <is>
          <t>Cyl 1</t>
        </is>
      </c>
      <c r="O13" s="6" t="inlineStr">
        <is>
          <t>Cyl 2</t>
        </is>
      </c>
      <c r="P13" s="6" t="inlineStr">
        <is>
          <t>Cyl 3</t>
        </is>
      </c>
      <c r="Q13" s="6" t="inlineStr">
        <is>
          <t>Cyl 4</t>
        </is>
      </c>
      <c r="S13" s="6" t="inlineStr">
        <is>
          <t>Parameter</t>
        </is>
      </c>
      <c r="T13" s="6" t="inlineStr">
        <is>
          <t>Cyl 1</t>
        </is>
      </c>
      <c r="U13" s="6" t="inlineStr">
        <is>
          <t>Cyl 2</t>
        </is>
      </c>
      <c r="V13" s="6" t="inlineStr">
        <is>
          <t>Cyl 3</t>
        </is>
      </c>
      <c r="W13" s="6" t="inlineStr">
        <is>
          <t>Cyl 4</t>
        </is>
      </c>
    </row>
    <row r="14">
      <c r="A14" s="6" t="inlineStr">
        <is>
          <t>PP Mean</t>
        </is>
      </c>
      <c r="B14" s="7" t="n">
        <v>42.24487883653888</v>
      </c>
      <c r="C14" s="7" t="n">
        <v>40.28327469188791</v>
      </c>
      <c r="D14" s="7" t="n">
        <v>45.28961714687203</v>
      </c>
      <c r="E14" s="7" t="n">
        <v>45.96114524249097</v>
      </c>
      <c r="G14" s="6" t="inlineStr">
        <is>
          <t>PP Mean</t>
        </is>
      </c>
      <c r="H14" s="7" t="n">
        <v>42.6820055715887</v>
      </c>
      <c r="I14" s="7" t="n">
        <v>40.91278387135213</v>
      </c>
      <c r="J14" s="7" t="n">
        <v>45.40385587346027</v>
      </c>
      <c r="K14" s="7" t="n">
        <v>45.57371764827082</v>
      </c>
      <c r="M14" s="6" t="inlineStr">
        <is>
          <t>PP Mean</t>
        </is>
      </c>
      <c r="N14" s="7" t="n">
        <v>43.72174581117486</v>
      </c>
      <c r="O14" s="7" t="n">
        <v>42.20581759478749</v>
      </c>
      <c r="P14" s="7" t="n">
        <v>45.06538509142818</v>
      </c>
      <c r="Q14" s="7" t="n">
        <v>45.47654874341443</v>
      </c>
      <c r="S14" s="6" t="inlineStr">
        <is>
          <t>PP Mean</t>
        </is>
      </c>
      <c r="T14" s="7" t="n">
        <v>42.78691909390787</v>
      </c>
      <c r="U14" s="7" t="n">
        <v>41.69924660274114</v>
      </c>
      <c r="V14" s="7" t="n">
        <v>45.28372278698613</v>
      </c>
      <c r="W14" s="7" t="n">
        <v>44.7856376452167</v>
      </c>
    </row>
    <row r="15">
      <c r="A15" s="6" t="inlineStr">
        <is>
          <t>PP Std Dev</t>
        </is>
      </c>
      <c r="B15" s="7" t="n">
        <v>3.058460663612608</v>
      </c>
      <c r="C15" s="7" t="n">
        <v>2.754509262206648</v>
      </c>
      <c r="D15" s="7" t="n">
        <v>2.716684751986436</v>
      </c>
      <c r="E15" s="7" t="n">
        <v>3.080933983005226</v>
      </c>
      <c r="G15" s="6" t="inlineStr">
        <is>
          <t>PP Std Dev</t>
        </is>
      </c>
      <c r="H15" s="7" t="n">
        <v>3.132744637792827</v>
      </c>
      <c r="I15" s="7" t="n">
        <v>2.803180752228572</v>
      </c>
      <c r="J15" s="7" t="n">
        <v>2.631521950613743</v>
      </c>
      <c r="K15" s="7" t="n">
        <v>2.978343590931005</v>
      </c>
      <c r="M15" s="6" t="inlineStr">
        <is>
          <t>PP Std Dev</t>
        </is>
      </c>
      <c r="N15" s="7" t="n">
        <v>2.86651116243257</v>
      </c>
      <c r="O15" s="7" t="n">
        <v>2.633854693313705</v>
      </c>
      <c r="P15" s="7" t="n">
        <v>2.556909371984521</v>
      </c>
      <c r="Q15" s="7" t="n">
        <v>2.864896892276184</v>
      </c>
      <c r="S15" s="6" t="inlineStr">
        <is>
          <t>PP Std Dev</t>
        </is>
      </c>
      <c r="T15" s="7" t="n">
        <v>2.885471524915413</v>
      </c>
      <c r="U15" s="7" t="n">
        <v>2.748571621011116</v>
      </c>
      <c r="V15" s="7" t="n">
        <v>2.567906810109706</v>
      </c>
      <c r="W15" s="7" t="n">
        <v>2.92498355613933</v>
      </c>
    </row>
    <row r="16">
      <c r="A16" s="6" t="inlineStr">
        <is>
          <t>PP F Stat</t>
        </is>
      </c>
      <c r="B16" s="7" t="n">
        <v>5.56062712807617</v>
      </c>
      <c r="C16" s="7" t="n">
        <v>5.315348871408559</v>
      </c>
      <c r="D16" s="7" t="n">
        <v>5.966900459080453</v>
      </c>
      <c r="E16" s="7" t="n">
        <v>5.504320369894288</v>
      </c>
      <c r="G16" s="6" t="inlineStr">
        <is>
          <t>PP F Stat</t>
        </is>
      </c>
      <c r="H16" s="7" t="n">
        <v>5.167409983514338</v>
      </c>
      <c r="I16" s="7" t="n">
        <v>5.165118321059867</v>
      </c>
      <c r="J16" s="7" t="n">
        <v>5.775084046239223</v>
      </c>
      <c r="K16" s="7" t="n">
        <v>5.701801666141084</v>
      </c>
      <c r="M16" s="6" t="inlineStr">
        <is>
          <t>PP F Stat</t>
        </is>
      </c>
      <c r="N16" s="7" t="n">
        <v>5.870890412515032</v>
      </c>
      <c r="O16" s="7" t="n">
        <v>5.445007179568372</v>
      </c>
      <c r="P16" s="7" t="n">
        <v>5.754532060170297</v>
      </c>
      <c r="Q16" s="7" t="n">
        <v>5.633903096889471</v>
      </c>
      <c r="S16" s="6" t="inlineStr">
        <is>
          <t>PP F Stat</t>
        </is>
      </c>
      <c r="T16" s="7" t="n">
        <v>5.703848906406542</v>
      </c>
      <c r="U16" s="7" t="n">
        <v>5.279193115004677</v>
      </c>
      <c r="V16" s="7" t="n">
        <v>5.720155213046738</v>
      </c>
      <c r="W16" s="7" t="n">
        <v>5.779273623170305</v>
      </c>
    </row>
    <row r="17">
      <c r="A17" s="6" t="inlineStr">
        <is>
          <t>PP Thresh</t>
        </is>
      </c>
      <c r="B17" s="7" t="n">
        <v>59.26211579500212</v>
      </c>
      <c r="C17" s="7" t="n">
        <v>54.92752033144492</v>
      </c>
      <c r="D17" s="7" t="n">
        <v>61.49630926771952</v>
      </c>
      <c r="E17" s="7" t="n">
        <v>62.92315856270999</v>
      </c>
      <c r="G17" s="6" t="inlineStr">
        <is>
          <t>PP Thresh</t>
        </is>
      </c>
      <c r="H17" s="7" t="n">
        <v>58.82032496590202</v>
      </c>
      <c r="I17" s="7" t="n">
        <v>55.38881259876135</v>
      </c>
      <c r="J17" s="7" t="n">
        <v>60.62263814672512</v>
      </c>
      <c r="K17" s="7" t="n">
        <v>62.57643189458025</v>
      </c>
      <c r="M17" s="6" t="inlineStr">
        <is>
          <t>PP Thresh</t>
        </is>
      </c>
      <c r="N17" s="7" t="n">
        <v>60.57379043796985</v>
      </c>
      <c r="O17" s="7" t="n">
        <v>56.54944355660367</v>
      </c>
      <c r="P17" s="7" t="n">
        <v>59.7801953587188</v>
      </c>
      <c r="Q17" s="7" t="n">
        <v>61.61926716405215</v>
      </c>
      <c r="S17" s="6" t="inlineStr">
        <is>
          <t>PP Thresh</t>
        </is>
      </c>
      <c r="T17" s="7" t="n">
        <v>59.25981867785406</v>
      </c>
      <c r="U17" s="7" t="n">
        <v>56.20275566011208</v>
      </c>
      <c r="V17" s="7" t="n">
        <v>59.97922950305929</v>
      </c>
      <c r="W17" s="7" t="n">
        <v>61.6958302113034</v>
      </c>
    </row>
    <row r="18">
      <c r="A18" s="6" t="inlineStr">
        <is>
          <t>MFB2 Mean</t>
        </is>
      </c>
      <c r="B18" s="7" t="n">
        <v>21.47275319584212</v>
      </c>
      <c r="C18" s="7" t="n">
        <v>21.97135999267621</v>
      </c>
      <c r="D18" s="7" t="n">
        <v>20.02695393530027</v>
      </c>
      <c r="E18" s="7" t="n">
        <v>20.38880174403986</v>
      </c>
      <c r="G18" s="6" t="inlineStr">
        <is>
          <t>MFB2 Mean</t>
        </is>
      </c>
      <c r="H18" s="7" t="n">
        <v>21.24818421308281</v>
      </c>
      <c r="I18" s="7" t="n">
        <v>21.66714668586744</v>
      </c>
      <c r="J18" s="7" t="n">
        <v>20.09146909410911</v>
      </c>
      <c r="K18" s="7" t="n">
        <v>20.5307618220167</v>
      </c>
      <c r="M18" s="6" t="inlineStr">
        <is>
          <t>MFB2 Mean</t>
        </is>
      </c>
      <c r="N18" s="7" t="n">
        <v>20.84747240807457</v>
      </c>
      <c r="O18" s="7" t="n">
        <v>21.33406431077637</v>
      </c>
      <c r="P18" s="7" t="n">
        <v>20.05320285714286</v>
      </c>
      <c r="Q18" s="7" t="n">
        <v>20.54611507625845</v>
      </c>
      <c r="S18" s="6" t="inlineStr">
        <is>
          <t>MFB2 Mean</t>
        </is>
      </c>
      <c r="T18" s="7" t="n">
        <v>21.01345061488525</v>
      </c>
      <c r="U18" s="7" t="n">
        <v>21.39418862468785</v>
      </c>
      <c r="V18" s="7" t="n">
        <v>20.04983028474448</v>
      </c>
      <c r="W18" s="7" t="n">
        <v>20.73223540974988</v>
      </c>
    </row>
    <row r="19">
      <c r="A19" s="6" t="inlineStr">
        <is>
          <t>MFB2 Std Dev</t>
        </is>
      </c>
      <c r="B19" s="7" t="n">
        <v>1.31778028647053</v>
      </c>
      <c r="C19" s="7" t="n">
        <v>1.233925881325431</v>
      </c>
      <c r="D19" s="7" t="n">
        <v>0.9385242188742126</v>
      </c>
      <c r="E19" s="7" t="n">
        <v>1.133007114751016</v>
      </c>
      <c r="G19" s="6" t="inlineStr">
        <is>
          <t>MFB2 Std Dev</t>
        </is>
      </c>
      <c r="H19" s="7" t="n">
        <v>1.296922878212344</v>
      </c>
      <c r="I19" s="7" t="n">
        <v>1.216491164475137</v>
      </c>
      <c r="J19" s="7" t="n">
        <v>0.9400178462673615</v>
      </c>
      <c r="K19" s="7" t="n">
        <v>1.148428036643692</v>
      </c>
      <c r="M19" s="6" t="inlineStr">
        <is>
          <t>MFB2 Std Dev</t>
        </is>
      </c>
      <c r="N19" s="7" t="n">
        <v>1.180425755769513</v>
      </c>
      <c r="O19" s="7" t="n">
        <v>1.113522321192626</v>
      </c>
      <c r="P19" s="7" t="n">
        <v>0.9370017770098092</v>
      </c>
      <c r="Q19" s="7" t="n">
        <v>1.131521662439219</v>
      </c>
      <c r="S19" s="6" t="inlineStr">
        <is>
          <t>MFB2 Std Dev</t>
        </is>
      </c>
      <c r="T19" s="7" t="n">
        <v>1.220276736278884</v>
      </c>
      <c r="U19" s="7" t="n">
        <v>1.151392481822242</v>
      </c>
      <c r="V19" s="7" t="n">
        <v>0.9175758866256196</v>
      </c>
      <c r="W19" s="7" t="n">
        <v>1.148254851719236</v>
      </c>
    </row>
    <row r="20">
      <c r="A20" s="6" t="inlineStr">
        <is>
          <t>MFB2 F Stat</t>
        </is>
      </c>
      <c r="B20" s="7" t="n">
        <v>-4.698233727183264</v>
      </c>
      <c r="C20" s="7" t="n">
        <v>-4.476924752000741</v>
      </c>
      <c r="D20" s="7" t="n">
        <v>-5.490318420885079</v>
      </c>
      <c r="E20" s="7" t="n">
        <v>-5.037468598289395</v>
      </c>
      <c r="G20" s="6" t="inlineStr">
        <is>
          <t>MFB2 F Stat</t>
        </is>
      </c>
      <c r="H20" s="7" t="n">
        <v>-4.697877032867802</v>
      </c>
      <c r="I20" s="7" t="n">
        <v>-4.512918082885277</v>
      </c>
      <c r="J20" s="7" t="n">
        <v>-5.243664236060178</v>
      </c>
      <c r="K20" s="7" t="n">
        <v>-5.020957462593658</v>
      </c>
      <c r="M20" s="6" t="inlineStr">
        <is>
          <t>MFB2 F Stat</t>
        </is>
      </c>
      <c r="N20" s="7" t="n">
        <v>-4.978814806575713</v>
      </c>
      <c r="O20" s="7" t="n">
        <v>-4.549294477859272</v>
      </c>
      <c r="P20" s="7" t="n">
        <v>-5.185762576039733</v>
      </c>
      <c r="Q20" s="7" t="n">
        <v>-4.830479829782405</v>
      </c>
      <c r="S20" s="6" t="inlineStr">
        <is>
          <t>MFB2 F Stat</t>
        </is>
      </c>
      <c r="T20" s="7" t="n">
        <v>-4.836501610611027</v>
      </c>
      <c r="U20" s="7" t="n">
        <v>-4.6707879065329</v>
      </c>
      <c r="V20" s="7" t="n">
        <v>-5.310167211152168</v>
      </c>
      <c r="W20" s="7" t="n">
        <v>-5.098476060603845</v>
      </c>
    </row>
    <row r="21">
      <c r="A21" s="6" t="inlineStr">
        <is>
          <t>MFB2 Thresh</t>
        </is>
      </c>
      <c r="B21" s="7" t="n">
        <v>15.28403938664523</v>
      </c>
      <c r="C21" s="7" t="n">
        <v>16.44896599128202</v>
      </c>
      <c r="D21" s="7" t="n">
        <v>14.87307911405972</v>
      </c>
      <c r="E21" s="7" t="n">
        <v>14.68344453704799</v>
      </c>
      <c r="G21" s="6" t="inlineStr">
        <is>
          <t>MFB2 Thresh</t>
        </is>
      </c>
      <c r="H21" s="7" t="n">
        <v>15.15950933010059</v>
      </c>
      <c r="I21" s="7" t="n">
        <v>16.17463724858666</v>
      </c>
      <c r="J21" s="7" t="n">
        <v>15.16029825051799</v>
      </c>
      <c r="K21" s="7" t="n">
        <v>14.76061480969723</v>
      </c>
      <c r="M21" s="6" t="inlineStr">
        <is>
          <t>MFB2 Thresh</t>
        </is>
      </c>
      <c r="N21" s="7" t="n">
        <v>14.9686369798213</v>
      </c>
      <c r="O21" s="7" t="n">
        <v>16.26749925339974</v>
      </c>
      <c r="P21" s="7" t="n">
        <v>15.19672540216519</v>
      </c>
      <c r="Q21" s="7" t="n">
        <v>15.07792287195345</v>
      </c>
      <c r="S21" s="6" t="inlineStr">
        <is>
          <t>MFB2 Thresh</t>
        </is>
      </c>
      <c r="T21" s="7" t="n">
        <v>15.10304763484134</v>
      </c>
      <c r="U21" s="7" t="n">
        <v>16.01799816791764</v>
      </c>
      <c r="V21" s="7" t="n">
        <v>15.17809143600016</v>
      </c>
      <c r="W21" s="7" t="n">
        <v>14.87964883420143</v>
      </c>
    </row>
    <row r="22">
      <c r="A22" s="6" t="inlineStr">
        <is>
          <t>Number of Cycles</t>
        </is>
      </c>
      <c r="B22" s="8" t="n">
        <v>170000</v>
      </c>
      <c r="C22" s="8" t="n">
        <v>170000</v>
      </c>
      <c r="D22" s="8" t="n">
        <v>170000</v>
      </c>
      <c r="E22" s="8" t="n">
        <v>170000</v>
      </c>
      <c r="G22" s="6" t="inlineStr">
        <is>
          <t>Number of Cycles</t>
        </is>
      </c>
      <c r="H22" s="8" t="n">
        <v>170000</v>
      </c>
      <c r="I22" s="8" t="n">
        <v>170000</v>
      </c>
      <c r="J22" s="8" t="n">
        <v>170000</v>
      </c>
      <c r="K22" s="8" t="n">
        <v>170000</v>
      </c>
      <c r="M22" s="6" t="inlineStr">
        <is>
          <t>Number of Cycles</t>
        </is>
      </c>
      <c r="N22" s="8" t="n">
        <v>170000</v>
      </c>
      <c r="O22" s="8" t="n">
        <v>170000</v>
      </c>
      <c r="P22" s="8" t="n">
        <v>170000</v>
      </c>
      <c r="Q22" s="8" t="n">
        <v>170000</v>
      </c>
      <c r="S22" s="6" t="inlineStr">
        <is>
          <t>Number of Cycles</t>
        </is>
      </c>
      <c r="T22" s="8" t="n">
        <v>170000</v>
      </c>
      <c r="U22" s="8" t="n">
        <v>170000</v>
      </c>
      <c r="V22" s="8" t="n">
        <v>170000</v>
      </c>
      <c r="W22" s="8" t="n">
        <v>170000</v>
      </c>
    </row>
    <row r="23">
      <c r="A23" s="6" t="inlineStr">
        <is>
          <t>Number of Invalid cylces</t>
        </is>
      </c>
      <c r="B23" s="8" t="n">
        <v>0</v>
      </c>
      <c r="C23" s="8" t="n">
        <v>221</v>
      </c>
      <c r="D23" s="8" t="n">
        <v>0</v>
      </c>
      <c r="E23" s="8" t="n">
        <v>0</v>
      </c>
      <c r="G23" s="6" t="inlineStr">
        <is>
          <t>Number of Invalid cylces</t>
        </is>
      </c>
      <c r="H23" s="8" t="n">
        <v>0</v>
      </c>
      <c r="I23" s="8" t="n">
        <v>0</v>
      </c>
      <c r="J23" s="8" t="n">
        <v>0</v>
      </c>
      <c r="K23" s="8" t="n">
        <v>46</v>
      </c>
      <c r="M23" s="6" t="inlineStr">
        <is>
          <t>Number of Invalid cylces</t>
        </is>
      </c>
      <c r="N23" s="8" t="n">
        <v>124</v>
      </c>
      <c r="O23" s="8" t="n">
        <v>0</v>
      </c>
      <c r="P23" s="8" t="n">
        <v>0</v>
      </c>
      <c r="Q23" s="8" t="n">
        <v>0</v>
      </c>
      <c r="S23" s="6" t="inlineStr">
        <is>
          <t>Number of Invalid cylces</t>
        </is>
      </c>
      <c r="T23" s="8" t="n">
        <v>0</v>
      </c>
      <c r="U23" s="8" t="n">
        <v>0</v>
      </c>
      <c r="V23" s="8" t="n">
        <v>0</v>
      </c>
      <c r="W23" s="8" t="n">
        <v>0</v>
      </c>
    </row>
    <row customHeight="1" ht="15.75" r="26" s="22">
      <c r="A26" s="23" t="inlineStr">
        <is>
          <t>LSPI Cycles</t>
        </is>
      </c>
      <c r="B26" s="27" t="n"/>
      <c r="C26" s="27" t="n"/>
      <c r="D26" s="27" t="n"/>
      <c r="E26" s="27" t="n"/>
      <c r="G26" s="23" t="inlineStr">
        <is>
          <t>LSPI Cycles</t>
        </is>
      </c>
      <c r="H26" s="27" t="n"/>
      <c r="I26" s="27" t="n"/>
      <c r="J26" s="27" t="n"/>
      <c r="K26" s="27" t="n"/>
      <c r="M26" s="23" t="inlineStr">
        <is>
          <t>LSPI Cycles</t>
        </is>
      </c>
      <c r="N26" s="27" t="n"/>
      <c r="O26" s="27" t="n"/>
      <c r="P26" s="27" t="n"/>
      <c r="Q26" s="27" t="n"/>
      <c r="S26" s="23" t="inlineStr">
        <is>
          <t>LSPI Cycles</t>
        </is>
      </c>
      <c r="T26" s="27" t="n"/>
      <c r="U26" s="27" t="n"/>
      <c r="V26" s="27" t="n"/>
      <c r="W26" s="27" t="n"/>
    </row>
    <row r="27">
      <c r="A27" s="29" t="inlineStr">
        <is>
          <t>Cylinder</t>
        </is>
      </c>
      <c r="B27" s="6" t="inlineStr">
        <is>
          <t>Cycle</t>
        </is>
      </c>
      <c r="C27" s="6" t="inlineStr">
        <is>
          <t>PP (bar)</t>
        </is>
      </c>
      <c r="D27" s="6" t="inlineStr">
        <is>
          <t>MFB2 (Deg)</t>
        </is>
      </c>
      <c r="E27" s="6" t="inlineStr">
        <is>
          <t>Type</t>
        </is>
      </c>
      <c r="G27" s="29" t="inlineStr">
        <is>
          <t>Cylinder</t>
        </is>
      </c>
      <c r="H27" s="6" t="inlineStr">
        <is>
          <t>Cycle</t>
        </is>
      </c>
      <c r="I27" s="6" t="inlineStr">
        <is>
          <t>PP (bar)</t>
        </is>
      </c>
      <c r="J27" s="6" t="inlineStr">
        <is>
          <t>MFB2 (Deg)</t>
        </is>
      </c>
      <c r="K27" s="6" t="inlineStr">
        <is>
          <t>Type</t>
        </is>
      </c>
      <c r="M27" s="29" t="inlineStr">
        <is>
          <t>Cylinder</t>
        </is>
      </c>
      <c r="N27" s="6" t="inlineStr">
        <is>
          <t>Cycle</t>
        </is>
      </c>
      <c r="O27" s="6" t="inlineStr">
        <is>
          <t>PP (bar)</t>
        </is>
      </c>
      <c r="P27" s="6" t="inlineStr">
        <is>
          <t>MFB2 (Deg)</t>
        </is>
      </c>
      <c r="Q27" s="6" t="inlineStr">
        <is>
          <t>Type</t>
        </is>
      </c>
      <c r="S27" s="29" t="inlineStr">
        <is>
          <t>Cylinder</t>
        </is>
      </c>
      <c r="T27" s="6" t="inlineStr">
        <is>
          <t>Cycle</t>
        </is>
      </c>
      <c r="U27" s="6" t="inlineStr">
        <is>
          <t>PP (bar)</t>
        </is>
      </c>
      <c r="V27" s="6" t="inlineStr">
        <is>
          <t>MFB2 (Deg)</t>
        </is>
      </c>
      <c r="W27" s="6" t="inlineStr">
        <is>
          <t>Type</t>
        </is>
      </c>
    </row>
    <row r="28">
      <c r="A28" s="30" t="n">
        <v>1</v>
      </c>
      <c r="B28" s="8" t="n">
        <v>35826</v>
      </c>
      <c r="C28" s="8" t="n">
        <v>173.12</v>
      </c>
      <c r="D28" s="8" t="n">
        <v>-1.75</v>
      </c>
      <c r="E28" s="8" t="inlineStr">
        <is>
          <t>PP &amp; MFB02</t>
        </is>
      </c>
      <c r="G28" s="30" t="n">
        <v>1</v>
      </c>
      <c r="H28" s="7" t="n">
        <v>41749</v>
      </c>
      <c r="I28" s="7" t="n">
        <v>51.409</v>
      </c>
      <c r="J28" s="7" t="n">
        <v>10.25</v>
      </c>
      <c r="K28" s="7" t="inlineStr">
        <is>
          <t>MFB02</t>
        </is>
      </c>
      <c r="M28" s="30" t="n">
        <v>1</v>
      </c>
      <c r="N28" s="7" t="n">
        <v>874</v>
      </c>
      <c r="O28" s="7" t="n">
        <v>175.58</v>
      </c>
      <c r="P28" s="7" t="n">
        <v>-6.25</v>
      </c>
      <c r="Q28" s="7" t="inlineStr">
        <is>
          <t>PP &amp; MFB02</t>
        </is>
      </c>
      <c r="S28" s="30" t="n">
        <v>1</v>
      </c>
      <c r="T28" s="7" t="n">
        <v>7448</v>
      </c>
      <c r="U28" s="7" t="n">
        <v>231.25</v>
      </c>
      <c r="V28" s="7" t="n">
        <v>-8</v>
      </c>
      <c r="W28" s="7" t="inlineStr">
        <is>
          <t>PP &amp; MFB02</t>
        </is>
      </c>
    </row>
    <row r="29">
      <c r="A29" s="30" t="n">
        <v>1</v>
      </c>
      <c r="B29" s="8" t="n">
        <v>35839</v>
      </c>
      <c r="C29" s="8" t="n">
        <v>53.46</v>
      </c>
      <c r="D29" s="8" t="n">
        <v>15.25</v>
      </c>
      <c r="E29" s="8" t="inlineStr">
        <is>
          <t>MFB02</t>
        </is>
      </c>
      <c r="G29" s="30" t="n">
        <v>1</v>
      </c>
      <c r="H29" s="7" t="n">
        <v>101181</v>
      </c>
      <c r="I29" s="7" t="n">
        <v>83.59999999999999</v>
      </c>
      <c r="J29" s="7" t="n">
        <v>7</v>
      </c>
      <c r="K29" s="7" t="inlineStr">
        <is>
          <t>PP &amp; MFB02</t>
        </is>
      </c>
      <c r="M29" s="30" t="n">
        <v>1</v>
      </c>
      <c r="N29" s="7" t="n">
        <v>45536</v>
      </c>
      <c r="O29" s="7" t="n">
        <v>157.51</v>
      </c>
      <c r="P29" s="7" t="n">
        <v>2</v>
      </c>
      <c r="Q29" s="7" t="inlineStr">
        <is>
          <t>PP &amp; MFB02</t>
        </is>
      </c>
      <c r="S29" s="30" t="n">
        <v>1</v>
      </c>
      <c r="T29" s="7" t="n">
        <v>45465</v>
      </c>
      <c r="U29" s="7" t="n">
        <v>125.62</v>
      </c>
      <c r="V29" s="7" t="n">
        <v>0</v>
      </c>
      <c r="W29" s="7" t="inlineStr">
        <is>
          <t>PP &amp; MFB02</t>
        </is>
      </c>
    </row>
    <row r="30">
      <c r="A30" s="30" t="n">
        <v>1</v>
      </c>
      <c r="B30" s="8" t="n">
        <v>128897</v>
      </c>
      <c r="C30" s="8" t="n">
        <v>56.3</v>
      </c>
      <c r="D30" s="8" t="n">
        <v>12.25</v>
      </c>
      <c r="E30" s="8" t="inlineStr">
        <is>
          <t>MFB02</t>
        </is>
      </c>
      <c r="G30" s="30" t="n">
        <v>1</v>
      </c>
      <c r="H30" s="7" t="n">
        <v>105963</v>
      </c>
      <c r="I30" s="7" t="n">
        <v>192.53</v>
      </c>
      <c r="J30" s="7" t="n">
        <v>-10.5</v>
      </c>
      <c r="K30" s="7" t="inlineStr">
        <is>
          <t>PP &amp; MFB02</t>
        </is>
      </c>
      <c r="M30" s="30" t="n">
        <v>1</v>
      </c>
      <c r="N30" s="7" t="n">
        <v>84216</v>
      </c>
      <c r="O30" s="7" t="n">
        <v>200.25</v>
      </c>
      <c r="P30" s="7" t="n">
        <v>0</v>
      </c>
      <c r="Q30" s="7" t="inlineStr">
        <is>
          <t>PP &amp; MFB02</t>
        </is>
      </c>
      <c r="S30" s="30" t="n">
        <v>1</v>
      </c>
      <c r="T30" s="7" t="n">
        <v>45602</v>
      </c>
      <c r="U30" s="7" t="n">
        <v>208.67</v>
      </c>
      <c r="V30" s="7" t="n">
        <v>-5</v>
      </c>
      <c r="W30" s="7" t="inlineStr">
        <is>
          <t>PP &amp; MFB02</t>
        </is>
      </c>
    </row>
    <row r="31">
      <c r="A31" s="30" t="n">
        <v>1</v>
      </c>
      <c r="B31" s="8" t="n">
        <v>139727</v>
      </c>
      <c r="C31" s="8" t="n">
        <v>138.02</v>
      </c>
      <c r="D31" s="8" t="n">
        <v>2</v>
      </c>
      <c r="E31" s="8" t="inlineStr">
        <is>
          <t>PP &amp; MFB02</t>
        </is>
      </c>
      <c r="G31" s="30" t="n">
        <v>1</v>
      </c>
      <c r="H31" s="7" t="n">
        <v>106091</v>
      </c>
      <c r="I31" s="7" t="n">
        <v>198.14</v>
      </c>
      <c r="J31" s="7" t="n">
        <v>-8</v>
      </c>
      <c r="K31" s="7" t="inlineStr">
        <is>
          <t>PP &amp; MFB02</t>
        </is>
      </c>
      <c r="M31" s="30" t="n">
        <v>1</v>
      </c>
      <c r="N31" s="7" t="n">
        <v>90129</v>
      </c>
      <c r="O31" s="7" t="n">
        <v>186.29</v>
      </c>
      <c r="P31" s="7" t="n">
        <v>-3.75</v>
      </c>
      <c r="Q31" s="7" t="inlineStr">
        <is>
          <t>PP &amp; MFB02</t>
        </is>
      </c>
      <c r="S31" s="30" t="n">
        <v>1</v>
      </c>
      <c r="T31" s="7" t="n">
        <v>45608</v>
      </c>
      <c r="U31" s="7" t="n">
        <v>186.25</v>
      </c>
      <c r="V31" s="7" t="n">
        <v>-2</v>
      </c>
      <c r="W31" s="7" t="inlineStr">
        <is>
          <t>PP &amp; MFB02</t>
        </is>
      </c>
    </row>
    <row r="32">
      <c r="A32" s="30" t="n">
        <v>1</v>
      </c>
      <c r="B32" s="8" t="n">
        <v>153277</v>
      </c>
      <c r="C32" s="8" t="n">
        <v>181.94</v>
      </c>
      <c r="D32" s="8" t="n">
        <v>-3.25</v>
      </c>
      <c r="E32" s="8" t="inlineStr">
        <is>
          <t>PP &amp; MFB02</t>
        </is>
      </c>
      <c r="G32" s="30" t="n">
        <v>1</v>
      </c>
      <c r="H32" s="7" t="n">
        <v>151691</v>
      </c>
      <c r="I32" s="7" t="n">
        <v>64.15000000000001</v>
      </c>
      <c r="J32" s="7" t="n">
        <v>8.5</v>
      </c>
      <c r="K32" s="7" t="inlineStr">
        <is>
          <t>PP &amp; MFB02</t>
        </is>
      </c>
      <c r="M32" s="30" t="n">
        <v>1</v>
      </c>
      <c r="N32" s="7" t="n">
        <v>109099</v>
      </c>
      <c r="O32" s="7" t="n">
        <v>188.3</v>
      </c>
      <c r="P32" s="7" t="n">
        <v>-3.5</v>
      </c>
      <c r="Q32" s="7" t="inlineStr">
        <is>
          <t>PP &amp; MFB02</t>
        </is>
      </c>
      <c r="S32" s="30" t="n">
        <v>1</v>
      </c>
      <c r="T32" s="7" t="n">
        <v>98125</v>
      </c>
      <c r="U32" s="7" t="n">
        <v>66.673</v>
      </c>
      <c r="V32" s="7" t="n">
        <v>8.5</v>
      </c>
      <c r="W32" s="7" t="inlineStr">
        <is>
          <t>PP &amp; MFB02</t>
        </is>
      </c>
    </row>
    <row r="33">
      <c r="A33" s="30" t="n">
        <v>1</v>
      </c>
      <c r="B33" s="8" t="n">
        <v>153282</v>
      </c>
      <c r="C33" s="8" t="n">
        <v>73.14</v>
      </c>
      <c r="D33" s="8" t="n">
        <v>9.5</v>
      </c>
      <c r="E33" s="8" t="inlineStr">
        <is>
          <t>PP &amp; MFB02</t>
        </is>
      </c>
      <c r="G33" s="30" t="n">
        <v>1</v>
      </c>
      <c r="H33" s="7" t="n">
        <v>153723</v>
      </c>
      <c r="I33" s="7" t="n">
        <v>50.23</v>
      </c>
      <c r="J33" s="7" t="n">
        <v>14.5</v>
      </c>
      <c r="K33" s="7" t="inlineStr">
        <is>
          <t>MFB02</t>
        </is>
      </c>
      <c r="M33" s="30" t="n">
        <v>1</v>
      </c>
      <c r="N33" s="7" t="n">
        <v>144487</v>
      </c>
      <c r="O33" s="7" t="n">
        <v>179.52</v>
      </c>
      <c r="P33" s="7" t="n">
        <v>-7</v>
      </c>
      <c r="Q33" s="7" t="inlineStr">
        <is>
          <t>PP &amp; MFB02</t>
        </is>
      </c>
      <c r="S33" s="30" t="n">
        <v>1</v>
      </c>
      <c r="T33" s="7" t="n">
        <v>116881</v>
      </c>
      <c r="U33" s="7" t="n">
        <v>56.853</v>
      </c>
      <c r="V33" s="7" t="n">
        <v>9.5</v>
      </c>
      <c r="W33" s="7" t="inlineStr">
        <is>
          <t>MFB02</t>
        </is>
      </c>
    </row>
    <row r="34">
      <c r="A34" s="30" t="n">
        <v>1</v>
      </c>
      <c r="B34" s="8" t="n">
        <v>153285</v>
      </c>
      <c r="C34" s="8" t="n">
        <v>213.6</v>
      </c>
      <c r="D34" s="8" t="n">
        <v>-0.5</v>
      </c>
      <c r="E34" s="8" t="inlineStr">
        <is>
          <t>PP &amp; MFB02</t>
        </is>
      </c>
      <c r="G34" s="30" t="n">
        <v>1</v>
      </c>
      <c r="H34" s="7" t="n">
        <v>161082</v>
      </c>
      <c r="I34" s="7" t="n">
        <v>105.98</v>
      </c>
      <c r="J34" s="7" t="n">
        <v>2.75</v>
      </c>
      <c r="K34" s="7" t="inlineStr">
        <is>
          <t>PP &amp; MFB02</t>
        </is>
      </c>
      <c r="M34" s="30" t="n">
        <v>2</v>
      </c>
      <c r="N34" s="7" t="n">
        <v>24931</v>
      </c>
      <c r="O34" s="7" t="n">
        <v>101.57</v>
      </c>
      <c r="P34" s="7" t="n">
        <v>3</v>
      </c>
      <c r="Q34" s="7" t="inlineStr">
        <is>
          <t>PP &amp; MFB02</t>
        </is>
      </c>
      <c r="S34" s="30" t="n">
        <v>1</v>
      </c>
      <c r="T34" s="7" t="n">
        <v>125818</v>
      </c>
      <c r="U34" s="7" t="n">
        <v>136.76</v>
      </c>
      <c r="V34" s="7" t="n">
        <v>3.75</v>
      </c>
      <c r="W34" s="7" t="inlineStr">
        <is>
          <t>PP &amp; MFB02</t>
        </is>
      </c>
    </row>
    <row r="35">
      <c r="A35" s="30" t="n">
        <v>2</v>
      </c>
      <c r="B35" s="8" t="n">
        <v>158</v>
      </c>
      <c r="C35" s="8" t="n">
        <v>188.42</v>
      </c>
      <c r="D35" s="8" t="n">
        <v>-0.25</v>
      </c>
      <c r="E35" s="8" t="inlineStr">
        <is>
          <t>PP &amp; MFB02</t>
        </is>
      </c>
      <c r="G35" s="30" t="n">
        <v>2</v>
      </c>
      <c r="H35" s="7" t="n">
        <v>4952</v>
      </c>
      <c r="I35" s="7" t="n">
        <v>126.01</v>
      </c>
      <c r="J35" s="7" t="n">
        <v>3</v>
      </c>
      <c r="K35" s="7" t="inlineStr">
        <is>
          <t>PP &amp; MFB02</t>
        </is>
      </c>
      <c r="M35" s="30" t="n">
        <v>2</v>
      </c>
      <c r="N35" s="7" t="n">
        <v>67403</v>
      </c>
      <c r="O35" s="7" t="n">
        <v>180.45</v>
      </c>
      <c r="P35" s="7" t="n">
        <v>-2</v>
      </c>
      <c r="Q35" s="7" t="inlineStr">
        <is>
          <t>PP &amp; MFB02</t>
        </is>
      </c>
      <c r="S35" s="30" t="n">
        <v>1</v>
      </c>
      <c r="T35" s="7" t="n">
        <v>156052</v>
      </c>
      <c r="U35" s="7" t="n">
        <v>216.29</v>
      </c>
      <c r="V35" s="7" t="n">
        <v>-4</v>
      </c>
      <c r="W35" s="7" t="inlineStr">
        <is>
          <t>PP &amp; MFB02</t>
        </is>
      </c>
    </row>
    <row r="36">
      <c r="A36" s="30" t="n">
        <v>2</v>
      </c>
      <c r="B36" s="8" t="n">
        <v>65057</v>
      </c>
      <c r="C36" s="8" t="n">
        <v>201.38</v>
      </c>
      <c r="D36" s="8" t="n">
        <v>-1.75</v>
      </c>
      <c r="E36" s="8" t="inlineStr">
        <is>
          <t>PP &amp; MFB02</t>
        </is>
      </c>
      <c r="G36" s="30" t="n">
        <v>2</v>
      </c>
      <c r="H36" s="7" t="n">
        <v>57047</v>
      </c>
      <c r="I36" s="7" t="n">
        <v>211.69</v>
      </c>
      <c r="J36" s="7" t="n">
        <v>-4.75</v>
      </c>
      <c r="K36" s="7" t="inlineStr">
        <is>
          <t>PP &amp; MFB02</t>
        </is>
      </c>
      <c r="M36" s="30" t="n">
        <v>2</v>
      </c>
      <c r="N36" s="7" t="n">
        <v>92423</v>
      </c>
      <c r="O36" s="7" t="n">
        <v>184.91</v>
      </c>
      <c r="P36" s="7" t="n">
        <v>-4.25</v>
      </c>
      <c r="Q36" s="7" t="inlineStr">
        <is>
          <t>PP &amp; MFB02</t>
        </is>
      </c>
      <c r="S36" s="30" t="n">
        <v>2</v>
      </c>
      <c r="T36" s="7" t="n">
        <v>61493</v>
      </c>
      <c r="U36" s="7" t="n">
        <v>96.78</v>
      </c>
      <c r="V36" s="7" t="n">
        <v>2.5</v>
      </c>
      <c r="W36" s="7" t="inlineStr">
        <is>
          <t>PP &amp; MFB02</t>
        </is>
      </c>
    </row>
    <row r="37">
      <c r="A37" s="30" t="n">
        <v>2</v>
      </c>
      <c r="B37" s="8" t="n">
        <v>65059</v>
      </c>
      <c r="C37" s="8" t="n">
        <v>217.04</v>
      </c>
      <c r="D37" s="8" t="n">
        <v>-8.5</v>
      </c>
      <c r="E37" s="8" t="inlineStr">
        <is>
          <t>PP &amp; MFB02</t>
        </is>
      </c>
      <c r="G37" s="30" t="n">
        <v>2</v>
      </c>
      <c r="H37" s="8" t="n">
        <v>87577</v>
      </c>
      <c r="I37" s="8" t="n">
        <v>135.58</v>
      </c>
      <c r="J37" s="8" t="n">
        <v>-0.75</v>
      </c>
      <c r="K37" s="8" t="inlineStr">
        <is>
          <t>PP &amp; MFB02</t>
        </is>
      </c>
      <c r="M37" s="30" t="n">
        <v>2</v>
      </c>
      <c r="N37" s="8" t="n">
        <v>154097</v>
      </c>
      <c r="O37" s="8" t="n">
        <v>241.41</v>
      </c>
      <c r="P37" s="8" t="n">
        <v>-7.5</v>
      </c>
      <c r="Q37" s="8" t="inlineStr">
        <is>
          <t>PP &amp; MFB02</t>
        </is>
      </c>
      <c r="S37" s="30" t="n">
        <v>2</v>
      </c>
      <c r="T37" s="8" t="n">
        <v>69041</v>
      </c>
      <c r="U37" s="8" t="n">
        <v>53.76</v>
      </c>
      <c r="V37" s="8" t="n">
        <v>12</v>
      </c>
      <c r="W37" s="8" t="inlineStr">
        <is>
          <t>MFB02</t>
        </is>
      </c>
    </row>
    <row r="38">
      <c r="A38" s="30" t="n">
        <v>2</v>
      </c>
      <c r="B38" s="8" t="n">
        <v>116259</v>
      </c>
      <c r="C38" s="8" t="n">
        <v>227.56</v>
      </c>
      <c r="D38" s="8" t="n">
        <v>-3.5</v>
      </c>
      <c r="E38" s="8" t="inlineStr">
        <is>
          <t>PP &amp; MFB02</t>
        </is>
      </c>
      <c r="G38" s="30" t="n">
        <v>2</v>
      </c>
      <c r="H38" s="8" t="n">
        <v>91294</v>
      </c>
      <c r="I38" s="8" t="n">
        <v>122.71</v>
      </c>
      <c r="J38" s="8" t="n">
        <v>2</v>
      </c>
      <c r="K38" s="8" t="inlineStr">
        <is>
          <t>PP &amp; MFB02</t>
        </is>
      </c>
      <c r="M38" s="30" t="n">
        <v>2</v>
      </c>
      <c r="N38" s="8" t="n">
        <v>154189</v>
      </c>
      <c r="O38" s="8" t="n">
        <v>52.63</v>
      </c>
      <c r="P38" s="8" t="n">
        <v>13.25</v>
      </c>
      <c r="Q38" s="8" t="inlineStr">
        <is>
          <t>MFB02</t>
        </is>
      </c>
      <c r="S38" s="30" t="n">
        <v>2</v>
      </c>
      <c r="T38" s="8" t="n">
        <v>74280</v>
      </c>
      <c r="U38" s="8" t="n">
        <v>228.08</v>
      </c>
      <c r="V38" s="8" t="n">
        <v>-7.5</v>
      </c>
      <c r="W38" s="8" t="inlineStr">
        <is>
          <t>PP &amp; MFB02</t>
        </is>
      </c>
    </row>
    <row r="39">
      <c r="A39" s="30" t="n">
        <v>2</v>
      </c>
      <c r="B39" s="8" t="n">
        <v>143984</v>
      </c>
      <c r="C39" s="8" t="n">
        <v>47.15</v>
      </c>
      <c r="D39" s="8" t="n">
        <v>16</v>
      </c>
      <c r="E39" s="8" t="inlineStr">
        <is>
          <t>MFB02</t>
        </is>
      </c>
      <c r="G39" s="30" t="n">
        <v>2</v>
      </c>
      <c r="H39" s="8" t="n">
        <v>102263</v>
      </c>
      <c r="I39" s="8" t="n">
        <v>201.76</v>
      </c>
      <c r="J39" s="8" t="n">
        <v>-5</v>
      </c>
      <c r="K39" s="8" t="inlineStr">
        <is>
          <t>PP &amp; MFB02</t>
        </is>
      </c>
      <c r="M39" s="30" t="n">
        <v>2</v>
      </c>
      <c r="N39" s="8" t="n">
        <v>166254</v>
      </c>
      <c r="O39" s="8" t="n">
        <v>169.86</v>
      </c>
      <c r="P39" s="8" t="n">
        <v>1</v>
      </c>
      <c r="Q39" s="8" t="inlineStr">
        <is>
          <t>PP &amp; MFB02</t>
        </is>
      </c>
      <c r="S39" s="30" t="n">
        <v>2</v>
      </c>
      <c r="T39" s="8" t="n">
        <v>74285</v>
      </c>
      <c r="U39" s="8" t="n">
        <v>83.42</v>
      </c>
      <c r="V39" s="8" t="n">
        <v>4.25</v>
      </c>
      <c r="W39" s="8" t="inlineStr">
        <is>
          <t>PP &amp; MFB02</t>
        </is>
      </c>
    </row>
    <row r="40">
      <c r="A40" s="30" t="n">
        <v>2</v>
      </c>
      <c r="B40" s="8" t="n">
        <v>146576</v>
      </c>
      <c r="C40" s="8" t="n">
        <v>196.58</v>
      </c>
      <c r="D40" s="8" t="n">
        <v>-3</v>
      </c>
      <c r="E40" s="8" t="inlineStr">
        <is>
          <t>PP &amp; MFB02</t>
        </is>
      </c>
      <c r="G40" s="30" t="n">
        <v>2</v>
      </c>
      <c r="H40" s="8" t="n">
        <v>143677</v>
      </c>
      <c r="I40" s="8" t="n">
        <v>192.68</v>
      </c>
      <c r="J40" s="8" t="n">
        <v>-4.5</v>
      </c>
      <c r="K40" s="8" t="inlineStr">
        <is>
          <t>PP &amp; MFB02</t>
        </is>
      </c>
      <c r="M40" s="30" t="n">
        <v>4</v>
      </c>
      <c r="N40" s="8" t="n">
        <v>11886</v>
      </c>
      <c r="O40" s="8" t="n">
        <v>227.57</v>
      </c>
      <c r="P40" s="8" t="n">
        <v>-2.75</v>
      </c>
      <c r="Q40" s="8" t="inlineStr">
        <is>
          <t>PP &amp; MFB02</t>
        </is>
      </c>
      <c r="S40" s="30" t="n">
        <v>2</v>
      </c>
      <c r="T40" s="8" t="n">
        <v>75657</v>
      </c>
      <c r="U40" s="8" t="n">
        <v>215.53</v>
      </c>
      <c r="V40" s="8" t="n">
        <v>-3.5</v>
      </c>
      <c r="W40" s="8" t="inlineStr">
        <is>
          <t>PP &amp; MFB02</t>
        </is>
      </c>
    </row>
    <row r="41">
      <c r="A41" s="30" t="n">
        <v>3</v>
      </c>
      <c r="B41" s="8" t="n">
        <v>8425</v>
      </c>
      <c r="C41" s="8" t="n">
        <v>189.37</v>
      </c>
      <c r="D41" s="8" t="n">
        <v>2</v>
      </c>
      <c r="E41" s="8" t="inlineStr">
        <is>
          <t>PP &amp; MFB02</t>
        </is>
      </c>
      <c r="G41" s="30" t="n">
        <v>2</v>
      </c>
      <c r="H41" s="8" t="n">
        <v>172715</v>
      </c>
      <c r="I41" s="8" t="n">
        <v>61.962</v>
      </c>
      <c r="J41" s="8" t="n">
        <v>9.25</v>
      </c>
      <c r="K41" s="8" t="inlineStr">
        <is>
          <t>PP &amp; MFB02</t>
        </is>
      </c>
      <c r="M41" s="30" t="n">
        <v>4</v>
      </c>
      <c r="N41" s="8" t="n">
        <v>56531</v>
      </c>
      <c r="O41" s="8" t="n">
        <v>60.21</v>
      </c>
      <c r="P41" s="8" t="n">
        <v>10.25</v>
      </c>
      <c r="Q41" s="8" t="inlineStr">
        <is>
          <t>MFB02</t>
        </is>
      </c>
      <c r="S41" s="30" t="n">
        <v>2</v>
      </c>
      <c r="T41" s="8" t="n">
        <v>155306</v>
      </c>
      <c r="U41" s="8" t="n">
        <v>242.59</v>
      </c>
      <c r="V41" s="8" t="n">
        <v>-4</v>
      </c>
      <c r="W41" s="8" t="inlineStr">
        <is>
          <t>PP &amp; MFB02</t>
        </is>
      </c>
    </row>
    <row r="42">
      <c r="A42" s="30" t="n">
        <v>3</v>
      </c>
      <c r="B42" s="8" t="n">
        <v>63304</v>
      </c>
      <c r="C42" s="8" t="n">
        <v>295.53</v>
      </c>
      <c r="D42" s="8" t="n">
        <v>-6</v>
      </c>
      <c r="E42" s="8" t="inlineStr">
        <is>
          <t>PP &amp; MFB02</t>
        </is>
      </c>
      <c r="G42" s="30" t="n">
        <v>3</v>
      </c>
      <c r="H42" s="8" t="n">
        <v>24873</v>
      </c>
      <c r="I42" s="8" t="n">
        <v>198.68</v>
      </c>
      <c r="J42" s="8" t="n">
        <v>-2.5</v>
      </c>
      <c r="K42" s="8" t="inlineStr">
        <is>
          <t>PP &amp; MFB02</t>
        </is>
      </c>
      <c r="M42" s="30" t="n">
        <v>4</v>
      </c>
      <c r="N42" s="8" t="n">
        <v>63481</v>
      </c>
      <c r="O42" s="8" t="n">
        <v>263.56</v>
      </c>
      <c r="P42" s="8" t="n">
        <v>-3.75</v>
      </c>
      <c r="Q42" s="8" t="inlineStr">
        <is>
          <t>PP &amp; MFB02</t>
        </is>
      </c>
      <c r="S42" s="30" t="n">
        <v>2</v>
      </c>
      <c r="T42" s="8" t="n">
        <v>155311</v>
      </c>
      <c r="U42" s="8" t="n">
        <v>74.09</v>
      </c>
      <c r="V42" s="8" t="n">
        <v>7.25</v>
      </c>
      <c r="W42" s="8" t="inlineStr">
        <is>
          <t>PP &amp; MFB02</t>
        </is>
      </c>
    </row>
    <row r="43">
      <c r="A43" s="30" t="n">
        <v>3</v>
      </c>
      <c r="B43" s="8" t="n">
        <v>89601</v>
      </c>
      <c r="C43" s="8" t="n">
        <v>256.19</v>
      </c>
      <c r="D43" s="8" t="n">
        <v>-2</v>
      </c>
      <c r="E43" s="8" t="inlineStr">
        <is>
          <t>PP &amp; MFB02</t>
        </is>
      </c>
      <c r="G43" s="30" t="n">
        <v>4</v>
      </c>
      <c r="H43" s="8" t="n">
        <v>27452</v>
      </c>
      <c r="I43" s="8" t="n">
        <v>187.63</v>
      </c>
      <c r="J43" s="8" t="n">
        <v>-6.75</v>
      </c>
      <c r="K43" s="8" t="inlineStr">
        <is>
          <t>PP &amp; MFB02</t>
        </is>
      </c>
      <c r="M43" s="8" t="n"/>
      <c r="N43" s="8" t="n"/>
      <c r="O43" s="8" t="n"/>
      <c r="P43" s="8" t="n"/>
      <c r="Q43" s="8" t="n"/>
      <c r="S43" s="30" t="n">
        <v>3</v>
      </c>
      <c r="T43" s="8" t="n">
        <v>24376</v>
      </c>
      <c r="U43" s="8" t="n">
        <v>90.79900000000001</v>
      </c>
      <c r="V43" s="8" t="n">
        <v>7</v>
      </c>
      <c r="W43" s="8" t="inlineStr">
        <is>
          <t>PP &amp; MFB02</t>
        </is>
      </c>
    </row>
    <row r="44">
      <c r="A44" s="30" t="n">
        <v>3</v>
      </c>
      <c r="B44" s="8" t="n">
        <v>127686</v>
      </c>
      <c r="C44" s="8" t="n">
        <v>54.19</v>
      </c>
      <c r="D44" s="8" t="n">
        <v>13</v>
      </c>
      <c r="E44" s="8" t="inlineStr">
        <is>
          <t>MFB02</t>
        </is>
      </c>
      <c r="G44" s="30" t="n">
        <v>4</v>
      </c>
      <c r="H44" s="8" t="n">
        <v>29943</v>
      </c>
      <c r="I44" s="8" t="n">
        <v>57.19</v>
      </c>
      <c r="J44" s="8" t="n">
        <v>11.5</v>
      </c>
      <c r="K44" s="8" t="inlineStr">
        <is>
          <t>MFB02</t>
        </is>
      </c>
      <c r="M44" s="8" t="n"/>
      <c r="N44" s="8" t="n"/>
      <c r="O44" s="8" t="n"/>
      <c r="P44" s="8" t="n"/>
      <c r="Q44" s="8" t="n"/>
      <c r="S44" s="30" t="n">
        <v>4</v>
      </c>
      <c r="T44" s="8" t="n">
        <v>69213</v>
      </c>
      <c r="U44" s="8" t="n">
        <v>203.23</v>
      </c>
      <c r="V44" s="8" t="n">
        <v>1.5</v>
      </c>
      <c r="W44" s="8" t="inlineStr">
        <is>
          <t>PP &amp; MFB02</t>
        </is>
      </c>
    </row>
    <row r="45">
      <c r="A45" s="30" t="n">
        <v>3</v>
      </c>
      <c r="B45" s="8" t="n">
        <v>128043</v>
      </c>
      <c r="C45" s="8" t="n">
        <v>191.27</v>
      </c>
      <c r="D45" s="8" t="n">
        <v>-2.25</v>
      </c>
      <c r="E45" s="8" t="inlineStr">
        <is>
          <t>PP &amp; MFB02</t>
        </is>
      </c>
      <c r="G45" s="30" t="n">
        <v>4</v>
      </c>
      <c r="H45" s="8" t="n">
        <v>86329</v>
      </c>
      <c r="I45" s="8" t="n">
        <v>65.91200000000001</v>
      </c>
      <c r="J45" s="8" t="n">
        <v>12</v>
      </c>
      <c r="K45" s="8" t="inlineStr">
        <is>
          <t>PP &amp; MFB02</t>
        </is>
      </c>
      <c r="M45" s="8" t="n"/>
      <c r="N45" s="8" t="n"/>
      <c r="O45" s="8" t="n"/>
      <c r="P45" s="8" t="n"/>
      <c r="Q45" s="8" t="n"/>
      <c r="S45" s="30" t="n">
        <v>4</v>
      </c>
      <c r="T45" s="8" t="n">
        <v>99227</v>
      </c>
      <c r="U45" s="8" t="n">
        <v>136.4</v>
      </c>
      <c r="V45" s="8" t="n">
        <v>0.75</v>
      </c>
      <c r="W45" s="8" t="inlineStr">
        <is>
          <t>PP &amp; MFB02</t>
        </is>
      </c>
    </row>
    <row r="46">
      <c r="A46" s="30" t="n">
        <v>3</v>
      </c>
      <c r="B46" s="8" t="n">
        <v>152777</v>
      </c>
      <c r="C46" s="8" t="n">
        <v>180.62</v>
      </c>
      <c r="D46" s="8" t="n">
        <v>-0.5</v>
      </c>
      <c r="E46" s="8" t="inlineStr">
        <is>
          <t>PP &amp; MFB02</t>
        </is>
      </c>
      <c r="G46" s="30" t="n">
        <v>4</v>
      </c>
      <c r="H46" s="8" t="n">
        <v>86683</v>
      </c>
      <c r="I46" s="8" t="n">
        <v>60.399</v>
      </c>
      <c r="J46" s="8" t="n">
        <v>13.5</v>
      </c>
      <c r="K46" s="8" t="inlineStr">
        <is>
          <t>MFB02</t>
        </is>
      </c>
      <c r="M46" s="8" t="n"/>
      <c r="N46" s="8" t="n"/>
      <c r="O46" s="8" t="n"/>
      <c r="P46" s="8" t="n"/>
      <c r="Q46" s="8" t="n"/>
      <c r="S46" s="30" t="n">
        <v>4</v>
      </c>
      <c r="T46" s="8" t="n">
        <v>168633</v>
      </c>
      <c r="U46" s="8" t="n">
        <v>184.2</v>
      </c>
      <c r="V46" s="8" t="n">
        <v>1</v>
      </c>
      <c r="W46" s="8" t="inlineStr">
        <is>
          <t>PP &amp; MFB02</t>
        </is>
      </c>
    </row>
    <row r="47">
      <c r="A47" s="30" t="n">
        <v>3</v>
      </c>
      <c r="B47" s="8" t="n">
        <v>165362</v>
      </c>
      <c r="C47" s="8" t="n">
        <v>201.77</v>
      </c>
      <c r="D47" s="8" t="n">
        <v>-5.5</v>
      </c>
      <c r="E47" s="8" t="inlineStr">
        <is>
          <t>PP &amp; MFB02</t>
        </is>
      </c>
      <c r="G47" s="30" t="n">
        <v>4</v>
      </c>
      <c r="H47" s="8" t="n">
        <v>136228</v>
      </c>
      <c r="I47" s="8" t="n">
        <v>59.633</v>
      </c>
      <c r="J47" s="8" t="n">
        <v>9</v>
      </c>
      <c r="K47" s="8" t="inlineStr">
        <is>
          <t>MFB02</t>
        </is>
      </c>
      <c r="M47" s="8" t="n"/>
      <c r="N47" s="8" t="n"/>
      <c r="O47" s="8" t="n"/>
      <c r="P47" s="8" t="n"/>
      <c r="Q47" s="8" t="n"/>
      <c r="S47" s="8" t="n"/>
      <c r="T47" s="8" t="n"/>
      <c r="U47" s="8" t="n"/>
      <c r="V47" s="8" t="n"/>
      <c r="W47" s="8" t="n"/>
    </row>
    <row r="48">
      <c r="A48" s="30" t="n">
        <v>4</v>
      </c>
      <c r="B48" s="8" t="n">
        <v>42243</v>
      </c>
      <c r="C48" s="8" t="n">
        <v>123.1</v>
      </c>
      <c r="D48" s="8" t="n">
        <v>2</v>
      </c>
      <c r="E48" s="8" t="inlineStr">
        <is>
          <t>PP &amp; MFB02</t>
        </is>
      </c>
      <c r="G48" s="8" t="n"/>
      <c r="H48" s="8" t="n"/>
      <c r="I48" s="8" t="n"/>
      <c r="J48" s="8" t="n"/>
      <c r="K48" s="8" t="n"/>
      <c r="M48" s="8" t="n"/>
      <c r="N48" s="8" t="n"/>
      <c r="O48" s="8" t="n"/>
      <c r="P48" s="8" t="n"/>
      <c r="Q48" s="8" t="n"/>
      <c r="S48" s="8" t="n"/>
      <c r="T48" s="8" t="n"/>
      <c r="U48" s="8" t="n"/>
      <c r="V48" s="8" t="n"/>
      <c r="W48" s="8" t="n"/>
    </row>
    <row r="49">
      <c r="A49" s="30" t="n">
        <v>4</v>
      </c>
      <c r="B49" s="8" t="n">
        <v>150502</v>
      </c>
      <c r="C49" s="8" t="n">
        <v>85.364</v>
      </c>
      <c r="D49" s="8" t="n">
        <v>7.5</v>
      </c>
      <c r="E49" s="8" t="inlineStr">
        <is>
          <t>PP &amp; MFB02</t>
        </is>
      </c>
      <c r="G49" s="8" t="n"/>
      <c r="H49" s="8" t="n"/>
      <c r="I49" s="8" t="n"/>
      <c r="J49" s="8" t="n"/>
      <c r="K49" s="8" t="n"/>
      <c r="M49" s="8" t="n"/>
      <c r="N49" s="8" t="n"/>
      <c r="O49" s="8" t="n"/>
      <c r="P49" s="8" t="n"/>
      <c r="Q49" s="8" t="n"/>
      <c r="S49" s="8" t="n"/>
      <c r="T49" s="8" t="n"/>
      <c r="U49" s="8" t="n"/>
      <c r="V49" s="8" t="n"/>
      <c r="W49" s="8" t="n"/>
    </row>
    <row r="50">
      <c r="A50" s="30" t="n">
        <v>4</v>
      </c>
      <c r="B50" s="8" t="n">
        <v>155229</v>
      </c>
      <c r="C50" s="8" t="n">
        <v>78.851</v>
      </c>
      <c r="D50" s="8" t="n">
        <v>10</v>
      </c>
      <c r="E50" s="8" t="inlineStr">
        <is>
          <t>PP &amp; MFB02</t>
        </is>
      </c>
      <c r="G50" s="8" t="n"/>
      <c r="H50" s="8" t="n"/>
      <c r="I50" s="8" t="n"/>
      <c r="J50" s="8" t="n"/>
      <c r="K50" s="8" t="n"/>
      <c r="M50" s="9" t="n"/>
      <c r="N50" s="7" t="n"/>
      <c r="O50" s="7" t="n"/>
      <c r="P50" s="7" t="n"/>
      <c r="Q50" s="7" t="n"/>
      <c r="S50" s="8" t="n"/>
      <c r="T50" s="8" t="n"/>
      <c r="U50" s="8" t="n"/>
      <c r="V50" s="8" t="n"/>
      <c r="W50" s="8" t="n"/>
    </row>
    <row r="51">
      <c r="A51" s="30" t="n">
        <v>4</v>
      </c>
      <c r="B51" s="8" t="n">
        <v>164334</v>
      </c>
      <c r="C51" s="8" t="n">
        <v>56.335</v>
      </c>
      <c r="D51" s="8" t="n">
        <v>14.25</v>
      </c>
      <c r="E51" s="8" t="inlineStr">
        <is>
          <t>MFB02</t>
        </is>
      </c>
      <c r="G51" s="8" t="n"/>
      <c r="H51" s="8" t="n"/>
      <c r="I51" s="8" t="n"/>
      <c r="J51" s="8" t="n"/>
      <c r="K51" s="8" t="n"/>
      <c r="M51" s="8" t="n"/>
      <c r="N51" s="8" t="n"/>
      <c r="O51" s="8" t="n"/>
      <c r="P51" s="8" t="n"/>
      <c r="Q51" s="8" t="n"/>
      <c r="S51" s="8" t="n"/>
      <c r="T51" s="8" t="n"/>
      <c r="U51" s="8" t="n"/>
      <c r="V51" s="8" t="n"/>
      <c r="W51" s="8" t="n"/>
    </row>
    <row r="52">
      <c r="A52" s="8" t="n"/>
      <c r="B52" s="8" t="n"/>
      <c r="C52" s="8" t="n"/>
      <c r="D52" s="8" t="n"/>
      <c r="E52" s="8" t="n"/>
      <c r="G52" s="8" t="n"/>
      <c r="H52" s="8" t="n"/>
      <c r="I52" s="8" t="n"/>
      <c r="J52" s="8" t="n"/>
      <c r="K52" s="8" t="n"/>
      <c r="M52" s="8" t="n"/>
      <c r="N52" s="8" t="n"/>
      <c r="O52" s="8" t="n"/>
      <c r="P52" s="8" t="n"/>
      <c r="Q52" s="8" t="n"/>
      <c r="S52" s="8" t="n"/>
      <c r="T52" s="8" t="n"/>
      <c r="U52" s="8" t="n"/>
      <c r="V52" s="8" t="n"/>
      <c r="W52" s="8" t="n"/>
    </row>
    <row r="53">
      <c r="A53" s="8" t="n"/>
      <c r="B53" s="8" t="n"/>
      <c r="C53" s="8" t="n"/>
      <c r="D53" s="8" t="n"/>
      <c r="E53" s="8" t="n"/>
      <c r="G53" s="8" t="n"/>
      <c r="H53" s="8" t="n"/>
      <c r="I53" s="8" t="n"/>
      <c r="J53" s="8" t="n"/>
      <c r="K53" s="8" t="n"/>
      <c r="M53" s="8" t="n"/>
      <c r="N53" s="8" t="n"/>
      <c r="O53" s="8" t="n"/>
      <c r="P53" s="8" t="n"/>
      <c r="Q53" s="8" t="n"/>
      <c r="S53" s="8" t="n"/>
      <c r="T53" s="8" t="n"/>
      <c r="U53" s="8" t="n"/>
      <c r="V53" s="8" t="n"/>
      <c r="W53" s="8" t="n"/>
    </row>
    <row r="54">
      <c r="A54" s="8" t="n"/>
      <c r="B54" s="8" t="n"/>
      <c r="C54" s="8" t="n"/>
      <c r="D54" s="8" t="n"/>
      <c r="E54" s="8" t="n"/>
      <c r="G54" s="8" t="n"/>
      <c r="H54" s="8" t="n"/>
      <c r="I54" s="8" t="n"/>
      <c r="J54" s="8" t="n"/>
      <c r="K54" s="8" t="n"/>
      <c r="M54" s="8" t="n"/>
      <c r="N54" s="8" t="n"/>
      <c r="O54" s="8" t="n"/>
      <c r="P54" s="8" t="n"/>
      <c r="Q54" s="8" t="n"/>
      <c r="S54" s="8" t="n"/>
      <c r="T54" s="8" t="n"/>
      <c r="U54" s="8" t="n"/>
      <c r="V54" s="8" t="n"/>
      <c r="W54" s="8" t="n"/>
    </row>
    <row r="55">
      <c r="A55" s="8" t="n"/>
      <c r="B55" s="8" t="n"/>
      <c r="C55" s="8" t="n"/>
      <c r="D55" s="8" t="n"/>
      <c r="E55" s="8" t="n"/>
      <c r="G55" s="8" t="n"/>
      <c r="H55" s="8" t="n"/>
      <c r="I55" s="8" t="n"/>
      <c r="J55" s="8" t="n"/>
      <c r="K55" s="8" t="n"/>
      <c r="M55" s="8" t="n"/>
      <c r="N55" s="8" t="n"/>
      <c r="O55" s="8" t="n"/>
      <c r="P55" s="8" t="n"/>
      <c r="Q55" s="8" t="n"/>
      <c r="S55" s="8" t="n"/>
      <c r="T55" s="8" t="n"/>
      <c r="U55" s="8" t="n"/>
      <c r="V55" s="8" t="n"/>
      <c r="W55" s="8" t="n"/>
    </row>
    <row r="56">
      <c r="A56" s="8" t="n"/>
      <c r="B56" s="8" t="n"/>
      <c r="C56" s="8" t="n"/>
      <c r="D56" s="8" t="n"/>
      <c r="E56" s="8" t="n"/>
      <c r="G56" s="8" t="n"/>
      <c r="H56" s="8" t="n"/>
      <c r="I56" s="8" t="n"/>
      <c r="J56" s="8" t="n"/>
      <c r="K56" s="8" t="n"/>
      <c r="M56" s="8" t="n"/>
      <c r="N56" s="8" t="n"/>
      <c r="O56" s="8" t="n"/>
      <c r="P56" s="8" t="n"/>
      <c r="Q56" s="8" t="n"/>
      <c r="S56" s="8" t="n"/>
      <c r="T56" s="8" t="n"/>
      <c r="U56" s="8" t="n"/>
      <c r="V56" s="8" t="n"/>
      <c r="W56" s="8" t="n"/>
    </row>
    <row r="57">
      <c r="A57" s="8" t="n"/>
      <c r="B57" s="8" t="n"/>
      <c r="C57" s="8" t="n"/>
      <c r="D57" s="8" t="n"/>
      <c r="E57" s="8" t="n"/>
      <c r="G57" s="8" t="n"/>
      <c r="H57" s="8" t="n"/>
      <c r="I57" s="8" t="n"/>
      <c r="J57" s="8" t="n"/>
      <c r="K57" s="8" t="n"/>
      <c r="M57" s="8" t="n"/>
      <c r="N57" s="8" t="n"/>
      <c r="O57" s="8" t="n"/>
      <c r="P57" s="8" t="n"/>
      <c r="Q57" s="8" t="n"/>
      <c r="S57" s="8" t="n"/>
      <c r="T57" s="8" t="n"/>
      <c r="U57" s="8" t="n"/>
      <c r="V57" s="8" t="n"/>
      <c r="W57" s="8" t="n"/>
    </row>
    <row r="58">
      <c r="A58" s="8" t="n"/>
      <c r="B58" s="8" t="n"/>
      <c r="C58" s="8" t="n"/>
      <c r="D58" s="8" t="n"/>
      <c r="E58" s="8" t="n"/>
      <c r="G58" s="8" t="n"/>
      <c r="H58" s="8" t="n"/>
      <c r="I58" s="8" t="n"/>
      <c r="J58" s="8" t="n"/>
      <c r="K58" s="8" t="n"/>
      <c r="M58" s="8" t="n"/>
      <c r="N58" s="8" t="n"/>
      <c r="O58" s="8" t="n"/>
      <c r="P58" s="8" t="n"/>
      <c r="Q58" s="8" t="n"/>
      <c r="S58" s="8" t="n"/>
      <c r="T58" s="8" t="n"/>
      <c r="U58" s="8" t="n"/>
      <c r="V58" s="8" t="n"/>
      <c r="W58" s="8" t="n"/>
    </row>
    <row r="59">
      <c r="A59" s="8" t="n"/>
      <c r="B59" s="8" t="n"/>
      <c r="C59" s="8" t="n"/>
      <c r="D59" s="8" t="n"/>
      <c r="E59" s="8" t="n"/>
      <c r="G59" s="8" t="n"/>
      <c r="H59" s="8" t="n"/>
      <c r="I59" s="8" t="n"/>
      <c r="J59" s="8" t="n"/>
      <c r="K59" s="8" t="n"/>
      <c r="M59" s="8" t="n"/>
      <c r="N59" s="8" t="n"/>
      <c r="O59" s="8" t="n"/>
      <c r="P59" s="8" t="n"/>
      <c r="Q59" s="8" t="n"/>
      <c r="S59" s="8" t="n"/>
      <c r="T59" s="8" t="n"/>
      <c r="U59" s="8" t="n"/>
      <c r="V59" s="8" t="n"/>
      <c r="W59" s="8" t="n"/>
    </row>
    <row r="60">
      <c r="A60" s="8" t="n"/>
      <c r="B60" s="8" t="n"/>
      <c r="C60" s="8" t="n"/>
      <c r="D60" s="8" t="n"/>
      <c r="E60" s="8" t="n"/>
      <c r="G60" s="8" t="n"/>
      <c r="H60" s="8" t="n"/>
      <c r="I60" s="8" t="n"/>
      <c r="J60" s="8" t="n"/>
      <c r="K60" s="8" t="n"/>
      <c r="M60" s="8" t="n"/>
      <c r="N60" s="8" t="n"/>
      <c r="O60" s="8" t="n"/>
      <c r="P60" s="8" t="n"/>
      <c r="Q60" s="8" t="n"/>
      <c r="S60" s="8" t="n"/>
      <c r="T60" s="8" t="n"/>
      <c r="U60" s="8" t="n"/>
      <c r="V60" s="8" t="n"/>
      <c r="W60" s="8" t="n"/>
    </row>
    <row r="61">
      <c r="A61" s="8" t="n"/>
      <c r="B61" s="8" t="n"/>
      <c r="C61" s="8" t="n"/>
      <c r="D61" s="8" t="n"/>
      <c r="E61" s="8" t="n"/>
      <c r="G61" s="8" t="n"/>
      <c r="H61" s="8" t="n"/>
      <c r="I61" s="8" t="n"/>
      <c r="J61" s="8" t="n"/>
      <c r="K61" s="8" t="n"/>
      <c r="M61" s="8" t="n"/>
      <c r="N61" s="8" t="n"/>
      <c r="O61" s="8" t="n"/>
      <c r="P61" s="8" t="n"/>
      <c r="Q61" s="8" t="n"/>
      <c r="S61" s="8" t="n"/>
      <c r="T61" s="8" t="n"/>
      <c r="U61" s="8" t="n"/>
      <c r="V61" s="8" t="n"/>
      <c r="W61" s="8" t="n"/>
    </row>
    <row r="62">
      <c r="A62" s="8" t="n"/>
      <c r="B62" s="8" t="n"/>
      <c r="C62" s="8" t="n"/>
      <c r="D62" s="8" t="n"/>
      <c r="E62" s="8" t="n"/>
      <c r="G62" s="8" t="n"/>
      <c r="H62" s="8" t="n"/>
      <c r="I62" s="8" t="n"/>
      <c r="J62" s="8" t="n"/>
      <c r="K62" s="8" t="n"/>
      <c r="M62" s="8" t="n"/>
      <c r="N62" s="8" t="n"/>
      <c r="O62" s="8" t="n"/>
      <c r="P62" s="8" t="n"/>
      <c r="Q62" s="8" t="n"/>
      <c r="S62" s="8" t="n"/>
      <c r="T62" s="8" t="n"/>
      <c r="U62" s="8" t="n"/>
      <c r="V62" s="8" t="n"/>
      <c r="W62" s="8" t="n"/>
    </row>
    <row r="63">
      <c r="A63" s="8" t="n"/>
      <c r="B63" s="8" t="n"/>
      <c r="C63" s="8" t="n"/>
      <c r="D63" s="8" t="n"/>
      <c r="E63" s="8" t="n"/>
      <c r="G63" s="8" t="n"/>
      <c r="H63" s="8" t="n"/>
      <c r="I63" s="8" t="n"/>
      <c r="J63" s="8" t="n"/>
      <c r="K63" s="8" t="n"/>
      <c r="M63" s="8" t="n"/>
      <c r="N63" s="8" t="n"/>
      <c r="O63" s="8" t="n"/>
      <c r="P63" s="8" t="n"/>
      <c r="Q63" s="8" t="n"/>
      <c r="S63" s="8" t="n"/>
      <c r="T63" s="8" t="n"/>
      <c r="U63" s="8" t="n"/>
      <c r="V63" s="8" t="n"/>
      <c r="W63" s="8" t="n"/>
    </row>
    <row r="64">
      <c r="A64" s="8" t="n"/>
      <c r="B64" s="8" t="n"/>
      <c r="C64" s="8" t="n"/>
      <c r="D64" s="8" t="n"/>
      <c r="E64" s="8" t="n"/>
      <c r="G64" s="8" t="n"/>
      <c r="H64" s="8" t="n"/>
      <c r="I64" s="8" t="n"/>
      <c r="J64" s="8" t="n"/>
      <c r="K64" s="8" t="n"/>
      <c r="M64" s="8" t="n"/>
      <c r="N64" s="8" t="n"/>
      <c r="O64" s="8" t="n"/>
      <c r="P64" s="8" t="n"/>
      <c r="Q64" s="8" t="n"/>
      <c r="S64" s="8" t="n"/>
      <c r="T64" s="8" t="n"/>
      <c r="U64" s="8" t="n"/>
      <c r="V64" s="8" t="n"/>
      <c r="W64" s="8" t="n"/>
    </row>
    <row r="65">
      <c r="A65" s="8" t="n"/>
      <c r="B65" s="8" t="n"/>
      <c r="C65" s="8" t="n"/>
      <c r="D65" s="8" t="n"/>
      <c r="E65" s="8" t="n"/>
      <c r="G65" s="8" t="n"/>
      <c r="H65" s="8" t="n"/>
      <c r="I65" s="8" t="n"/>
      <c r="J65" s="8" t="n"/>
      <c r="K65" s="8" t="n"/>
      <c r="M65" s="8" t="n"/>
      <c r="N65" s="8" t="n"/>
      <c r="O65" s="8" t="n"/>
      <c r="P65" s="8" t="n"/>
      <c r="Q65" s="8" t="n"/>
      <c r="S65" s="8" t="n"/>
      <c r="T65" s="8" t="n"/>
      <c r="U65" s="8" t="n"/>
      <c r="V65" s="8" t="n"/>
      <c r="W65" s="8" t="n"/>
    </row>
    <row r="66">
      <c r="A66" s="8" t="n"/>
      <c r="B66" s="8" t="n"/>
      <c r="C66" s="8" t="n"/>
      <c r="D66" s="8" t="n"/>
      <c r="E66" s="8" t="n"/>
      <c r="G66" s="8" t="n"/>
      <c r="H66" s="8" t="n"/>
      <c r="I66" s="8" t="n"/>
      <c r="J66" s="8" t="n"/>
      <c r="K66" s="8" t="n"/>
      <c r="M66" s="8" t="n"/>
      <c r="N66" s="8" t="n"/>
      <c r="O66" s="8" t="n"/>
      <c r="P66" s="8" t="n"/>
      <c r="Q66" s="8" t="n"/>
      <c r="S66" s="8" t="n"/>
      <c r="T66" s="8" t="n"/>
      <c r="U66" s="8" t="n"/>
      <c r="V66" s="8" t="n"/>
      <c r="W66" s="8" t="n"/>
    </row>
    <row r="67">
      <c r="A67" s="8" t="n"/>
      <c r="B67" s="8" t="n"/>
      <c r="C67" s="8" t="n"/>
      <c r="D67" s="8" t="n"/>
      <c r="E67" s="8" t="n"/>
      <c r="G67" s="8" t="n"/>
      <c r="H67" s="8" t="n"/>
      <c r="I67" s="8" t="n"/>
      <c r="J67" s="8" t="n"/>
      <c r="K67" s="8" t="n"/>
      <c r="M67" s="8" t="n"/>
      <c r="N67" s="8" t="n"/>
      <c r="O67" s="8" t="n"/>
      <c r="P67" s="8" t="n"/>
      <c r="Q67" s="8" t="n"/>
      <c r="S67" s="8" t="n"/>
      <c r="T67" s="8" t="n"/>
      <c r="U67" s="8" t="n"/>
      <c r="V67" s="8" t="n"/>
      <c r="W67" s="8" t="n"/>
    </row>
    <row r="68">
      <c r="A68" s="8" t="n"/>
      <c r="B68" s="8" t="n"/>
      <c r="C68" s="8" t="n"/>
      <c r="D68" s="8" t="n"/>
      <c r="E68" s="8" t="n"/>
      <c r="G68" s="8" t="n"/>
      <c r="H68" s="8" t="n"/>
      <c r="I68" s="8" t="n"/>
      <c r="J68" s="8" t="n"/>
      <c r="K68" s="8" t="n"/>
      <c r="M68" s="8" t="n"/>
      <c r="N68" s="8" t="n"/>
      <c r="O68" s="8" t="n"/>
      <c r="P68" s="8" t="n"/>
      <c r="Q68" s="8" t="n"/>
      <c r="S68" s="8" t="n"/>
      <c r="T68" s="8" t="n"/>
      <c r="U68" s="8" t="n"/>
      <c r="V68" s="8" t="n"/>
      <c r="W68" s="8" t="n"/>
    </row>
    <row r="69">
      <c r="A69" s="8" t="n"/>
      <c r="B69" s="8" t="n"/>
      <c r="C69" s="8" t="n"/>
      <c r="D69" s="8" t="n"/>
      <c r="E69" s="8" t="n"/>
      <c r="G69" s="8" t="n"/>
      <c r="H69" s="8" t="n"/>
      <c r="I69" s="8" t="n"/>
      <c r="J69" s="8" t="n"/>
      <c r="K69" s="8" t="n"/>
      <c r="M69" s="8" t="n"/>
      <c r="N69" s="8" t="n"/>
      <c r="O69" s="8" t="n"/>
      <c r="P69" s="8" t="n"/>
      <c r="Q69" s="8" t="n"/>
      <c r="S69" s="8" t="n"/>
      <c r="T69" s="8" t="n"/>
      <c r="U69" s="8" t="n"/>
      <c r="V69" s="8" t="n"/>
      <c r="W69" s="8" t="n"/>
    </row>
    <row r="70">
      <c r="A70" s="8" t="n"/>
      <c r="B70" s="8" t="n"/>
      <c r="C70" s="8" t="n"/>
      <c r="D70" s="8" t="n"/>
      <c r="E70" s="8" t="n"/>
      <c r="G70" s="8" t="n"/>
      <c r="H70" s="8" t="n"/>
      <c r="I70" s="8" t="n"/>
      <c r="J70" s="8" t="n"/>
      <c r="K70" s="8" t="n"/>
      <c r="M70" s="8" t="n"/>
      <c r="N70" s="8" t="n"/>
      <c r="O70" s="8" t="n"/>
      <c r="P70" s="8" t="n"/>
      <c r="Q70" s="8" t="n"/>
      <c r="S70" s="8" t="n"/>
      <c r="T70" s="8" t="n"/>
      <c r="U70" s="8" t="n"/>
      <c r="V70" s="8" t="n"/>
      <c r="W70" s="8" t="n"/>
    </row>
    <row r="71">
      <c r="A71" s="8" t="n"/>
      <c r="B71" s="8" t="n"/>
      <c r="C71" s="8" t="n"/>
      <c r="D71" s="8" t="n"/>
      <c r="E71" s="8" t="n"/>
      <c r="G71" s="8" t="n"/>
      <c r="H71" s="8" t="n"/>
      <c r="I71" s="8" t="n"/>
      <c r="J71" s="8" t="n"/>
      <c r="K71" s="8" t="n"/>
      <c r="M71" s="8" t="n"/>
      <c r="N71" s="8" t="n"/>
      <c r="O71" s="8" t="n"/>
      <c r="P71" s="8" t="n"/>
      <c r="Q71" s="8" t="n"/>
      <c r="S71" s="8" t="n"/>
      <c r="T71" s="8" t="n"/>
      <c r="U71" s="8" t="n"/>
      <c r="V71" s="8" t="n"/>
      <c r="W71" s="8" t="n"/>
    </row>
    <row r="72">
      <c r="A72" s="8" t="n"/>
      <c r="B72" s="8" t="n"/>
      <c r="C72" s="8" t="n"/>
      <c r="D72" s="8" t="n"/>
      <c r="E72" s="8" t="n"/>
      <c r="G72" s="8" t="n"/>
      <c r="H72" s="8" t="n"/>
      <c r="I72" s="8" t="n"/>
      <c r="J72" s="8" t="n"/>
      <c r="K72" s="8" t="n"/>
      <c r="M72" s="8" t="n"/>
      <c r="N72" s="8" t="n"/>
      <c r="O72" s="8" t="n"/>
      <c r="P72" s="8" t="n"/>
      <c r="Q72" s="8" t="n"/>
      <c r="S72" s="8" t="n"/>
      <c r="T72" s="8" t="n"/>
      <c r="U72" s="8" t="n"/>
      <c r="V72" s="8" t="n"/>
      <c r="W72" s="8" t="n"/>
    </row>
    <row r="73">
      <c r="A73" s="8" t="n"/>
      <c r="B73" s="8" t="n"/>
      <c r="C73" s="8" t="n"/>
      <c r="D73" s="8" t="n"/>
      <c r="E73" s="8" t="n"/>
      <c r="G73" s="8" t="n"/>
      <c r="H73" s="8" t="n"/>
      <c r="I73" s="8" t="n"/>
      <c r="J73" s="8" t="n"/>
      <c r="K73" s="8" t="n"/>
      <c r="M73" s="8" t="n"/>
      <c r="N73" s="8" t="n"/>
      <c r="O73" s="8" t="n"/>
      <c r="P73" s="8" t="n"/>
      <c r="Q73" s="8" t="n"/>
      <c r="S73" s="8" t="n"/>
      <c r="T73" s="8" t="n"/>
      <c r="U73" s="8" t="n"/>
      <c r="V73" s="8" t="n"/>
      <c r="W73" s="8" t="n"/>
    </row>
    <row r="74">
      <c r="A74" s="8" t="n"/>
      <c r="B74" s="8" t="n"/>
      <c r="C74" s="8" t="n"/>
      <c r="D74" s="8" t="n"/>
      <c r="E74" s="8" t="n"/>
      <c r="G74" s="8" t="n"/>
      <c r="H74" s="8" t="n"/>
      <c r="I74" s="8" t="n"/>
      <c r="J74" s="8" t="n"/>
      <c r="K74" s="8" t="n"/>
      <c r="M74" s="8" t="n"/>
      <c r="N74" s="8" t="n"/>
      <c r="O74" s="8" t="n"/>
      <c r="P74" s="8" t="n"/>
      <c r="Q74" s="8" t="n"/>
      <c r="S74" s="8" t="n"/>
      <c r="T74" s="8" t="n"/>
      <c r="U74" s="8" t="n"/>
      <c r="V74" s="8" t="n"/>
      <c r="W74" s="8" t="n"/>
    </row>
    <row r="75">
      <c r="A75" s="8" t="n"/>
      <c r="B75" s="8" t="n"/>
      <c r="C75" s="8" t="n"/>
      <c r="D75" s="8" t="n"/>
      <c r="E75" s="8" t="n"/>
      <c r="G75" s="8" t="n"/>
      <c r="H75" s="8" t="n"/>
      <c r="I75" s="8" t="n"/>
      <c r="J75" s="8" t="n"/>
      <c r="K75" s="8" t="n"/>
      <c r="M75" s="8" t="n"/>
      <c r="N75" s="8" t="n"/>
      <c r="O75" s="8" t="n"/>
      <c r="P75" s="8" t="n"/>
      <c r="Q75" s="8" t="n"/>
      <c r="S75" s="8" t="n"/>
      <c r="T75" s="8" t="n"/>
      <c r="U75" s="8" t="n"/>
      <c r="V75" s="8" t="n"/>
      <c r="W75" s="8" t="n"/>
    </row>
    <row r="76">
      <c r="A76" s="8" t="n"/>
      <c r="B76" s="8" t="n"/>
      <c r="C76" s="8" t="n"/>
      <c r="D76" s="8" t="n"/>
      <c r="E76" s="8" t="n"/>
      <c r="G76" s="8" t="n"/>
      <c r="H76" s="8" t="n"/>
      <c r="I76" s="8" t="n"/>
      <c r="J76" s="8" t="n"/>
      <c r="K76" s="8" t="n"/>
      <c r="M76" s="8" t="n"/>
      <c r="N76" s="8" t="n"/>
      <c r="O76" s="8" t="n"/>
      <c r="P76" s="8" t="n"/>
      <c r="Q76" s="8" t="n"/>
      <c r="S76" s="8" t="n"/>
      <c r="T76" s="8" t="n"/>
      <c r="U76" s="8" t="n"/>
      <c r="V76" s="8" t="n"/>
      <c r="W76" s="8" t="n"/>
    </row>
    <row r="77">
      <c r="A77" s="8" t="n"/>
      <c r="B77" s="8" t="n"/>
      <c r="C77" s="8" t="n"/>
      <c r="D77" s="8" t="n"/>
      <c r="E77" s="8" t="n"/>
      <c r="G77" s="8" t="n"/>
      <c r="H77" s="8" t="n"/>
      <c r="I77" s="8" t="n"/>
      <c r="J77" s="8" t="n"/>
      <c r="K77" s="8" t="n"/>
      <c r="M77" s="8" t="n"/>
      <c r="N77" s="8" t="n"/>
      <c r="O77" s="8" t="n"/>
      <c r="P77" s="8" t="n"/>
      <c r="Q77" s="8" t="n"/>
      <c r="S77" s="8" t="n"/>
      <c r="T77" s="8" t="n"/>
      <c r="U77" s="8" t="n"/>
      <c r="V77" s="8" t="n"/>
      <c r="W77" s="8" t="n"/>
    </row>
    <row r="78">
      <c r="A78" s="8" t="n"/>
      <c r="B78" s="8" t="n"/>
      <c r="C78" s="8" t="n"/>
      <c r="D78" s="8" t="n"/>
      <c r="E78" s="8" t="n"/>
      <c r="G78" s="8" t="n"/>
      <c r="H78" s="8" t="n"/>
      <c r="I78" s="8" t="n"/>
      <c r="J78" s="8" t="n"/>
      <c r="K78" s="8" t="n"/>
      <c r="M78" s="8" t="n"/>
      <c r="N78" s="8" t="n"/>
      <c r="O78" s="8" t="n"/>
      <c r="P78" s="8" t="n"/>
      <c r="Q78" s="8" t="n"/>
      <c r="S78" s="8" t="n"/>
      <c r="T78" s="8" t="n"/>
      <c r="U78" s="8" t="n"/>
      <c r="V78" s="8" t="n"/>
      <c r="W78" s="8" t="n"/>
    </row>
    <row r="79">
      <c r="A79" s="8" t="n"/>
      <c r="B79" s="8" t="n"/>
      <c r="C79" s="8" t="n"/>
      <c r="D79" s="8" t="n"/>
      <c r="E79" s="8" t="n"/>
      <c r="G79" s="8" t="n"/>
      <c r="H79" s="8" t="n"/>
      <c r="I79" s="8" t="n"/>
      <c r="J79" s="8" t="n"/>
      <c r="K79" s="8" t="n"/>
      <c r="M79" s="8" t="n"/>
      <c r="N79" s="8" t="n"/>
      <c r="O79" s="8" t="n"/>
      <c r="P79" s="8" t="n"/>
      <c r="Q79" s="8" t="n"/>
      <c r="S79" s="8" t="n"/>
      <c r="T79" s="8" t="n"/>
      <c r="U79" s="8" t="n"/>
      <c r="V79" s="8" t="n"/>
      <c r="W79" s="8" t="n"/>
    </row>
    <row r="80">
      <c r="A80" s="8" t="n"/>
      <c r="B80" s="8" t="n"/>
      <c r="C80" s="8" t="n"/>
      <c r="D80" s="8" t="n"/>
      <c r="E80" s="8" t="n"/>
      <c r="G80" s="8" t="n"/>
      <c r="H80" s="8" t="n"/>
      <c r="I80" s="8" t="n"/>
      <c r="J80" s="8" t="n"/>
      <c r="K80" s="8" t="n"/>
      <c r="M80" s="8" t="n"/>
      <c r="N80" s="8" t="n"/>
      <c r="O80" s="8" t="n"/>
      <c r="P80" s="8" t="n"/>
      <c r="Q80" s="8" t="n"/>
      <c r="S80" s="8" t="n"/>
      <c r="T80" s="8" t="n"/>
      <c r="U80" s="8" t="n"/>
      <c r="V80" s="8" t="n"/>
      <c r="W80" s="8" t="n"/>
    </row>
    <row r="81">
      <c r="A81" s="8" t="n"/>
      <c r="B81" s="8" t="n"/>
      <c r="C81" s="8" t="n"/>
      <c r="D81" s="8" t="n"/>
      <c r="E81" s="8" t="n"/>
      <c r="G81" s="8" t="n"/>
      <c r="H81" s="8" t="n"/>
      <c r="I81" s="8" t="n"/>
      <c r="J81" s="8" t="n"/>
      <c r="K81" s="8" t="n"/>
      <c r="M81" s="8" t="n"/>
      <c r="N81" s="8" t="n"/>
      <c r="O81" s="8" t="n"/>
      <c r="P81" s="8" t="n"/>
      <c r="Q81" s="8" t="n"/>
      <c r="S81" s="8" t="n"/>
      <c r="T81" s="8" t="n"/>
      <c r="U81" s="8" t="n"/>
      <c r="V81" s="8" t="n"/>
      <c r="W81" s="8" t="n"/>
    </row>
    <row r="82">
      <c r="A82" s="8" t="n"/>
      <c r="B82" s="8" t="n"/>
      <c r="C82" s="8" t="n"/>
      <c r="D82" s="8" t="n"/>
      <c r="E82" s="8" t="n"/>
      <c r="G82" s="8" t="n"/>
      <c r="H82" s="8" t="n"/>
      <c r="I82" s="8" t="n"/>
      <c r="J82" s="8" t="n"/>
      <c r="K82" s="8" t="n"/>
      <c r="M82" s="8" t="n"/>
      <c r="N82" s="8" t="n"/>
      <c r="O82" s="8" t="n"/>
      <c r="P82" s="8" t="n"/>
      <c r="Q82" s="8" t="n"/>
      <c r="S82" s="8" t="n"/>
      <c r="T82" s="8" t="n"/>
      <c r="U82" s="8" t="n"/>
      <c r="V82" s="8" t="n"/>
      <c r="W82" s="8" t="n"/>
    </row>
    <row r="83">
      <c r="A83" s="8" t="n"/>
      <c r="B83" s="8" t="n"/>
      <c r="C83" s="8" t="n"/>
      <c r="D83" s="8" t="n"/>
      <c r="E83" s="8" t="n"/>
      <c r="G83" s="8" t="n"/>
      <c r="H83" s="8" t="n"/>
      <c r="I83" s="8" t="n"/>
      <c r="J83" s="8" t="n"/>
      <c r="K83" s="8" t="n"/>
      <c r="M83" s="8" t="n"/>
      <c r="N83" s="8" t="n"/>
      <c r="O83" s="8" t="n"/>
      <c r="P83" s="8" t="n"/>
      <c r="Q83" s="8" t="n"/>
      <c r="S83" s="8" t="n"/>
      <c r="T83" s="8" t="n"/>
      <c r="U83" s="8" t="n"/>
      <c r="V83" s="8" t="n"/>
      <c r="W83" s="8" t="n"/>
    </row>
    <row r="86">
      <c r="A86" s="3" t="inlineStr">
        <is>
          <t>Type:</t>
        </is>
      </c>
      <c r="B86" s="3" t="inlineStr">
        <is>
          <t>PP</t>
        </is>
      </c>
    </row>
    <row r="87">
      <c r="A87" s="3" t="n"/>
      <c r="B87" s="3" t="inlineStr">
        <is>
          <t>MFB2</t>
        </is>
      </c>
    </row>
    <row r="88">
      <c r="A88" s="3" t="n"/>
      <c r="B88" s="3" t="inlineStr">
        <is>
          <t>PP&amp;MFB2</t>
        </is>
      </c>
    </row>
  </sheetData>
  <mergeCells count="16">
    <mergeCell ref="A1:E2"/>
    <mergeCell ref="G1:K2"/>
    <mergeCell ref="M1:Q2"/>
    <mergeCell ref="S1:W2"/>
    <mergeCell ref="M4:Q4"/>
    <mergeCell ref="A4:E4"/>
    <mergeCell ref="M12:Q12"/>
    <mergeCell ref="M26:Q26"/>
    <mergeCell ref="S4:W4"/>
    <mergeCell ref="S12:W12"/>
    <mergeCell ref="S26:W26"/>
    <mergeCell ref="A12:E12"/>
    <mergeCell ref="A26:E26"/>
    <mergeCell ref="G4:K4"/>
    <mergeCell ref="G12:K12"/>
    <mergeCell ref="G26:K26"/>
  </mergeCells>
  <pageMargins bottom="0.75" footer="0.3" header="0.3" left="0.7" right="0.7" top="0.75"/>
  <pageSetup horizontalDpi="1200" orientation="portrait" paperSize="9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10" defaultColWidth="9.140625" defaultRowHeight="15"/>
  <sheetData/>
  <pageMargins bottom="0.75" footer="0.3" header="0.3" left="0.7" right="0.7" top="0.7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10" defaultColWidth="9.140625" defaultRowHeight="15"/>
  <sheetData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Hegde, Prabhat</dc:creator>
  <dcterms:created xmlns:dcterms="http://purl.org/dc/terms/" xmlns:xsi="http://www.w3.org/2001/XMLSchema-instance" xsi:type="dcterms:W3CDTF">2018-02-13T08:35:19Z</dcterms:created>
  <dcterms:modified xmlns:dcterms="http://purl.org/dc/terms/" xmlns:xsi="http://www.w3.org/2001/XMLSchema-instance" xsi:type="dcterms:W3CDTF">2019-06-28T09:45:03Z</dcterms:modified>
  <cp:lastModifiedBy>Müller, Christian</cp:lastModifiedBy>
</cp:coreProperties>
</file>