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8filer\FLRD\ELRD\Gasoline\LSPI\Test Folder\Reports\2019_round robin\"/>
    </mc:Choice>
  </mc:AlternateContent>
  <bookViews>
    <workbookView xWindow="120" yWindow="120" windowWidth="28620" windowHeight="13425"/>
  </bookViews>
  <sheets>
    <sheet name="Header" sheetId="6" r:id="rId1"/>
    <sheet name="All Iterations" sheetId="5" r:id="rId2"/>
    <sheet name="Report_Summary" sheetId="3" r:id="rId3"/>
    <sheet name="LSPI Cycles" sheetId="4" r:id="rId4"/>
    <sheet name="LSPI" sheetId="2" r:id="rId5"/>
    <sheet name="DMS_EXPORT" sheetId="1" r:id="rId6"/>
  </sheets>
  <definedNames>
    <definedName name="AVGNOPRE">Report_Summary!$D$17</definedName>
    <definedName name="BEV1ITA">'LSPI Cycles'!$D$7</definedName>
    <definedName name="BEV1ITB">'LSPI Cycles'!$J$7</definedName>
    <definedName name="BEV1ITC">'LSPI Cycles'!$P$7</definedName>
    <definedName name="BEV1ITD">'LSPI Cycles'!$V$7</definedName>
    <definedName name="BEV2ITA">'LSPI Cycles'!$D$8</definedName>
    <definedName name="BEV2ITB">'LSPI Cycles'!$J$8</definedName>
    <definedName name="BEV2ITC">'LSPI Cycles'!$P$8</definedName>
    <definedName name="BEV2ITD">'LSPI Cycles'!$V$8</definedName>
    <definedName name="BEV3ITA">'LSPI Cycles'!$D$9</definedName>
    <definedName name="BEV3ITB">'LSPI Cycles'!$J$9</definedName>
    <definedName name="BEV3ITC">'LSPI Cycles'!$P$9</definedName>
    <definedName name="BEV3ITD">'LSPI Cycles'!$V$9</definedName>
    <definedName name="BEV4ITA">'LSPI Cycles'!$D$10</definedName>
    <definedName name="BEV4ITB">'LSPI Cycles'!$J$10</definedName>
    <definedName name="BEV4ITC">'LSPI Cycles'!$P$10</definedName>
    <definedName name="BEV4ITD">'LSPI Cycles'!$V$10</definedName>
    <definedName name="BEVAITA">'LSPI Cycles'!$D$11</definedName>
    <definedName name="BEVAITB">'LSPI Cycles'!$J$11</definedName>
    <definedName name="BEVAITC">'LSPI Cycles'!$P$11</definedName>
    <definedName name="BEVAITD">'LSPI Cycles'!$V$11</definedName>
    <definedName name="ICC1R001">Report_Summary!$K$13</definedName>
    <definedName name="ICC1R002">Report_Summary!$K$14</definedName>
    <definedName name="ICC1R003">Report_Summary!$K$15</definedName>
    <definedName name="ICC1R004">Report_Summary!$K$16</definedName>
    <definedName name="ICC1R005">Report_Summary!$K$17</definedName>
    <definedName name="ICC1R006">Report_Summary!$K$18</definedName>
    <definedName name="ICC1R007">Report_Summary!$K$19</definedName>
    <definedName name="ICC1R008">Report_Summary!$K$20</definedName>
    <definedName name="ICC2R001">Report_Summary!$L$13</definedName>
    <definedName name="ICC2R002">Report_Summary!$L$14</definedName>
    <definedName name="ICC2R003">Report_Summary!$L$15</definedName>
    <definedName name="ICC2R004">Report_Summary!$L$16</definedName>
    <definedName name="ICC2R005">Report_Summary!$L$17</definedName>
    <definedName name="ICC2R006">Report_Summary!$L$18</definedName>
    <definedName name="ICC2R007">Report_Summary!$L$19</definedName>
    <definedName name="ICC2R008">Report_Summary!$L$20</definedName>
    <definedName name="ICC3R001">Report_Summary!$M$13</definedName>
    <definedName name="ICC3R002">Report_Summary!$M$14</definedName>
    <definedName name="ICC3R003">Report_Summary!$M$15</definedName>
    <definedName name="ICC3R004">Report_Summary!$M$16</definedName>
    <definedName name="ICC3R005">Report_Summary!$M$17</definedName>
    <definedName name="ICC3R006">Report_Summary!$M$18</definedName>
    <definedName name="ICC3R007">Report_Summary!$M$19</definedName>
    <definedName name="ICC3R008">Report_Summary!$M$20</definedName>
    <definedName name="ICC4R001">Report_Summary!$N$13</definedName>
    <definedName name="ICC4R002">Report_Summary!$N$14</definedName>
    <definedName name="ICC4R003">Report_Summary!$N$15</definedName>
    <definedName name="ICC4R004">Report_Summary!$N$16</definedName>
    <definedName name="ICC4R005">Report_Summary!$N$17</definedName>
    <definedName name="ICC4R006">Report_Summary!$N$18</definedName>
    <definedName name="ICC4R007">Report_Summary!$N$19</definedName>
    <definedName name="ICC4R008">Report_Summary!$N$20</definedName>
    <definedName name="ITERR001">Report_Summary!$H$13</definedName>
    <definedName name="ITERR002">Report_Summary!$H$14</definedName>
    <definedName name="ITERR003">Report_Summary!$H$15</definedName>
    <definedName name="ITERR004">Report_Summary!$H$16</definedName>
    <definedName name="ITERR005">Report_Summary!$H$17</definedName>
    <definedName name="ITERR006">Report_Summary!$H$18</definedName>
    <definedName name="ITERR007">Report_Summary!$H$19</definedName>
    <definedName name="ITERR008">Report_Summary!$H$20</definedName>
    <definedName name="LO_Num">Header!$B$7</definedName>
    <definedName name="MFEVC1D">'LSPI Cycles'!$T$20</definedName>
    <definedName name="MFEVC2D">'LSPI Cycles'!$U$20</definedName>
    <definedName name="MFEVC3D">'LSPI Cycles'!$V$20</definedName>
    <definedName name="MFEVC4D">'LSPI Cycles'!$W$20</definedName>
    <definedName name="MFEVFC1A">'LSPI Cycles'!$B$21</definedName>
    <definedName name="MFEVFC1B">'LSPI Cycles'!$H$21</definedName>
    <definedName name="MFEVFC1C">'LSPI Cycles'!$N$21</definedName>
    <definedName name="MFEVFC1D">'LSPI Cycles'!$T$21</definedName>
    <definedName name="MFEVFC2A">'LSPI Cycles'!$C$21</definedName>
    <definedName name="MFEVFC2B">'LSPI Cycles'!$I$21</definedName>
    <definedName name="MFEVFC2C">'LSPI Cycles'!$O$21</definedName>
    <definedName name="MFEVFC2D">'LSPI Cycles'!$U$21</definedName>
    <definedName name="MFEVFC3A">'LSPI Cycles'!$D$21</definedName>
    <definedName name="MFEVFC3B">'LSPI Cycles'!$J$21</definedName>
    <definedName name="MFEVFC3C">'LSPI Cycles'!$P$21</definedName>
    <definedName name="MFEVFC3D">'LSPI Cycles'!$V$21</definedName>
    <definedName name="MFEVFC4A">'LSPI Cycles'!$E$21</definedName>
    <definedName name="MFEVFC4B">'LSPI Cycles'!$K$21</definedName>
    <definedName name="MFEVFC4C">'LSPI Cycles'!$Q$21</definedName>
    <definedName name="MFEVFC4D">'LSPI Cycles'!$W$21</definedName>
    <definedName name="MFEVMC1A">'LSPI Cycles'!$B$19</definedName>
    <definedName name="MFEVMC1B">'LSPI Cycles'!$H$19</definedName>
    <definedName name="MFEVMC1C">'LSPI Cycles'!$N$19</definedName>
    <definedName name="MFEVMC1D">'LSPI Cycles'!$T$19</definedName>
    <definedName name="MFEVMC2A">'LSPI Cycles'!$C$19</definedName>
    <definedName name="MFEVMC2B">'LSPI Cycles'!$I$19</definedName>
    <definedName name="MFEVMC2C">'LSPI Cycles'!$O$19</definedName>
    <definedName name="MFEVMC2D">'LSPI Cycles'!$U$19</definedName>
    <definedName name="MFEVMC3A">'LSPI Cycles'!$D$19</definedName>
    <definedName name="MFEVMC3B">'LSPI Cycles'!$J$19</definedName>
    <definedName name="MFEVMC3C">'LSPI Cycles'!$P$19</definedName>
    <definedName name="MFEVMC3D">'LSPI Cycles'!$V$19</definedName>
    <definedName name="MFEVMC4A">'LSPI Cycles'!$E$19</definedName>
    <definedName name="MFEVMC4B">'LSPI Cycles'!$K$19</definedName>
    <definedName name="MFEVMC4C">'LSPI Cycles'!$Q$19</definedName>
    <definedName name="MFEVMC4D">'LSPI Cycles'!$W$19</definedName>
    <definedName name="MFEVSC1A">'LSPI Cycles'!$B$20</definedName>
    <definedName name="MFEVSC1B">'LSPI Cycles'!$H$20</definedName>
    <definedName name="MFEVSC1C">'LSPI Cycles'!$N$20</definedName>
    <definedName name="MFEVSC2A">'LSPI Cycles'!$C$20</definedName>
    <definedName name="MFEVSC2B">'LSPI Cycles'!$I$20</definedName>
    <definedName name="MFEVSC2C">'LSPI Cycles'!$O$20</definedName>
    <definedName name="MFEVSC3A">'LSPI Cycles'!$D$20</definedName>
    <definedName name="MFEVSC3B">'LSPI Cycles'!$J$20</definedName>
    <definedName name="MFEVSC3C">'LSPI Cycles'!$P$20</definedName>
    <definedName name="MFEVSC4A">'LSPI Cycles'!$E$20</definedName>
    <definedName name="MFEVSC4B">'LSPI Cycles'!$K$20</definedName>
    <definedName name="MFEVSC4C">'LSPI Cycles'!$Q$20</definedName>
    <definedName name="MFEVT1TA">'LSPI Cycles'!$C$7</definedName>
    <definedName name="MFEVT1TB">'LSPI Cycles'!$I$7</definedName>
    <definedName name="MFEVT1TC">'LSPI Cycles'!$O$7</definedName>
    <definedName name="MFEVT1TD">'LSPI Cycles'!$U$7</definedName>
    <definedName name="MFEVT2TA">'LSPI Cycles'!$C$8</definedName>
    <definedName name="MFEVT2TB">'LSPI Cycles'!$I$8</definedName>
    <definedName name="MFEVT2TC">'LSPI Cycles'!$O$8</definedName>
    <definedName name="MFEVT2TD">'LSPI Cycles'!$U$8</definedName>
    <definedName name="MFEVT3TA">'LSPI Cycles'!$C$9</definedName>
    <definedName name="MFEVT3TB">'LSPI Cycles'!$I$9</definedName>
    <definedName name="MFEVT3TC">'LSPI Cycles'!$O$9</definedName>
    <definedName name="MFEVT3TD">'LSPI Cycles'!$U$9</definedName>
    <definedName name="MFEVT4TA">'LSPI Cycles'!$C$10</definedName>
    <definedName name="MFEVT4TB">'LSPI Cycles'!$I$10</definedName>
    <definedName name="MFEVT4TC">'LSPI Cycles'!$O$10</definedName>
    <definedName name="MFEVT4TD">'LSPI Cycles'!$U$10</definedName>
    <definedName name="MFEVTATA">'LSPI Cycles'!$C$11</definedName>
    <definedName name="MFEVTATB">'LSPI Cycles'!$I$11</definedName>
    <definedName name="MFEVTATC">'LSPI Cycles'!$O$11</definedName>
    <definedName name="MFEVTATD">'LSPI Cycles'!$U$11</definedName>
    <definedName name="MFEVTC1A">'LSPI Cycles'!$B$22</definedName>
    <definedName name="MFEVTC1B">'LSPI Cycles'!$H$22</definedName>
    <definedName name="MFEVTC1C">'LSPI Cycles'!$N$22</definedName>
    <definedName name="MFEVTC1D">'LSPI Cycles'!$T$22</definedName>
    <definedName name="MFEVTC2A">'LSPI Cycles'!$C$22</definedName>
    <definedName name="MFEVTC2B">'LSPI Cycles'!$I$22</definedName>
    <definedName name="MFEVTC2C">'LSPI Cycles'!$O$22</definedName>
    <definedName name="MFEVTC2D">'LSPI Cycles'!$U$22</definedName>
    <definedName name="MFEVTC3A">'LSPI Cycles'!$D$22</definedName>
    <definedName name="MFEVTC3B">'LSPI Cycles'!$J$22</definedName>
    <definedName name="MFEVTC3C">'LSPI Cycles'!$P$22</definedName>
    <definedName name="MFEVTC3D">'LSPI Cycles'!$V$22</definedName>
    <definedName name="MFEVTC4A">'LSPI Cycles'!$E$22</definedName>
    <definedName name="MFEVTC4B">'LSPI Cycles'!$K$22</definedName>
    <definedName name="MFEVTC4C">'LSPI Cycles'!$Q$22</definedName>
    <definedName name="MFEVTC4D">'LSPI Cycles'!$W$22</definedName>
    <definedName name="NCYIR001">Report_Summary!$J$13</definedName>
    <definedName name="NCYIR002">Report_Summary!$J$14</definedName>
    <definedName name="NCYIR003">Report_Summary!$J$15</definedName>
    <definedName name="NCYIR004">Report_Summary!$J$16</definedName>
    <definedName name="NCYIR005">Report_Summary!$J$17</definedName>
    <definedName name="NCYIR006">Report_Summary!$J$18</definedName>
    <definedName name="NCYIR007">Report_Summary!$J$19</definedName>
    <definedName name="NCYIR008">Report_Summary!$J$20</definedName>
    <definedName name="NEVIR001">Report_Summary!$I$13</definedName>
    <definedName name="NEVIR002">Report_Summary!$I$14</definedName>
    <definedName name="NEVIR003">Report_Summary!$I$15</definedName>
    <definedName name="NEVIR004">Report_Summary!$I$16</definedName>
    <definedName name="NEVIR005">Report_Summary!$I$17</definedName>
    <definedName name="NEVIR006">Report_Summary!$I$18</definedName>
    <definedName name="NEVIR007">Report_Summary!$I$19</definedName>
    <definedName name="NEVIR008">Report_Summary!$I$20</definedName>
    <definedName name="NOEVENTA">Report_Summary!$D$13</definedName>
    <definedName name="NOEVENTB">Report_Summary!$D$14</definedName>
    <definedName name="NOEVENTC">Report_Summary!$D$15</definedName>
    <definedName name="NOEVENTD">Report_Summary!$D$16</definedName>
    <definedName name="Oil_Code">Header!$B$6</definedName>
    <definedName name="PCLAR001">'LSPI Cycles'!$A$28</definedName>
    <definedName name="PCLAR002">'LSPI Cycles'!$A$29</definedName>
    <definedName name="PCLAR003">'LSPI Cycles'!$A$30</definedName>
    <definedName name="PCLAR004">'LSPI Cycles'!$A$31</definedName>
    <definedName name="PCLAR005">'LSPI Cycles'!$A$32</definedName>
    <definedName name="PCLAR006">'LSPI Cycles'!$A$33</definedName>
    <definedName name="PCLAR007">'LSPI Cycles'!$A$34</definedName>
    <definedName name="PCLAR008">'LSPI Cycles'!$A$35</definedName>
    <definedName name="PCLAR009">'LSPI Cycles'!$A$36</definedName>
    <definedName name="PCLAR010">'LSPI Cycles'!$A$37</definedName>
    <definedName name="PCLAR011">'LSPI Cycles'!$A$38</definedName>
    <definedName name="PCLAR012">'LSPI Cycles'!$A$39</definedName>
    <definedName name="PCLAR013">'LSPI Cycles'!$A$40</definedName>
    <definedName name="PCLAR014">'LSPI Cycles'!$A$41</definedName>
    <definedName name="PCLAR015">'LSPI Cycles'!$A$42</definedName>
    <definedName name="PCLAR016">'LSPI Cycles'!$A$43</definedName>
    <definedName name="PCLAR017">'LSPI Cycles'!$A$44</definedName>
    <definedName name="PCLAR018">'LSPI Cycles'!$A$45</definedName>
    <definedName name="PCLAR019">'LSPI Cycles'!$A$46</definedName>
    <definedName name="PCLAR020">'LSPI Cycles'!$A$47</definedName>
    <definedName name="PCLAR021">'LSPI Cycles'!$A$48</definedName>
    <definedName name="PCLAR022">'LSPI Cycles'!$A$49</definedName>
    <definedName name="PCLAR023">'LSPI Cycles'!$A$50</definedName>
    <definedName name="PCLAR024">'LSPI Cycles'!$A$51</definedName>
    <definedName name="PCLAR025">'LSPI Cycles'!$A$52</definedName>
    <definedName name="PCLAR026">'LSPI Cycles'!$A$53</definedName>
    <definedName name="PCLAR027">'LSPI Cycles'!$A$54</definedName>
    <definedName name="PCLAR028">'LSPI Cycles'!$A$55</definedName>
    <definedName name="PCLAR029">'LSPI Cycles'!$A$56</definedName>
    <definedName name="PCLAR030">'LSPI Cycles'!$A$57</definedName>
    <definedName name="PCLAR031">'LSPI Cycles'!$A$58</definedName>
    <definedName name="PCLAR032">'LSPI Cycles'!$A$59</definedName>
    <definedName name="PCLAR033">'LSPI Cycles'!$A$60</definedName>
    <definedName name="PCLAR034">'LSPI Cycles'!$A$61</definedName>
    <definedName name="PCLAR035">'LSPI Cycles'!$A$62</definedName>
    <definedName name="PCLAR036">'LSPI Cycles'!$A$63</definedName>
    <definedName name="PCLAR037">'LSPI Cycles'!$A$64</definedName>
    <definedName name="PCLAR038">'LSPI Cycles'!$A$65</definedName>
    <definedName name="PCLAR039">'LSPI Cycles'!$A$66</definedName>
    <definedName name="PCLAR040">'LSPI Cycles'!$A$67</definedName>
    <definedName name="PCLAR041">'LSPI Cycles'!$A$68</definedName>
    <definedName name="PCLAR042">'LSPI Cycles'!$A$69</definedName>
    <definedName name="PCLAR043">'LSPI Cycles'!$A$70</definedName>
    <definedName name="PCLAR044">'LSPI Cycles'!$A$71</definedName>
    <definedName name="PCLAR045">'LSPI Cycles'!$A$72</definedName>
    <definedName name="PCLAR046">'LSPI Cycles'!$A$73</definedName>
    <definedName name="PCLAR047">'LSPI Cycles'!$A$74</definedName>
    <definedName name="PCLAR048">'LSPI Cycles'!$A$75</definedName>
    <definedName name="PCLAR049">'LSPI Cycles'!$A$76</definedName>
    <definedName name="PCLAR050">'LSPI Cycles'!$A$77</definedName>
    <definedName name="PCLAR051">'LSPI Cycles'!$A$78</definedName>
    <definedName name="PCLAR052">'LSPI Cycles'!$A$79</definedName>
    <definedName name="PCLAR053">'LSPI Cycles'!$A$80</definedName>
    <definedName name="PCLAR054">'LSPI Cycles'!$A$81</definedName>
    <definedName name="PCLAR055">'LSPI Cycles'!$A$82</definedName>
    <definedName name="PCLAR056">'LSPI Cycles'!$A$83</definedName>
    <definedName name="PCLBR001">'LSPI Cycles'!$G$28</definedName>
    <definedName name="PCLBR002">'LSPI Cycles'!$G$29</definedName>
    <definedName name="PCLBR003">'LSPI Cycles'!$G$30</definedName>
    <definedName name="PCLBR004">'LSPI Cycles'!$G$31</definedName>
    <definedName name="PCLBR005">'LSPI Cycles'!$G$32</definedName>
    <definedName name="PCLBR006">'LSPI Cycles'!$G$33</definedName>
    <definedName name="PCLBR007">'LSPI Cycles'!$G$34</definedName>
    <definedName name="PCLBR008">'LSPI Cycles'!$G$35</definedName>
    <definedName name="PCLBR009">'LSPI Cycles'!$G$36</definedName>
    <definedName name="PCLBR010">'LSPI Cycles'!$G$37</definedName>
    <definedName name="PCLBR011">'LSPI Cycles'!$G$38</definedName>
    <definedName name="PCLBR012">'LSPI Cycles'!$G$39</definedName>
    <definedName name="PCLBR013">'LSPI Cycles'!$G$40</definedName>
    <definedName name="PCLBR014">'LSPI Cycles'!$G$41</definedName>
    <definedName name="PCLBR015">'LSPI Cycles'!$G$42</definedName>
    <definedName name="PCLBR016">'LSPI Cycles'!$G$43</definedName>
    <definedName name="PCLBR017">'LSPI Cycles'!$G$44</definedName>
    <definedName name="PCLBR018">'LSPI Cycles'!$G$45</definedName>
    <definedName name="PCLBR019">'LSPI Cycles'!$G$46</definedName>
    <definedName name="PCLBR020">'LSPI Cycles'!$G$47</definedName>
    <definedName name="PCLBR021">'LSPI Cycles'!$G$48</definedName>
    <definedName name="PCLBR022">'LSPI Cycles'!$G$49</definedName>
    <definedName name="PCLBR023">'LSPI Cycles'!$G$50</definedName>
    <definedName name="PCLBR024">'LSPI Cycles'!$G$51</definedName>
    <definedName name="PCLBR025">'LSPI Cycles'!$G$52</definedName>
    <definedName name="PCLBR026">'LSPI Cycles'!$G$53</definedName>
    <definedName name="PCLBR027">'LSPI Cycles'!$G$54</definedName>
    <definedName name="PCLBR028">'LSPI Cycles'!$G$55</definedName>
    <definedName name="PCLBR029">'LSPI Cycles'!$G$56</definedName>
    <definedName name="PCLBR030">'LSPI Cycles'!$G$57</definedName>
    <definedName name="PCLBR031">'LSPI Cycles'!$G$58</definedName>
    <definedName name="PCLBR032">'LSPI Cycles'!$G$59</definedName>
    <definedName name="PCLBR033">'LSPI Cycles'!$G$60</definedName>
    <definedName name="PCLBR034">'LSPI Cycles'!$G$61</definedName>
    <definedName name="PCLBR035">'LSPI Cycles'!$G$62</definedName>
    <definedName name="PCLBR036">'LSPI Cycles'!$G$63</definedName>
    <definedName name="PCLBR037">'LSPI Cycles'!$G$64</definedName>
    <definedName name="PCLBR038">'LSPI Cycles'!$G$65</definedName>
    <definedName name="PCLBR039">'LSPI Cycles'!$G$66</definedName>
    <definedName name="PCLBR040">'LSPI Cycles'!$G$67</definedName>
    <definedName name="PCLBR041">'LSPI Cycles'!$G$68</definedName>
    <definedName name="PCLBR042">'LSPI Cycles'!$G$69</definedName>
    <definedName name="PCLBR043">'LSPI Cycles'!$G$70</definedName>
    <definedName name="PCLBR044">'LSPI Cycles'!$G$71</definedName>
    <definedName name="PCLBR045">'LSPI Cycles'!$G$72</definedName>
    <definedName name="PCLBR046">'LSPI Cycles'!$G$73</definedName>
    <definedName name="PCLBR047">'LSPI Cycles'!$G$74</definedName>
    <definedName name="PCLBR048">'LSPI Cycles'!$G$75</definedName>
    <definedName name="PCLBR049">'LSPI Cycles'!$G$76</definedName>
    <definedName name="PCLBR050">'LSPI Cycles'!$G$77</definedName>
    <definedName name="PCLBR051">'LSPI Cycles'!$G$78</definedName>
    <definedName name="PCLBR052">'LSPI Cycles'!$G$79</definedName>
    <definedName name="PCLBR053">'LSPI Cycles'!$G$80</definedName>
    <definedName name="PCLBR054">'LSPI Cycles'!$G$81</definedName>
    <definedName name="PCLBR055">'LSPI Cycles'!$G$82</definedName>
    <definedName name="PCLBR056">'LSPI Cycles'!$G$83</definedName>
    <definedName name="PCLCR001">'LSPI Cycles'!$M$28</definedName>
    <definedName name="PCLCR002">'LSPI Cycles'!$M$29</definedName>
    <definedName name="PCLCR003">'LSPI Cycles'!$M$30</definedName>
    <definedName name="PCLCR004">'LSPI Cycles'!$M$31</definedName>
    <definedName name="PCLCR005">'LSPI Cycles'!$M$32</definedName>
    <definedName name="PCLCR006">'LSPI Cycles'!$M$33</definedName>
    <definedName name="PCLCR007">'LSPI Cycles'!$M$34</definedName>
    <definedName name="PCLCR008">'LSPI Cycles'!$M$35</definedName>
    <definedName name="PCLCR009">'LSPI Cycles'!$M$36</definedName>
    <definedName name="PCLCR010">'LSPI Cycles'!$M$37</definedName>
    <definedName name="PCLCR011">'LSPI Cycles'!$M$38</definedName>
    <definedName name="PCLCR012">'LSPI Cycles'!$M$39</definedName>
    <definedName name="PCLCR013">'LSPI Cycles'!$M$40</definedName>
    <definedName name="PCLCR014">'LSPI Cycles'!$M$41</definedName>
    <definedName name="PCLCR015">'LSPI Cycles'!$M$42</definedName>
    <definedName name="PCLCR016">'LSPI Cycles'!$M$43</definedName>
    <definedName name="PCLCR017">'LSPI Cycles'!$M$44</definedName>
    <definedName name="PCLCR018">'LSPI Cycles'!$M$45</definedName>
    <definedName name="PCLCR019">'LSPI Cycles'!$M$46</definedName>
    <definedName name="PCLCR020">'LSPI Cycles'!$M$47</definedName>
    <definedName name="PCLCR021">'LSPI Cycles'!$M$48</definedName>
    <definedName name="PCLCR022">'LSPI Cycles'!$M$49</definedName>
    <definedName name="PCLCR023">'LSPI Cycles'!$M$50</definedName>
    <definedName name="PCLCR024">'LSPI Cycles'!$M$51</definedName>
    <definedName name="PCLCR025">'LSPI Cycles'!$M$52</definedName>
    <definedName name="PCLCR026">'LSPI Cycles'!$M$53</definedName>
    <definedName name="PCLCR027">'LSPI Cycles'!$M$54</definedName>
    <definedName name="PCLCR028">'LSPI Cycles'!$M$55</definedName>
    <definedName name="PCLCR029">'LSPI Cycles'!$M$56</definedName>
    <definedName name="PCLCR030">'LSPI Cycles'!$M$57</definedName>
    <definedName name="PCLCR031">'LSPI Cycles'!$M$58</definedName>
    <definedName name="PCLCR032">'LSPI Cycles'!$M$59</definedName>
    <definedName name="PCLCR033">'LSPI Cycles'!$M$60</definedName>
    <definedName name="PCLCR034">'LSPI Cycles'!$M$61</definedName>
    <definedName name="PCLCR035">'LSPI Cycles'!$M$62</definedName>
    <definedName name="PCLCR036">'LSPI Cycles'!$M$63</definedName>
    <definedName name="PCLCR037">'LSPI Cycles'!$M$64</definedName>
    <definedName name="PCLCR038">'LSPI Cycles'!$M$65</definedName>
    <definedName name="PCLCR039">'LSPI Cycles'!$M$66</definedName>
    <definedName name="PCLCR040">'LSPI Cycles'!$M$67</definedName>
    <definedName name="PCLCR041">'LSPI Cycles'!$M$68</definedName>
    <definedName name="PCLCR042">'LSPI Cycles'!$M$69</definedName>
    <definedName name="PCLCR043">'LSPI Cycles'!$M$70</definedName>
    <definedName name="PCLCR044">'LSPI Cycles'!$M$71</definedName>
    <definedName name="PCLCR045">'LSPI Cycles'!$M$72</definedName>
    <definedName name="PCLCR046">'LSPI Cycles'!$M$73</definedName>
    <definedName name="PCLCR047">'LSPI Cycles'!$M$74</definedName>
    <definedName name="PCLCR048">'LSPI Cycles'!$M$75</definedName>
    <definedName name="PCLCR049">'LSPI Cycles'!$M$76</definedName>
    <definedName name="PCLCR050">'LSPI Cycles'!$M$77</definedName>
    <definedName name="PCLCR051">'LSPI Cycles'!$M$78</definedName>
    <definedName name="PCLCR052">'LSPI Cycles'!$M$79</definedName>
    <definedName name="PCLCR053">'LSPI Cycles'!$M$80</definedName>
    <definedName name="PCLCR054">'LSPI Cycles'!$M$81</definedName>
    <definedName name="PCLCR055">'LSPI Cycles'!$M$82</definedName>
    <definedName name="PCLCR056">'LSPI Cycles'!$M$83</definedName>
    <definedName name="PCLDR001">'LSPI Cycles'!$S$28</definedName>
    <definedName name="PCLDR002">'LSPI Cycles'!$S$29</definedName>
    <definedName name="PCLDR003">'LSPI Cycles'!$S$30</definedName>
    <definedName name="PCLDR004">'LSPI Cycles'!$S$31</definedName>
    <definedName name="PCLDR005">'LSPI Cycles'!$S$32</definedName>
    <definedName name="PCLDR006">'LSPI Cycles'!$S$33</definedName>
    <definedName name="PCLDR007">'LSPI Cycles'!$S$34</definedName>
    <definedName name="PCLDR008">'LSPI Cycles'!$S$35</definedName>
    <definedName name="PCLDR009">'LSPI Cycles'!$S$36</definedName>
    <definedName name="PCLDR010">'LSPI Cycles'!$S$37</definedName>
    <definedName name="PCLDR011">'LSPI Cycles'!$S$38</definedName>
    <definedName name="PCLDR012">'LSPI Cycles'!$S$39</definedName>
    <definedName name="PCLDR013">'LSPI Cycles'!$S$40</definedName>
    <definedName name="PCLDR014">'LSPI Cycles'!$S$41</definedName>
    <definedName name="PCLDR015">'LSPI Cycles'!$S$42</definedName>
    <definedName name="PCLDR016">'LSPI Cycles'!$S$43</definedName>
    <definedName name="PCLDR017">'LSPI Cycles'!$S$44</definedName>
    <definedName name="PCLDR018">'LSPI Cycles'!$S$45</definedName>
    <definedName name="PCLDR019">'LSPI Cycles'!$S$46</definedName>
    <definedName name="PCLDR020">'LSPI Cycles'!$S$47</definedName>
    <definedName name="PCLDR021">'LSPI Cycles'!$S$48</definedName>
    <definedName name="PCLDR022">'LSPI Cycles'!$S$49</definedName>
    <definedName name="PCLDR023">'LSPI Cycles'!$S$50</definedName>
    <definedName name="PCLDR024">'LSPI Cycles'!$S$51</definedName>
    <definedName name="PCLDR025">'LSPI Cycles'!$S$52</definedName>
    <definedName name="PCLDR026">'LSPI Cycles'!$S$53</definedName>
    <definedName name="PCLDR027">'LSPI Cycles'!$S$54</definedName>
    <definedName name="PCLDR028">'LSPI Cycles'!$S$55</definedName>
    <definedName name="PCLDR029">'LSPI Cycles'!$S$56</definedName>
    <definedName name="PCLDR030">'LSPI Cycles'!$S$57</definedName>
    <definedName name="PCLDR031">'LSPI Cycles'!$S$58</definedName>
    <definedName name="PCLDR032">'LSPI Cycles'!$S$59</definedName>
    <definedName name="PCLDR033">'LSPI Cycles'!$S$60</definedName>
    <definedName name="PCLDR034">'LSPI Cycles'!$S$61</definedName>
    <definedName name="PCLDR035">'LSPI Cycles'!$S$62</definedName>
    <definedName name="PCLDR036">'LSPI Cycles'!$S$63</definedName>
    <definedName name="PCLDR037">'LSPI Cycles'!$S$64</definedName>
    <definedName name="PCLDR038">'LSPI Cycles'!$S$65</definedName>
    <definedName name="PCLDR039">'LSPI Cycles'!$S$66</definedName>
    <definedName name="PCLDR040">'LSPI Cycles'!$S$67</definedName>
    <definedName name="PCLDR041">'LSPI Cycles'!$S$68</definedName>
    <definedName name="PCLDR042">'LSPI Cycles'!$S$69</definedName>
    <definedName name="PCLDR043">'LSPI Cycles'!$S$70</definedName>
    <definedName name="PCLDR044">'LSPI Cycles'!$S$71</definedName>
    <definedName name="PCLDR045">'LSPI Cycles'!$S$72</definedName>
    <definedName name="PCLDR046">'LSPI Cycles'!$S$73</definedName>
    <definedName name="PCLDR047">'LSPI Cycles'!$S$74</definedName>
    <definedName name="PCLDR048">'LSPI Cycles'!$S$75</definedName>
    <definedName name="PCLDR049">'LSPI Cycles'!$S$76</definedName>
    <definedName name="PCLDR050">'LSPI Cycles'!$S$77</definedName>
    <definedName name="PCLDR051">'LSPI Cycles'!$S$78</definedName>
    <definedName name="PCLDR052">'LSPI Cycles'!$S$79</definedName>
    <definedName name="PCLDR053">'LSPI Cycles'!$S$80</definedName>
    <definedName name="PCLDR054">'LSPI Cycles'!$S$81</definedName>
    <definedName name="PCLDR055">'LSPI Cycles'!$S$82</definedName>
    <definedName name="PCLDR056">'LSPI Cycles'!$S$83</definedName>
    <definedName name="PCTAR001">'LSPI Cycles'!$E$28</definedName>
    <definedName name="PCTAR002">'LSPI Cycles'!$E$29</definedName>
    <definedName name="PCTAR003">'LSPI Cycles'!$E$30</definedName>
    <definedName name="PCTAR004">'LSPI Cycles'!$E$31</definedName>
    <definedName name="PCTAR005">'LSPI Cycles'!$E$32</definedName>
    <definedName name="PCTAR006">'LSPI Cycles'!$E$33</definedName>
    <definedName name="PCTAR007">'LSPI Cycles'!$E$34</definedName>
    <definedName name="PCTAR008">'LSPI Cycles'!$E$35</definedName>
    <definedName name="PCTAR009">'LSPI Cycles'!$E$36</definedName>
    <definedName name="PCTAR010">'LSPI Cycles'!$E$37</definedName>
    <definedName name="PCTAR011">'LSPI Cycles'!$E$38</definedName>
    <definedName name="PCTAR012">'LSPI Cycles'!$E$39</definedName>
    <definedName name="PCTAR013">'LSPI Cycles'!$E$40</definedName>
    <definedName name="PCTAR014">'LSPI Cycles'!$E$41</definedName>
    <definedName name="PCTAR015">'LSPI Cycles'!$E$42</definedName>
    <definedName name="PCTAR016">'LSPI Cycles'!$E$43</definedName>
    <definedName name="PCTAR017">'LSPI Cycles'!$E$44</definedName>
    <definedName name="PCTAR018">'LSPI Cycles'!$E$45</definedName>
    <definedName name="PCTAR019">'LSPI Cycles'!$E$46</definedName>
    <definedName name="PCTAR020">'LSPI Cycles'!$E$47</definedName>
    <definedName name="PCTAR021">'LSPI Cycles'!$E$48</definedName>
    <definedName name="PCTAR022">'LSPI Cycles'!$E$49</definedName>
    <definedName name="PCTAR023">'LSPI Cycles'!$E$50</definedName>
    <definedName name="PCTAR024">'LSPI Cycles'!$E$51</definedName>
    <definedName name="PCTAR025">'LSPI Cycles'!$E$52</definedName>
    <definedName name="PCTAR026">'LSPI Cycles'!$E$53</definedName>
    <definedName name="PCTAR027">'LSPI Cycles'!$E$54</definedName>
    <definedName name="PCTAR028">'LSPI Cycles'!$E$55</definedName>
    <definedName name="PCTAR029">'LSPI Cycles'!$E$56</definedName>
    <definedName name="PCTAR030">'LSPI Cycles'!$E$57</definedName>
    <definedName name="PCTAR031">'LSPI Cycles'!$E$58</definedName>
    <definedName name="PCTAR032">'LSPI Cycles'!$E$59</definedName>
    <definedName name="PCTAR033">'LSPI Cycles'!$E$60</definedName>
    <definedName name="PCTAR034">'LSPI Cycles'!$E$61</definedName>
    <definedName name="PCTAR035">'LSPI Cycles'!$E$62</definedName>
    <definedName name="PCTAR036">'LSPI Cycles'!$E$63</definedName>
    <definedName name="PCTAR037">'LSPI Cycles'!$E$64</definedName>
    <definedName name="PCTAR038">'LSPI Cycles'!$E$65</definedName>
    <definedName name="PCTAR039">'LSPI Cycles'!$E$66</definedName>
    <definedName name="PCTAR040">'LSPI Cycles'!$E$67</definedName>
    <definedName name="PCTAR041">'LSPI Cycles'!$E$68</definedName>
    <definedName name="PCTAR042">'LSPI Cycles'!$E$69</definedName>
    <definedName name="PCTAR043">'LSPI Cycles'!$E$70</definedName>
    <definedName name="PCTAR044">'LSPI Cycles'!$E$71</definedName>
    <definedName name="PCTAR045">'LSPI Cycles'!$E$72</definedName>
    <definedName name="PCTAR046">'LSPI Cycles'!$E$73</definedName>
    <definedName name="PCTAR047">'LSPI Cycles'!$E$74</definedName>
    <definedName name="PCTAR048">'LSPI Cycles'!$E$75</definedName>
    <definedName name="PCTAR049">'LSPI Cycles'!$E$76</definedName>
    <definedName name="PCTAR050">'LSPI Cycles'!$E$77</definedName>
    <definedName name="PCTAR051">'LSPI Cycles'!$E$78</definedName>
    <definedName name="PCTAR052">'LSPI Cycles'!$E$79</definedName>
    <definedName name="PCTAR053">'LSPI Cycles'!$E$80</definedName>
    <definedName name="PCTAR054">'LSPI Cycles'!$E$81</definedName>
    <definedName name="PCTAR055">'LSPI Cycles'!$E$82</definedName>
    <definedName name="PCTAR056">'LSPI Cycles'!$E$83</definedName>
    <definedName name="PCTBR001">'LSPI Cycles'!$K$28</definedName>
    <definedName name="PCTBR002">'LSPI Cycles'!$K$29</definedName>
    <definedName name="PCTBR003">'LSPI Cycles'!$K$30</definedName>
    <definedName name="PCTBR004">'LSPI Cycles'!$K$31</definedName>
    <definedName name="PCTBR005">'LSPI Cycles'!$K$32</definedName>
    <definedName name="PCTBR006">'LSPI Cycles'!$K$33</definedName>
    <definedName name="PCTBR007">'LSPI Cycles'!$K$34</definedName>
    <definedName name="PCTBR008">'LSPI Cycles'!$K$35</definedName>
    <definedName name="PCTBR009">'LSPI Cycles'!$K$36</definedName>
    <definedName name="PCTBR010">'LSPI Cycles'!$K$37</definedName>
    <definedName name="PCTBR011">'LSPI Cycles'!$K$38</definedName>
    <definedName name="PCTBR012">'LSPI Cycles'!$K$39</definedName>
    <definedName name="PCTBR013">'LSPI Cycles'!$K$40</definedName>
    <definedName name="PCTBR014">'LSPI Cycles'!$K$41</definedName>
    <definedName name="PCTBR015">'LSPI Cycles'!$K$42</definedName>
    <definedName name="PCTBR016">'LSPI Cycles'!$K$43</definedName>
    <definedName name="PCTBR017">'LSPI Cycles'!$K$44</definedName>
    <definedName name="PCTBR018">'LSPI Cycles'!$K$45</definedName>
    <definedName name="PCTBR019">'LSPI Cycles'!$K$46</definedName>
    <definedName name="PCTBR020">'LSPI Cycles'!$K$47</definedName>
    <definedName name="PCTBR021">'LSPI Cycles'!$K$48</definedName>
    <definedName name="PCTBR022">'LSPI Cycles'!$K$49</definedName>
    <definedName name="PCTBR023">'LSPI Cycles'!$K$50</definedName>
    <definedName name="PCTBR024">'LSPI Cycles'!$K$51</definedName>
    <definedName name="PCTBR025">'LSPI Cycles'!$K$52</definedName>
    <definedName name="PCTBR026">'LSPI Cycles'!$K$53</definedName>
    <definedName name="PCTBR027">'LSPI Cycles'!$K$54</definedName>
    <definedName name="PCTBR028">'LSPI Cycles'!$K$55</definedName>
    <definedName name="PCTBR029">'LSPI Cycles'!$K$56</definedName>
    <definedName name="PCTBR030">'LSPI Cycles'!$K$57</definedName>
    <definedName name="PCTBR031">'LSPI Cycles'!$K$58</definedName>
    <definedName name="PCTBR032">'LSPI Cycles'!$K$59</definedName>
    <definedName name="PCTBR033">'LSPI Cycles'!$K$60</definedName>
    <definedName name="PCTBR034">'LSPI Cycles'!$K$61</definedName>
    <definedName name="PCTBR035">'LSPI Cycles'!$K$62</definedName>
    <definedName name="PCTBR036">'LSPI Cycles'!$K$63</definedName>
    <definedName name="PCTBR037">'LSPI Cycles'!$K$64</definedName>
    <definedName name="PCTBR038">'LSPI Cycles'!$K$65</definedName>
    <definedName name="PCTBR039">'LSPI Cycles'!$K$66</definedName>
    <definedName name="PCTBR040">'LSPI Cycles'!$K$67</definedName>
    <definedName name="PCTBR041">'LSPI Cycles'!$K$68</definedName>
    <definedName name="PCTBR042">'LSPI Cycles'!$K$69</definedName>
    <definedName name="PCTBR043">'LSPI Cycles'!$K$70</definedName>
    <definedName name="PCTBR044">'LSPI Cycles'!$K$71</definedName>
    <definedName name="PCTBR045">'LSPI Cycles'!$K$72</definedName>
    <definedName name="PCTBR046">'LSPI Cycles'!$K$73</definedName>
    <definedName name="PCTBR047">'LSPI Cycles'!$K$74</definedName>
    <definedName name="PCTBR048">'LSPI Cycles'!$K$75</definedName>
    <definedName name="PCTBR049">'LSPI Cycles'!$K$76</definedName>
    <definedName name="PCTBR050">'LSPI Cycles'!$K$77</definedName>
    <definedName name="PCTBR051">'LSPI Cycles'!$K$78</definedName>
    <definedName name="PCTBR052">'LSPI Cycles'!$K$79</definedName>
    <definedName name="PCTBR053">'LSPI Cycles'!$K$80</definedName>
    <definedName name="PCTBR054">'LSPI Cycles'!$K$81</definedName>
    <definedName name="PCTBR055">'LSPI Cycles'!$K$82</definedName>
    <definedName name="PCTBR056">'LSPI Cycles'!$K$83</definedName>
    <definedName name="PCTCR001">'LSPI Cycles'!$Q$28</definedName>
    <definedName name="PCTCR002">'LSPI Cycles'!$Q$29</definedName>
    <definedName name="PCTCR003">'LSPI Cycles'!$Q$30</definedName>
    <definedName name="PCTCR004">'LSPI Cycles'!$Q$31</definedName>
    <definedName name="PCTCR005">'LSPI Cycles'!$Q$32</definedName>
    <definedName name="PCTCR006">'LSPI Cycles'!$Q$33</definedName>
    <definedName name="PCTCR007">'LSPI Cycles'!$Q$34</definedName>
    <definedName name="PCTCR008">'LSPI Cycles'!$Q$35</definedName>
    <definedName name="PCTCR009">'LSPI Cycles'!$Q$36</definedName>
    <definedName name="PCTCR010">'LSPI Cycles'!$Q$37</definedName>
    <definedName name="PCTCR011">'LSPI Cycles'!$Q$38</definedName>
    <definedName name="PCTCR012">'LSPI Cycles'!$Q$39</definedName>
    <definedName name="PCTCR013">'LSPI Cycles'!$Q$40</definedName>
    <definedName name="PCTCR014">'LSPI Cycles'!$Q$41</definedName>
    <definedName name="PCTCR015">'LSPI Cycles'!$Q$42</definedName>
    <definedName name="PCTCR016">'LSPI Cycles'!$Q$43</definedName>
    <definedName name="PCTCR017">'LSPI Cycles'!$Q$44</definedName>
    <definedName name="PCTCR018">'LSPI Cycles'!$Q$45</definedName>
    <definedName name="PCTCR019">'LSPI Cycles'!$Q$46</definedName>
    <definedName name="PCTCR020">'LSPI Cycles'!$Q$47</definedName>
    <definedName name="PCTCR021">'LSPI Cycles'!$Q$48</definedName>
    <definedName name="PCTCR022">'LSPI Cycles'!$Q$49</definedName>
    <definedName name="PCTCR023">'LSPI Cycles'!$Q$50</definedName>
    <definedName name="PCTCR024">'LSPI Cycles'!$Q$51</definedName>
    <definedName name="PCTCR025">'LSPI Cycles'!$Q$52</definedName>
    <definedName name="PCTCR026">'LSPI Cycles'!$Q$53</definedName>
    <definedName name="PCTCR027">'LSPI Cycles'!$Q$54</definedName>
    <definedName name="PCTCR028">'LSPI Cycles'!$Q$55</definedName>
    <definedName name="PCTCR029">'LSPI Cycles'!$Q$56</definedName>
    <definedName name="PCTCR030">'LSPI Cycles'!$Q$57</definedName>
    <definedName name="PCTCR031">'LSPI Cycles'!$Q$58</definedName>
    <definedName name="PCTCR032">'LSPI Cycles'!$Q$59</definedName>
    <definedName name="PCTCR033">'LSPI Cycles'!$Q$60</definedName>
    <definedName name="PCTCR034">'LSPI Cycles'!$Q$61</definedName>
    <definedName name="PCTCR035">'LSPI Cycles'!$Q$62</definedName>
    <definedName name="PCTCR036">'LSPI Cycles'!$Q$63</definedName>
    <definedName name="PCTCR037">'LSPI Cycles'!$Q$64</definedName>
    <definedName name="PCTCR038">'LSPI Cycles'!$Q$65</definedName>
    <definedName name="PCTCR039">'LSPI Cycles'!$Q$66</definedName>
    <definedName name="PCTCR040">'LSPI Cycles'!$Q$67</definedName>
    <definedName name="PCTCR041">'LSPI Cycles'!$Q$68</definedName>
    <definedName name="PCTCR042">'LSPI Cycles'!$Q$69</definedName>
    <definedName name="PCTCR043">'LSPI Cycles'!$Q$70</definedName>
    <definedName name="PCTCR044">'LSPI Cycles'!$Q$71</definedName>
    <definedName name="PCTCR045">'LSPI Cycles'!$Q$72</definedName>
    <definedName name="PCTCR046">'LSPI Cycles'!$Q$73</definedName>
    <definedName name="PCTCR047">'LSPI Cycles'!$Q$74</definedName>
    <definedName name="PCTCR048">'LSPI Cycles'!$Q$75</definedName>
    <definedName name="PCTCR049">'LSPI Cycles'!$Q$76</definedName>
    <definedName name="PCTCR050">'LSPI Cycles'!$Q$77</definedName>
    <definedName name="PCTCR051">'LSPI Cycles'!$Q$78</definedName>
    <definedName name="PCTCR052">'LSPI Cycles'!$Q$79</definedName>
    <definedName name="PCTCR053">'LSPI Cycles'!$Q$80</definedName>
    <definedName name="PCTCR054">'LSPI Cycles'!$Q$81</definedName>
    <definedName name="PCTCR055">'LSPI Cycles'!$Q$82</definedName>
    <definedName name="PCTCR056">'LSPI Cycles'!$Q$83</definedName>
    <definedName name="PCTDR001">'LSPI Cycles'!$W$28</definedName>
    <definedName name="PCTDR002">'LSPI Cycles'!$W$29</definedName>
    <definedName name="PCTDR003">'LSPI Cycles'!$W$30</definedName>
    <definedName name="PCTDR004">'LSPI Cycles'!$W$31</definedName>
    <definedName name="PCTDR005">'LSPI Cycles'!$W$32</definedName>
    <definedName name="PCTDR006">'LSPI Cycles'!$W$33</definedName>
    <definedName name="PCTDR007">'LSPI Cycles'!$W$34</definedName>
    <definedName name="PCTDR008">'LSPI Cycles'!$W$35</definedName>
    <definedName name="PCTDR009">'LSPI Cycles'!$W$36</definedName>
    <definedName name="PCTDR010">'LSPI Cycles'!$W$37</definedName>
    <definedName name="PCTDR011">'LSPI Cycles'!$W$38</definedName>
    <definedName name="PCTDR012">'LSPI Cycles'!$W$39</definedName>
    <definedName name="PCTDR013">'LSPI Cycles'!$W$40</definedName>
    <definedName name="PCTDR014">'LSPI Cycles'!$W$41</definedName>
    <definedName name="PCTDR015">'LSPI Cycles'!$W$42</definedName>
    <definedName name="PCTDR016">'LSPI Cycles'!$W$43</definedName>
    <definedName name="PCTDR017">'LSPI Cycles'!$W$44</definedName>
    <definedName name="PCTDR018">'LSPI Cycles'!$W$45</definedName>
    <definedName name="PCTDR019">'LSPI Cycles'!$W$46</definedName>
    <definedName name="PCTDR020">'LSPI Cycles'!$W$47</definedName>
    <definedName name="PCTDR021">'LSPI Cycles'!$W$48</definedName>
    <definedName name="PCTDR022">'LSPI Cycles'!$W$49</definedName>
    <definedName name="PCTDR023">'LSPI Cycles'!$W$50</definedName>
    <definedName name="PCTDR024">'LSPI Cycles'!$W$51</definedName>
    <definedName name="PCTDR025">'LSPI Cycles'!$W$52</definedName>
    <definedName name="PCTDR026">'LSPI Cycles'!$W$53</definedName>
    <definedName name="PCTDR027">'LSPI Cycles'!$W$54</definedName>
    <definedName name="PCTDR028">'LSPI Cycles'!$W$55</definedName>
    <definedName name="PCTDR029">'LSPI Cycles'!$W$56</definedName>
    <definedName name="PCTDR030">'LSPI Cycles'!$W$57</definedName>
    <definedName name="PCTDR031">'LSPI Cycles'!$W$58</definedName>
    <definedName name="PCTDR032">'LSPI Cycles'!$W$59</definedName>
    <definedName name="PCTDR033">'LSPI Cycles'!$W$60</definedName>
    <definedName name="PCTDR034">'LSPI Cycles'!$W$61</definedName>
    <definedName name="PCTDR035">'LSPI Cycles'!$W$62</definedName>
    <definedName name="PCTDR036">'LSPI Cycles'!$W$63</definedName>
    <definedName name="PCTDR037">'LSPI Cycles'!$W$64</definedName>
    <definedName name="PCTDR038">'LSPI Cycles'!$W$65</definedName>
    <definedName name="PCTDR039">'LSPI Cycles'!$W$66</definedName>
    <definedName name="PCTDR040">'LSPI Cycles'!$W$67</definedName>
    <definedName name="PCTDR041">'LSPI Cycles'!$W$68</definedName>
    <definedName name="PCTDR042">'LSPI Cycles'!$W$69</definedName>
    <definedName name="PCTDR043">'LSPI Cycles'!$W$70</definedName>
    <definedName name="PCTDR044">'LSPI Cycles'!$W$71</definedName>
    <definedName name="PCTDR045">'LSPI Cycles'!$W$72</definedName>
    <definedName name="PCTDR046">'LSPI Cycles'!$W$73</definedName>
    <definedName name="PCTDR047">'LSPI Cycles'!$W$74</definedName>
    <definedName name="PCTDR048">'LSPI Cycles'!$W$75</definedName>
    <definedName name="PCTDR049">'LSPI Cycles'!$W$76</definedName>
    <definedName name="PCTDR050">'LSPI Cycles'!$W$77</definedName>
    <definedName name="PCTDR051">'LSPI Cycles'!$W$78</definedName>
    <definedName name="PCTDR052">'LSPI Cycles'!$W$79</definedName>
    <definedName name="PCTDR053">'LSPI Cycles'!$W$80</definedName>
    <definedName name="PCTDR054">'LSPI Cycles'!$W$81</definedName>
    <definedName name="PCTDR055">'LSPI Cycles'!$W$82</definedName>
    <definedName name="PCTDR056">'LSPI Cycles'!$W$83</definedName>
    <definedName name="PCYAR001">'LSPI Cycles'!$B$28</definedName>
    <definedName name="PCYAR002">'LSPI Cycles'!$B$29</definedName>
    <definedName name="PCYAR003">'LSPI Cycles'!$B$30</definedName>
    <definedName name="PCYAR004">'LSPI Cycles'!$B$31</definedName>
    <definedName name="PCYAR005">'LSPI Cycles'!$B$32</definedName>
    <definedName name="PCYAR006">'LSPI Cycles'!$B$33</definedName>
    <definedName name="PCYAR007">'LSPI Cycles'!$B$34</definedName>
    <definedName name="PCYAR008">'LSPI Cycles'!$B$35</definedName>
    <definedName name="PCYAR009">'LSPI Cycles'!$B$36</definedName>
    <definedName name="PCYAR010">'LSPI Cycles'!$B$37</definedName>
    <definedName name="PCYAR011">'LSPI Cycles'!$B$38</definedName>
    <definedName name="PCYAR012">'LSPI Cycles'!$B$39</definedName>
    <definedName name="PCYAR013">'LSPI Cycles'!$B$40</definedName>
    <definedName name="PCYAR014">'LSPI Cycles'!$B$41</definedName>
    <definedName name="PCYAR015">'LSPI Cycles'!$B$42</definedName>
    <definedName name="PCYAR016">'LSPI Cycles'!$B$43</definedName>
    <definedName name="PCYAR017">'LSPI Cycles'!$B$44</definedName>
    <definedName name="PCYAR018">'LSPI Cycles'!$B$45</definedName>
    <definedName name="PCYAR019">'LSPI Cycles'!$B$46</definedName>
    <definedName name="PCYAR020">'LSPI Cycles'!$B$47</definedName>
    <definedName name="PCYAR021">'LSPI Cycles'!$B$48</definedName>
    <definedName name="PCYAR022">'LSPI Cycles'!$B$49</definedName>
    <definedName name="PCYAR023">'LSPI Cycles'!$B$50</definedName>
    <definedName name="PCYAR024">'LSPI Cycles'!$B$51</definedName>
    <definedName name="PCYAR025">'LSPI Cycles'!$B$52</definedName>
    <definedName name="PCYAR026">'LSPI Cycles'!$B$53</definedName>
    <definedName name="PCYAR027">'LSPI Cycles'!$B$54</definedName>
    <definedName name="PCYAR028">'LSPI Cycles'!$B$55</definedName>
    <definedName name="PCYAR029">'LSPI Cycles'!$B$56</definedName>
    <definedName name="PCYAR030">'LSPI Cycles'!$B$57</definedName>
    <definedName name="PCYAR031">'LSPI Cycles'!$B$58</definedName>
    <definedName name="PCYAR032">'LSPI Cycles'!$B$59</definedName>
    <definedName name="PCYAR033">'LSPI Cycles'!$B$60</definedName>
    <definedName name="PCYAR034">'LSPI Cycles'!$B$61</definedName>
    <definedName name="PCYAR035">'LSPI Cycles'!$B$62</definedName>
    <definedName name="PCYAR036">'LSPI Cycles'!$B$63</definedName>
    <definedName name="PCYAR037">'LSPI Cycles'!$B$64</definedName>
    <definedName name="PCYAR038">'LSPI Cycles'!$B$65</definedName>
    <definedName name="PCYAR039">'LSPI Cycles'!$B$66</definedName>
    <definedName name="PCYAR040">'LSPI Cycles'!$B$67</definedName>
    <definedName name="PCYAR041">'LSPI Cycles'!$B$68</definedName>
    <definedName name="PCYAR042">'LSPI Cycles'!$B$69</definedName>
    <definedName name="PCYAR043">'LSPI Cycles'!$B$70</definedName>
    <definedName name="PCYAR044">'LSPI Cycles'!$B$71</definedName>
    <definedName name="PCYAR045">'LSPI Cycles'!$B$72</definedName>
    <definedName name="PCYAR046">'LSPI Cycles'!$B$73</definedName>
    <definedName name="PCYAR047">'LSPI Cycles'!$B$74</definedName>
    <definedName name="PCYAR048">'LSPI Cycles'!$B$75</definedName>
    <definedName name="PCYAR049">'LSPI Cycles'!$B$76</definedName>
    <definedName name="PCYAR050">'LSPI Cycles'!$B$77</definedName>
    <definedName name="PCYAR051">'LSPI Cycles'!$B$78</definedName>
    <definedName name="PCYAR052">'LSPI Cycles'!$B$79</definedName>
    <definedName name="PCYAR053">'LSPI Cycles'!$B$80</definedName>
    <definedName name="PCYAR054">'LSPI Cycles'!$B$81</definedName>
    <definedName name="PCYAR055">'LSPI Cycles'!$B$82</definedName>
    <definedName name="PCYAR056">'LSPI Cycles'!$B$83</definedName>
    <definedName name="PCYBR001">'LSPI Cycles'!$H$28</definedName>
    <definedName name="PCYBR002">'LSPI Cycles'!$H$29</definedName>
    <definedName name="PCYBR003">'LSPI Cycles'!$H$30</definedName>
    <definedName name="PCYBR004">'LSPI Cycles'!$H$31</definedName>
    <definedName name="PCYBR005">'LSPI Cycles'!$H$32</definedName>
    <definedName name="PCYBR006">'LSPI Cycles'!$H$33</definedName>
    <definedName name="PCYBR007">'LSPI Cycles'!$H$34</definedName>
    <definedName name="PCYBR008">'LSPI Cycles'!$H$35</definedName>
    <definedName name="PCYBR009">'LSPI Cycles'!$H$36</definedName>
    <definedName name="PCYBR010">'LSPI Cycles'!$H$37</definedName>
    <definedName name="PCYBR011">'LSPI Cycles'!$H$38</definedName>
    <definedName name="PCYBR012">'LSPI Cycles'!$H$39</definedName>
    <definedName name="PCYBR013">'LSPI Cycles'!$H$40</definedName>
    <definedName name="PCYBR014">'LSPI Cycles'!$H$41</definedName>
    <definedName name="PCYBR015">'LSPI Cycles'!$H$42</definedName>
    <definedName name="PCYBR016">'LSPI Cycles'!$H$43</definedName>
    <definedName name="PCYBR017">'LSPI Cycles'!$H$44</definedName>
    <definedName name="PCYBR018">'LSPI Cycles'!$H$45</definedName>
    <definedName name="PCYBR019">'LSPI Cycles'!$H$46</definedName>
    <definedName name="PCYBR020">'LSPI Cycles'!$H$47</definedName>
    <definedName name="PCYBR021">'LSPI Cycles'!$H$48</definedName>
    <definedName name="PCYBR022">'LSPI Cycles'!$H$49</definedName>
    <definedName name="PCYBR023">'LSPI Cycles'!$H$50</definedName>
    <definedName name="PCYBR024">'LSPI Cycles'!$H$51</definedName>
    <definedName name="PCYBR025">'LSPI Cycles'!$H$52</definedName>
    <definedName name="PCYBR026">'LSPI Cycles'!$H$53</definedName>
    <definedName name="PCYBR027">'LSPI Cycles'!$H$54</definedName>
    <definedName name="PCYBR028">'LSPI Cycles'!$H$55</definedName>
    <definedName name="PCYBR029">'LSPI Cycles'!$H$56</definedName>
    <definedName name="PCYBR030">'LSPI Cycles'!$H$57</definedName>
    <definedName name="PCYBR031">'LSPI Cycles'!$H$58</definedName>
    <definedName name="PCYBR032">'LSPI Cycles'!$H$59</definedName>
    <definedName name="PCYBR033">'LSPI Cycles'!$H$60</definedName>
    <definedName name="PCYBR034">'LSPI Cycles'!$H$61</definedName>
    <definedName name="PCYBR035">'LSPI Cycles'!$H$62</definedName>
    <definedName name="PCYBR036">'LSPI Cycles'!$H$63</definedName>
    <definedName name="PCYBR037">'LSPI Cycles'!$H$64</definedName>
    <definedName name="PCYBR038">'LSPI Cycles'!$H$65</definedName>
    <definedName name="PCYBR039">'LSPI Cycles'!$H$66</definedName>
    <definedName name="PCYBR040">'LSPI Cycles'!$H$67</definedName>
    <definedName name="PCYBR041">'LSPI Cycles'!$H$68</definedName>
    <definedName name="PCYBR042">'LSPI Cycles'!$H$69</definedName>
    <definedName name="PCYBR043">'LSPI Cycles'!$H$70</definedName>
    <definedName name="PCYBR044">'LSPI Cycles'!$H$71</definedName>
    <definedName name="PCYBR045">'LSPI Cycles'!$H$72</definedName>
    <definedName name="PCYBR046">'LSPI Cycles'!$H$73</definedName>
    <definedName name="PCYBR047">'LSPI Cycles'!$H$74</definedName>
    <definedName name="PCYBR048">'LSPI Cycles'!$H$75</definedName>
    <definedName name="PCYBR049">'LSPI Cycles'!$H$76</definedName>
    <definedName name="PCYBR050">'LSPI Cycles'!$H$77</definedName>
    <definedName name="PCYBR051">'LSPI Cycles'!$H$78</definedName>
    <definedName name="PCYBR052">'LSPI Cycles'!$H$79</definedName>
    <definedName name="PCYBR053">'LSPI Cycles'!$H$80</definedName>
    <definedName name="PCYBR054">'LSPI Cycles'!$H$81</definedName>
    <definedName name="PCYBR055">'LSPI Cycles'!$H$82</definedName>
    <definedName name="PCYBR056">'LSPI Cycles'!$H$83</definedName>
    <definedName name="PCYCR001">'LSPI Cycles'!$N$28</definedName>
    <definedName name="PCYCR002">'LSPI Cycles'!$N$29</definedName>
    <definedName name="PCYCR003">'LSPI Cycles'!$N$30</definedName>
    <definedName name="PCYCR004">'LSPI Cycles'!$N$31</definedName>
    <definedName name="PCYCR005">'LSPI Cycles'!$N$32</definedName>
    <definedName name="PCYCR006">'LSPI Cycles'!$N$33</definedName>
    <definedName name="PCYCR007">'LSPI Cycles'!$N$34</definedName>
    <definedName name="PCYCR008">'LSPI Cycles'!$N$35</definedName>
    <definedName name="PCYCR009">'LSPI Cycles'!$N$36</definedName>
    <definedName name="PCYCR010">'LSPI Cycles'!$N$37</definedName>
    <definedName name="PCYCR011">'LSPI Cycles'!$N$38</definedName>
    <definedName name="PCYCR012">'LSPI Cycles'!$N$39</definedName>
    <definedName name="PCYCR013">'LSPI Cycles'!$N$40</definedName>
    <definedName name="PCYCR014">'LSPI Cycles'!$N$41</definedName>
    <definedName name="PCYCR015">'LSPI Cycles'!$N$42</definedName>
    <definedName name="PCYCR016">'LSPI Cycles'!$N$43</definedName>
    <definedName name="PCYCR017">'LSPI Cycles'!$N$44</definedName>
    <definedName name="PCYCR018">'LSPI Cycles'!$N$45</definedName>
    <definedName name="PCYCR019">'LSPI Cycles'!$N$46</definedName>
    <definedName name="PCYCR020">'LSPI Cycles'!$N$47</definedName>
    <definedName name="PCYCR021">'LSPI Cycles'!$N$48</definedName>
    <definedName name="PCYCR022">'LSPI Cycles'!$N$49</definedName>
    <definedName name="PCYCR023">'LSPI Cycles'!$N$50</definedName>
    <definedName name="PCYCR024">'LSPI Cycles'!$N$51</definedName>
    <definedName name="PCYCR025">'LSPI Cycles'!$N$52</definedName>
    <definedName name="PCYCR026">'LSPI Cycles'!$N$53</definedName>
    <definedName name="PCYCR027">'LSPI Cycles'!$N$54</definedName>
    <definedName name="PCYCR028">'LSPI Cycles'!$N$55</definedName>
    <definedName name="PCYCR029">'LSPI Cycles'!$N$56</definedName>
    <definedName name="PCYCR030">'LSPI Cycles'!$N$57</definedName>
    <definedName name="PCYCR031">'LSPI Cycles'!$N$58</definedName>
    <definedName name="PCYCR032">'LSPI Cycles'!$N$59</definedName>
    <definedName name="PCYCR033">'LSPI Cycles'!$N$60</definedName>
    <definedName name="PCYCR034">'LSPI Cycles'!$N$61</definedName>
    <definedName name="PCYCR035">'LSPI Cycles'!$N$62</definedName>
    <definedName name="PCYCR036">'LSPI Cycles'!$N$63</definedName>
    <definedName name="PCYCR037">'LSPI Cycles'!$N$64</definedName>
    <definedName name="PCYCR038">'LSPI Cycles'!$N$65</definedName>
    <definedName name="PCYCR039">'LSPI Cycles'!$N$66</definedName>
    <definedName name="PCYCR040">'LSPI Cycles'!$N$67</definedName>
    <definedName name="PCYCR041">'LSPI Cycles'!$N$68</definedName>
    <definedName name="PCYCR042">'LSPI Cycles'!$N$69</definedName>
    <definedName name="PCYCR043">'LSPI Cycles'!$N$70</definedName>
    <definedName name="PCYCR044">'LSPI Cycles'!$N$71</definedName>
    <definedName name="PCYCR045">'LSPI Cycles'!$N$72</definedName>
    <definedName name="PCYCR046">'LSPI Cycles'!$N$73</definedName>
    <definedName name="PCYCR047">'LSPI Cycles'!$N$74</definedName>
    <definedName name="PCYCR048">'LSPI Cycles'!$N$75</definedName>
    <definedName name="PCYCR049">'LSPI Cycles'!$N$76</definedName>
    <definedName name="PCYCR050">'LSPI Cycles'!$N$77</definedName>
    <definedName name="PCYCR051">'LSPI Cycles'!$N$78</definedName>
    <definedName name="PCYCR052">'LSPI Cycles'!$N$79</definedName>
    <definedName name="PCYCR053">'LSPI Cycles'!$N$80</definedName>
    <definedName name="PCYCR054">'LSPI Cycles'!$N$81</definedName>
    <definedName name="PCYCR055">'LSPI Cycles'!$N$82</definedName>
    <definedName name="PCYCR056">'LSPI Cycles'!$N$83</definedName>
    <definedName name="PCYDR001">'LSPI Cycles'!$T$28</definedName>
    <definedName name="PCYDR002">'LSPI Cycles'!$T$29</definedName>
    <definedName name="PCYDR003">'LSPI Cycles'!$T$30</definedName>
    <definedName name="PCYDR004">'LSPI Cycles'!$T$31</definedName>
    <definedName name="PCYDR005">'LSPI Cycles'!$T$32</definedName>
    <definedName name="PCYDR006">'LSPI Cycles'!$T$33</definedName>
    <definedName name="PCYDR007">'LSPI Cycles'!$T$34</definedName>
    <definedName name="PCYDR008">'LSPI Cycles'!$T$35</definedName>
    <definedName name="PCYDR009">'LSPI Cycles'!$T$36</definedName>
    <definedName name="PCYDR010">'LSPI Cycles'!$T$37</definedName>
    <definedName name="PCYDR011">'LSPI Cycles'!$T$38</definedName>
    <definedName name="PCYDR012">'LSPI Cycles'!$T$39</definedName>
    <definedName name="PCYDR013">'LSPI Cycles'!$T$40</definedName>
    <definedName name="PCYDR014">'LSPI Cycles'!$T$41</definedName>
    <definedName name="PCYDR015">'LSPI Cycles'!$T$42</definedName>
    <definedName name="PCYDR016">'LSPI Cycles'!$T$43</definedName>
    <definedName name="PCYDR017">'LSPI Cycles'!$T$44</definedName>
    <definedName name="PCYDR018">'LSPI Cycles'!$T$45</definedName>
    <definedName name="PCYDR019">'LSPI Cycles'!$T$46</definedName>
    <definedName name="PCYDR020">'LSPI Cycles'!$T$47</definedName>
    <definedName name="PCYDR021">'LSPI Cycles'!$T$48</definedName>
    <definedName name="PCYDR022">'LSPI Cycles'!$T$49</definedName>
    <definedName name="PCYDR023">'LSPI Cycles'!$T$50</definedName>
    <definedName name="PCYDR024">'LSPI Cycles'!$T$51</definedName>
    <definedName name="PCYDR025">'LSPI Cycles'!$T$52</definedName>
    <definedName name="PCYDR026">'LSPI Cycles'!$T$53</definedName>
    <definedName name="PCYDR027">'LSPI Cycles'!$T$54</definedName>
    <definedName name="PCYDR028">'LSPI Cycles'!$T$55</definedName>
    <definedName name="PCYDR029">'LSPI Cycles'!$T$56</definedName>
    <definedName name="PCYDR030">'LSPI Cycles'!$T$57</definedName>
    <definedName name="PCYDR031">'LSPI Cycles'!$T$58</definedName>
    <definedName name="PCYDR032">'LSPI Cycles'!$T$59</definedName>
    <definedName name="PCYDR033">'LSPI Cycles'!$T$60</definedName>
    <definedName name="PCYDR034">'LSPI Cycles'!$T$61</definedName>
    <definedName name="PCYDR035">'LSPI Cycles'!$T$62</definedName>
    <definedName name="PCYDR036">'LSPI Cycles'!$T$63</definedName>
    <definedName name="PCYDR037">'LSPI Cycles'!$T$64</definedName>
    <definedName name="PCYDR038">'LSPI Cycles'!$T$65</definedName>
    <definedName name="PCYDR039">'LSPI Cycles'!$T$66</definedName>
    <definedName name="PCYDR040">'LSPI Cycles'!$T$67</definedName>
    <definedName name="PCYDR041">'LSPI Cycles'!$T$68</definedName>
    <definedName name="PCYDR042">'LSPI Cycles'!$T$69</definedName>
    <definedName name="PCYDR043">'LSPI Cycles'!$T$70</definedName>
    <definedName name="PCYDR044">'LSPI Cycles'!$T$71</definedName>
    <definedName name="PCYDR045">'LSPI Cycles'!$T$72</definedName>
    <definedName name="PCYDR046">'LSPI Cycles'!$T$73</definedName>
    <definedName name="PCYDR047">'LSPI Cycles'!$T$74</definedName>
    <definedName name="PCYDR048">'LSPI Cycles'!$T$75</definedName>
    <definedName name="PCYDR049">'LSPI Cycles'!$T$76</definedName>
    <definedName name="PCYDR050">'LSPI Cycles'!$T$77</definedName>
    <definedName name="PCYDR051">'LSPI Cycles'!$T$78</definedName>
    <definedName name="PCYDR052">'LSPI Cycles'!$T$79</definedName>
    <definedName name="PCYDR053">'LSPI Cycles'!$T$80</definedName>
    <definedName name="PCYDR054">'LSPI Cycles'!$T$81</definedName>
    <definedName name="PCYDR055">'LSPI Cycles'!$T$82</definedName>
    <definedName name="PCYDR056">'LSPI Cycles'!$T$83</definedName>
    <definedName name="PMFAR001">'LSPI Cycles'!$D$28</definedName>
    <definedName name="PMFAR002">'LSPI Cycles'!$D$29</definedName>
    <definedName name="PMFAR003">'LSPI Cycles'!$D$30</definedName>
    <definedName name="PMFAR004">'LSPI Cycles'!$D$31</definedName>
    <definedName name="PMFAR005">'LSPI Cycles'!$D$32</definedName>
    <definedName name="PMFAR006">'LSPI Cycles'!$D$33</definedName>
    <definedName name="PMFAR007">'LSPI Cycles'!$D$34</definedName>
    <definedName name="PMFAR008">'LSPI Cycles'!$D$35</definedName>
    <definedName name="PMFAR009">'LSPI Cycles'!$D$36</definedName>
    <definedName name="PMFAR010">'LSPI Cycles'!$D$37</definedName>
    <definedName name="PMFAR011">'LSPI Cycles'!$D$38</definedName>
    <definedName name="PMFAR012">'LSPI Cycles'!$D$39</definedName>
    <definedName name="PMFAR013">'LSPI Cycles'!$D$40</definedName>
    <definedName name="PMFAR014">'LSPI Cycles'!$D$41</definedName>
    <definedName name="PMFAR015">'LSPI Cycles'!$D$42</definedName>
    <definedName name="PMFAR016">'LSPI Cycles'!$D$43</definedName>
    <definedName name="PMFAR017">'LSPI Cycles'!$D$44</definedName>
    <definedName name="PMFAR018">'LSPI Cycles'!$D$45</definedName>
    <definedName name="PMFAR019">'LSPI Cycles'!$D$46</definedName>
    <definedName name="PMFAR020">'LSPI Cycles'!$D$47</definedName>
    <definedName name="PMFAR021">'LSPI Cycles'!$D$48</definedName>
    <definedName name="PMFAR022">'LSPI Cycles'!$D$49</definedName>
    <definedName name="PMFAR023">'LSPI Cycles'!$D$50</definedName>
    <definedName name="PMFAR024">'LSPI Cycles'!$D$51</definedName>
    <definedName name="PMFAR025">'LSPI Cycles'!$D$52</definedName>
    <definedName name="PMFAR026">'LSPI Cycles'!$D$53</definedName>
    <definedName name="PMFAR027">'LSPI Cycles'!$D$54</definedName>
    <definedName name="PMFAR028">'LSPI Cycles'!$D$55</definedName>
    <definedName name="PMFAR029">'LSPI Cycles'!$D$56</definedName>
    <definedName name="PMFAR030">'LSPI Cycles'!$D$57</definedName>
    <definedName name="PMFAR031">'LSPI Cycles'!$D$58</definedName>
    <definedName name="PMFAR032">'LSPI Cycles'!$D$59</definedName>
    <definedName name="PMFAR033">'LSPI Cycles'!$D$60</definedName>
    <definedName name="PMFAR034">'LSPI Cycles'!$D$61</definedName>
    <definedName name="PMFAR035">'LSPI Cycles'!$D$62</definedName>
    <definedName name="PMFAR036">'LSPI Cycles'!$D$63</definedName>
    <definedName name="PMFAR037">'LSPI Cycles'!$D$64</definedName>
    <definedName name="PMFAR038">'LSPI Cycles'!$D$65</definedName>
    <definedName name="PMFAR039">'LSPI Cycles'!$D$66</definedName>
    <definedName name="PMFAR040">'LSPI Cycles'!$D$67</definedName>
    <definedName name="PMFAR041">'LSPI Cycles'!$D$68</definedName>
    <definedName name="PMFAR042">'LSPI Cycles'!$D$69</definedName>
    <definedName name="PMFAR043">'LSPI Cycles'!$D$70</definedName>
    <definedName name="PMFAR044">'LSPI Cycles'!$D$71</definedName>
    <definedName name="PMFAR045">'LSPI Cycles'!$D$72</definedName>
    <definedName name="PMFAR046">'LSPI Cycles'!$D$73</definedName>
    <definedName name="PMFAR047">'LSPI Cycles'!$D$74</definedName>
    <definedName name="PMFAR048">'LSPI Cycles'!$D$75</definedName>
    <definedName name="PMFAR049">'LSPI Cycles'!$D$76</definedName>
    <definedName name="PMFAR050">'LSPI Cycles'!$D$77</definedName>
    <definedName name="PMFAR051">'LSPI Cycles'!$D$78</definedName>
    <definedName name="PMFAR052">'LSPI Cycles'!$D$79</definedName>
    <definedName name="PMFAR053">'LSPI Cycles'!$D$80</definedName>
    <definedName name="PMFAR054">'LSPI Cycles'!$D$81</definedName>
    <definedName name="PMFAR055">'LSPI Cycles'!$D$82</definedName>
    <definedName name="PMFAR056">'LSPI Cycles'!$D$83</definedName>
    <definedName name="PMFBR001">'LSPI Cycles'!$J$28</definedName>
    <definedName name="PMFBR002">'LSPI Cycles'!$J$29</definedName>
    <definedName name="PMFBR003">'LSPI Cycles'!$J$30</definedName>
    <definedName name="PMFBR004">'LSPI Cycles'!$J$31</definedName>
    <definedName name="PMFBR005">'LSPI Cycles'!$J$32</definedName>
    <definedName name="PMFBR006">'LSPI Cycles'!$J$33</definedName>
    <definedName name="PMFBR007">'LSPI Cycles'!$J$34</definedName>
    <definedName name="PMFBR008">'LSPI Cycles'!$J$35</definedName>
    <definedName name="PMFBR009">'LSPI Cycles'!$J$36</definedName>
    <definedName name="PMFBR010">'LSPI Cycles'!$J$37</definedName>
    <definedName name="PMFBR011">'LSPI Cycles'!$J$38</definedName>
    <definedName name="PMFBR012">'LSPI Cycles'!$J$39</definedName>
    <definedName name="PMFBR013">'LSPI Cycles'!$J$40</definedName>
    <definedName name="PMFBR014">'LSPI Cycles'!$J$41</definedName>
    <definedName name="PMFBR015">'LSPI Cycles'!$J$42</definedName>
    <definedName name="PMFBR016">'LSPI Cycles'!$J$43</definedName>
    <definedName name="PMFBR017">'LSPI Cycles'!$J$44</definedName>
    <definedName name="PMFBR018">'LSPI Cycles'!$J$45</definedName>
    <definedName name="PMFBR019">'LSPI Cycles'!$J$46</definedName>
    <definedName name="PMFBR020">'LSPI Cycles'!$J$47</definedName>
    <definedName name="PMFBR021">'LSPI Cycles'!$J$48</definedName>
    <definedName name="PMFBR022">'LSPI Cycles'!$J$49</definedName>
    <definedName name="PMFBR023">'LSPI Cycles'!$J$50</definedName>
    <definedName name="PMFBR024">'LSPI Cycles'!$J$51</definedName>
    <definedName name="PMFBR025">'LSPI Cycles'!$J$52</definedName>
    <definedName name="PMFBR026">'LSPI Cycles'!$J$53</definedName>
    <definedName name="PMFBR027">'LSPI Cycles'!$J$54</definedName>
    <definedName name="PMFBR028">'LSPI Cycles'!$J$55</definedName>
    <definedName name="PMFBR029">'LSPI Cycles'!$J$56</definedName>
    <definedName name="PMFBR030">'LSPI Cycles'!$J$57</definedName>
    <definedName name="PMFBR031">'LSPI Cycles'!$J$58</definedName>
    <definedName name="PMFBR032">'LSPI Cycles'!$J$59</definedName>
    <definedName name="PMFBR033">'LSPI Cycles'!$J$60</definedName>
    <definedName name="PMFBR034">'LSPI Cycles'!$J$61</definedName>
    <definedName name="PMFBR035">'LSPI Cycles'!$J$62</definedName>
    <definedName name="PMFBR036">'LSPI Cycles'!$J$63</definedName>
    <definedName name="PMFBR037">'LSPI Cycles'!$J$64</definedName>
    <definedName name="PMFBR038">'LSPI Cycles'!$J$65</definedName>
    <definedName name="PMFBR039">'LSPI Cycles'!$J$66</definedName>
    <definedName name="PMFBR040">'LSPI Cycles'!$J$67</definedName>
    <definedName name="PMFBR041">'LSPI Cycles'!$J$68</definedName>
    <definedName name="PMFBR042">'LSPI Cycles'!$J$69</definedName>
    <definedName name="PMFBR043">'LSPI Cycles'!$J$70</definedName>
    <definedName name="PMFBR044">'LSPI Cycles'!$J$71</definedName>
    <definedName name="PMFBR045">'LSPI Cycles'!$J$72</definedName>
    <definedName name="PMFBR046">'LSPI Cycles'!$J$73</definedName>
    <definedName name="PMFBR047">'LSPI Cycles'!$J$74</definedName>
    <definedName name="PMFBR048">'LSPI Cycles'!$J$75</definedName>
    <definedName name="PMFBR049">'LSPI Cycles'!$J$76</definedName>
    <definedName name="PMFBR050">'LSPI Cycles'!$J$77</definedName>
    <definedName name="PMFBR051">'LSPI Cycles'!$J$78</definedName>
    <definedName name="PMFBR052">'LSPI Cycles'!$J$79</definedName>
    <definedName name="PMFBR053">'LSPI Cycles'!$J$80</definedName>
    <definedName name="PMFBR054">'LSPI Cycles'!$J$81</definedName>
    <definedName name="PMFBR055">'LSPI Cycles'!$J$82</definedName>
    <definedName name="PMFBR056">'LSPI Cycles'!$J$83</definedName>
    <definedName name="PMFCR001">'LSPI Cycles'!$P$28</definedName>
    <definedName name="PMFCR002">'LSPI Cycles'!$P$29</definedName>
    <definedName name="PMFCR003">'LSPI Cycles'!$P$30</definedName>
    <definedName name="PMFCR004">'LSPI Cycles'!$P$31</definedName>
    <definedName name="PMFCR005">'LSPI Cycles'!$P$32</definedName>
    <definedName name="PMFCR006">'LSPI Cycles'!$P$33</definedName>
    <definedName name="PMFCR007">'LSPI Cycles'!$P$34</definedName>
    <definedName name="PMFCR008">'LSPI Cycles'!$P$35</definedName>
    <definedName name="PMFCR009">'LSPI Cycles'!$P$36</definedName>
    <definedName name="PMFCR010">'LSPI Cycles'!$P$37</definedName>
    <definedName name="PMFCR011">'LSPI Cycles'!$P$38</definedName>
    <definedName name="PMFCR012">'LSPI Cycles'!$P$39</definedName>
    <definedName name="PMFCR013">'LSPI Cycles'!$P$40</definedName>
    <definedName name="PMFCR014">'LSPI Cycles'!$P$41</definedName>
    <definedName name="PMFCR015">'LSPI Cycles'!$P$42</definedName>
    <definedName name="PMFCR016">'LSPI Cycles'!$P$43</definedName>
    <definedName name="PMFCR017">'LSPI Cycles'!$P$44</definedName>
    <definedName name="PMFCR018">'LSPI Cycles'!$P$45</definedName>
    <definedName name="PMFCR019">'LSPI Cycles'!$P$46</definedName>
    <definedName name="PMFCR020">'LSPI Cycles'!$P$47</definedName>
    <definedName name="PMFCR021">'LSPI Cycles'!$P$48</definedName>
    <definedName name="PMFCR022">'LSPI Cycles'!$P$49</definedName>
    <definedName name="PMFCR023">'LSPI Cycles'!$P$50</definedName>
    <definedName name="PMFCR024">'LSPI Cycles'!$P$51</definedName>
    <definedName name="PMFCR025">'LSPI Cycles'!$P$52</definedName>
    <definedName name="PMFCR026">'LSPI Cycles'!$P$53</definedName>
    <definedName name="PMFCR027">'LSPI Cycles'!$P$54</definedName>
    <definedName name="PMFCR028">'LSPI Cycles'!$P$55</definedName>
    <definedName name="PMFCR029">'LSPI Cycles'!$P$56</definedName>
    <definedName name="PMFCR030">'LSPI Cycles'!$P$57</definedName>
    <definedName name="PMFCR031">'LSPI Cycles'!$P$58</definedName>
    <definedName name="PMFCR032">'LSPI Cycles'!$P$59</definedName>
    <definedName name="PMFCR033">'LSPI Cycles'!$P$60</definedName>
    <definedName name="PMFCR034">'LSPI Cycles'!$P$61</definedName>
    <definedName name="PMFCR035">'LSPI Cycles'!$P$62</definedName>
    <definedName name="PMFCR036">'LSPI Cycles'!$P$63</definedName>
    <definedName name="PMFCR037">'LSPI Cycles'!$P$64</definedName>
    <definedName name="PMFCR038">'LSPI Cycles'!$P$65</definedName>
    <definedName name="PMFCR039">'LSPI Cycles'!$P$66</definedName>
    <definedName name="PMFCR040">'LSPI Cycles'!$P$67</definedName>
    <definedName name="PMFCR041">'LSPI Cycles'!$P$68</definedName>
    <definedName name="PMFCR042">'LSPI Cycles'!$P$69</definedName>
    <definedName name="PMFCR043">'LSPI Cycles'!$P$70</definedName>
    <definedName name="PMFCR044">'LSPI Cycles'!$P$71</definedName>
    <definedName name="PMFCR045">'LSPI Cycles'!$P$72</definedName>
    <definedName name="PMFCR046">'LSPI Cycles'!$P$73</definedName>
    <definedName name="PMFCR047">'LSPI Cycles'!$P$74</definedName>
    <definedName name="PMFCR048">'LSPI Cycles'!$P$75</definedName>
    <definedName name="PMFCR049">'LSPI Cycles'!$P$76</definedName>
    <definedName name="PMFCR050">'LSPI Cycles'!$P$77</definedName>
    <definedName name="PMFCR051">'LSPI Cycles'!$P$78</definedName>
    <definedName name="PMFCR052">'LSPI Cycles'!$P$79</definedName>
    <definedName name="PMFCR053">'LSPI Cycles'!$P$80</definedName>
    <definedName name="PMFCR054">'LSPI Cycles'!$P$81</definedName>
    <definedName name="PMFCR055">'LSPI Cycles'!$P$82</definedName>
    <definedName name="PMFCR056">'LSPI Cycles'!$P$83</definedName>
    <definedName name="PMFDR001">'LSPI Cycles'!$V$28</definedName>
    <definedName name="PMFDR002">'LSPI Cycles'!$V$29</definedName>
    <definedName name="PMFDR003">'LSPI Cycles'!$V$30</definedName>
    <definedName name="PMFDR004">'LSPI Cycles'!$V$31</definedName>
    <definedName name="PMFDR005">'LSPI Cycles'!$V$32</definedName>
    <definedName name="PMFDR006">'LSPI Cycles'!$V$33</definedName>
    <definedName name="PMFDR007">'LSPI Cycles'!$V$34</definedName>
    <definedName name="PMFDR008">'LSPI Cycles'!$V$35</definedName>
    <definedName name="PMFDR009">'LSPI Cycles'!$V$36</definedName>
    <definedName name="PMFDR010">'LSPI Cycles'!$V$37</definedName>
    <definedName name="PMFDR011">'LSPI Cycles'!$V$38</definedName>
    <definedName name="PMFDR012">'LSPI Cycles'!$V$39</definedName>
    <definedName name="PMFDR013">'LSPI Cycles'!$V$40</definedName>
    <definedName name="PMFDR014">'LSPI Cycles'!$V$41</definedName>
    <definedName name="PMFDR015">'LSPI Cycles'!$V$42</definedName>
    <definedName name="PMFDR016">'LSPI Cycles'!$V$43</definedName>
    <definedName name="PMFDR017">'LSPI Cycles'!$V$44</definedName>
    <definedName name="PMFDR018">'LSPI Cycles'!$V$45</definedName>
    <definedName name="PMFDR019">'LSPI Cycles'!$V$46</definedName>
    <definedName name="PMFDR020">'LSPI Cycles'!$V$47</definedName>
    <definedName name="PMFDR021">'LSPI Cycles'!$V$48</definedName>
    <definedName name="PMFDR022">'LSPI Cycles'!$V$49</definedName>
    <definedName name="PMFDR023">'LSPI Cycles'!$V$50</definedName>
    <definedName name="PMFDR024">'LSPI Cycles'!$V$51</definedName>
    <definedName name="PMFDR025">'LSPI Cycles'!$V$52</definedName>
    <definedName name="PMFDR026">'LSPI Cycles'!$V$53</definedName>
    <definedName name="PMFDR027">'LSPI Cycles'!$V$54</definedName>
    <definedName name="PMFDR028">'LSPI Cycles'!$V$55</definedName>
    <definedName name="PMFDR029">'LSPI Cycles'!$V$56</definedName>
    <definedName name="PMFDR030">'LSPI Cycles'!$V$57</definedName>
    <definedName name="PMFDR031">'LSPI Cycles'!$V$58</definedName>
    <definedName name="PMFDR032">'LSPI Cycles'!$V$59</definedName>
    <definedName name="PMFDR033">'LSPI Cycles'!$V$60</definedName>
    <definedName name="PMFDR034">'LSPI Cycles'!$V$61</definedName>
    <definedName name="PMFDR035">'LSPI Cycles'!$V$62</definedName>
    <definedName name="PMFDR036">'LSPI Cycles'!$V$63</definedName>
    <definedName name="PMFDR037">'LSPI Cycles'!$V$64</definedName>
    <definedName name="PMFDR038">'LSPI Cycles'!$V$65</definedName>
    <definedName name="PMFDR039">'LSPI Cycles'!$V$66</definedName>
    <definedName name="PMFDR040">'LSPI Cycles'!$V$67</definedName>
    <definedName name="PMFDR041">'LSPI Cycles'!$V$68</definedName>
    <definedName name="PMFDR042">'LSPI Cycles'!$V$69</definedName>
    <definedName name="PMFDR043">'LSPI Cycles'!$V$70</definedName>
    <definedName name="PMFDR044">'LSPI Cycles'!$V$71</definedName>
    <definedName name="PMFDR045">'LSPI Cycles'!$V$72</definedName>
    <definedName name="PMFDR046">'LSPI Cycles'!$V$73</definedName>
    <definedName name="PMFDR047">'LSPI Cycles'!$V$74</definedName>
    <definedName name="PMFDR048">'LSPI Cycles'!$V$75</definedName>
    <definedName name="PMFDR049">'LSPI Cycles'!$V$76</definedName>
    <definedName name="PMFDR050">'LSPI Cycles'!$V$77</definedName>
    <definedName name="PMFDR051">'LSPI Cycles'!$V$78</definedName>
    <definedName name="PMFDR052">'LSPI Cycles'!$V$79</definedName>
    <definedName name="PMFDR053">'LSPI Cycles'!$V$80</definedName>
    <definedName name="PMFDR054">'LSPI Cycles'!$V$81</definedName>
    <definedName name="PMFDR055">'LSPI Cycles'!$V$82</definedName>
    <definedName name="PMFDR056">'LSPI Cycles'!$V$83</definedName>
    <definedName name="PPEVC1D">'LSPI Cycles'!$T$16</definedName>
    <definedName name="PPEVC2D">'LSPI Cycles'!$U$16</definedName>
    <definedName name="PPEVC3D">'LSPI Cycles'!$V$16</definedName>
    <definedName name="PPEVC4D">'LSPI Cycles'!$W$16</definedName>
    <definedName name="PPEVFC1A">'LSPI Cycles'!$B$17</definedName>
    <definedName name="PPEVFC1B">'LSPI Cycles'!$H$17</definedName>
    <definedName name="PPEVFC1C">'LSPI Cycles'!$N$17</definedName>
    <definedName name="PPEVFC1D">'LSPI Cycles'!$T$17</definedName>
    <definedName name="PPEVFC2A">'LSPI Cycles'!$C$17</definedName>
    <definedName name="PPEVFC2B">'LSPI Cycles'!$I$17</definedName>
    <definedName name="PPEVFC2C">'LSPI Cycles'!$O$17</definedName>
    <definedName name="PPEVFC2D">'LSPI Cycles'!$U$17</definedName>
    <definedName name="PPEVFC3A">'LSPI Cycles'!$D$17</definedName>
    <definedName name="PPEVFC3B">'LSPI Cycles'!$J$17</definedName>
    <definedName name="PPEVFC3C">'LSPI Cycles'!$P$17</definedName>
    <definedName name="PPEVFC3D">'LSPI Cycles'!$V$17</definedName>
    <definedName name="PPEVFC4A">'LSPI Cycles'!$E$17</definedName>
    <definedName name="PPEVFC4B">'LSPI Cycles'!$K$17</definedName>
    <definedName name="PPEVFC4C">'LSPI Cycles'!$Q$17</definedName>
    <definedName name="PPEVFC4D">'LSPI Cycles'!$W$17</definedName>
    <definedName name="PPEVMC1A">'LSPI Cycles'!$B$15</definedName>
    <definedName name="PPEVMC1B">'LSPI Cycles'!$H$15</definedName>
    <definedName name="PPEVMC1C">'LSPI Cycles'!$N$15</definedName>
    <definedName name="PPEVMC1D">'LSPI Cycles'!$T$15</definedName>
    <definedName name="PPEVMC2A">'LSPI Cycles'!$C$15</definedName>
    <definedName name="PPEVMC2B">'LSPI Cycles'!$I$15</definedName>
    <definedName name="PPEVMC2C">'LSPI Cycles'!$O$15</definedName>
    <definedName name="PPEVMC2D">'LSPI Cycles'!$U$15</definedName>
    <definedName name="PPEVMC3A">'LSPI Cycles'!$D$15</definedName>
    <definedName name="PPEVMC3B">'LSPI Cycles'!$J$15</definedName>
    <definedName name="PPEVMC3C">'LSPI Cycles'!$P$15</definedName>
    <definedName name="PPEVMC3D">'LSPI Cycles'!$V$15</definedName>
    <definedName name="PPEVMC4A">'LSPI Cycles'!$E$15</definedName>
    <definedName name="PPEVMC4B">'LSPI Cycles'!$K$15</definedName>
    <definedName name="PPEVMC4C">'LSPI Cycles'!$Q$15</definedName>
    <definedName name="PPEVMC4D">'LSPI Cycles'!$W$15</definedName>
    <definedName name="PPEVSC1A">'LSPI Cycles'!$B$16</definedName>
    <definedName name="PPEVSC1B">'LSPI Cycles'!$H$16</definedName>
    <definedName name="PPEVSC1C">'LSPI Cycles'!$N$16</definedName>
    <definedName name="PPEVSC2A">'LSPI Cycles'!$C$16</definedName>
    <definedName name="PPEVSC2B">'LSPI Cycles'!$I$16</definedName>
    <definedName name="PPEVSC2C">'LSPI Cycles'!$O$16</definedName>
    <definedName name="PPEVSC3A">'LSPI Cycles'!$D$16</definedName>
    <definedName name="PPEVSC3B">'LSPI Cycles'!$J$16</definedName>
    <definedName name="PPEVSC3C">'LSPI Cycles'!$P$16</definedName>
    <definedName name="PPEVSC4A">'LSPI Cycles'!$E$16</definedName>
    <definedName name="PPEVSC4B">'LSPI Cycles'!$K$16</definedName>
    <definedName name="PPEVSC4C">'LSPI Cycles'!$Q$16</definedName>
    <definedName name="PPEVT1TA">'LSPI Cycles'!$B$7</definedName>
    <definedName name="PPEVT1TB">'LSPI Cycles'!$H$7</definedName>
    <definedName name="PPEVT1TC">'LSPI Cycles'!$N$7</definedName>
    <definedName name="PPEVT1TD">'LSPI Cycles'!$T$7</definedName>
    <definedName name="PPEVT2TA">'LSPI Cycles'!$B$8</definedName>
    <definedName name="PPEVT2TB">'LSPI Cycles'!$H$8</definedName>
    <definedName name="PPEVT2TC">'LSPI Cycles'!$N$8</definedName>
    <definedName name="PPEVT2TD">'LSPI Cycles'!$T$8</definedName>
    <definedName name="PPEVT3TA">'LSPI Cycles'!$B$9</definedName>
    <definedName name="PPEVT3TB">'LSPI Cycles'!$H$9</definedName>
    <definedName name="PPEVT3TC">'LSPI Cycles'!$N$9</definedName>
    <definedName name="PPEVT3TD">'LSPI Cycles'!$T$9</definedName>
    <definedName name="PPEVT4TA">'LSPI Cycles'!$B$10</definedName>
    <definedName name="PPEVT4TB">'LSPI Cycles'!$H$10</definedName>
    <definedName name="PPEVT4TC">'LSPI Cycles'!$N$10</definedName>
    <definedName name="PPEVT4TD">'LSPI Cycles'!$T$10</definedName>
    <definedName name="PPEVTATA">'LSPI Cycles'!$B$11</definedName>
    <definedName name="PPEVTATB">'LSPI Cycles'!$H$11</definedName>
    <definedName name="PPEVTATC">'LSPI Cycles'!$N$11</definedName>
    <definedName name="PPEVTATD">'LSPI Cycles'!$T$11</definedName>
    <definedName name="PPEVTC1A">'LSPI Cycles'!$B$18</definedName>
    <definedName name="PPEVTC1B">'LSPI Cycles'!$H$18</definedName>
    <definedName name="PPEVTC1C">'LSPI Cycles'!$N$18</definedName>
    <definedName name="PPEVTC1D">'LSPI Cycles'!$T$18</definedName>
    <definedName name="PPEVTC2A">'LSPI Cycles'!$C$18</definedName>
    <definedName name="PPEVTC2B">'LSPI Cycles'!$I$18</definedName>
    <definedName name="PPEVTC2C">'LSPI Cycles'!$O$18</definedName>
    <definedName name="PPEVTC2D">'LSPI Cycles'!$U$18</definedName>
    <definedName name="PPEVTC3A">'LSPI Cycles'!$D$18</definedName>
    <definedName name="PPEVTC3B">'LSPI Cycles'!$J$18</definedName>
    <definedName name="PPEVTC3C">'LSPI Cycles'!$P$18</definedName>
    <definedName name="PPEVTC3D">'LSPI Cycles'!$V$18</definedName>
    <definedName name="PPEVTC4A">'LSPI Cycles'!$E$18</definedName>
    <definedName name="PPEVTC4B">'LSPI Cycles'!$K$18</definedName>
    <definedName name="PPEVTC4C">'LSPI Cycles'!$Q$18</definedName>
    <definedName name="PPEVTC4D">'LSPI Cycles'!$W$18</definedName>
    <definedName name="PRPAR001">'LSPI Cycles'!$C$28</definedName>
    <definedName name="PRPAR002">'LSPI Cycles'!$C$29</definedName>
    <definedName name="PRPAR003">'LSPI Cycles'!$C$30</definedName>
    <definedName name="PRPAR004">'LSPI Cycles'!$C$31</definedName>
    <definedName name="PRPAR005">'LSPI Cycles'!$C$32</definedName>
    <definedName name="PRPAR006">'LSPI Cycles'!$C$33</definedName>
    <definedName name="PRPAR007">'LSPI Cycles'!$C$34</definedName>
    <definedName name="PRPAR008">'LSPI Cycles'!$C$35</definedName>
    <definedName name="PRPAR009">'LSPI Cycles'!$C$36</definedName>
    <definedName name="PRPAR010">'LSPI Cycles'!$C$37</definedName>
    <definedName name="PRPAR011">'LSPI Cycles'!$C$38</definedName>
    <definedName name="PRPAR012">'LSPI Cycles'!$C$39</definedName>
    <definedName name="PRPAR013">'LSPI Cycles'!$C$40</definedName>
    <definedName name="PRPAR014">'LSPI Cycles'!$C$41</definedName>
    <definedName name="PRPAR015">'LSPI Cycles'!$C$42</definedName>
    <definedName name="PRPAR016">'LSPI Cycles'!$C$43</definedName>
    <definedName name="PRPAR017">'LSPI Cycles'!$C$44</definedName>
    <definedName name="PRPAR018">'LSPI Cycles'!$C$45</definedName>
    <definedName name="PRPAR019">'LSPI Cycles'!$C$46</definedName>
    <definedName name="PRPAR020">'LSPI Cycles'!$C$47</definedName>
    <definedName name="PRPAR021">'LSPI Cycles'!$C$48</definedName>
    <definedName name="PRPAR022">'LSPI Cycles'!$C$49</definedName>
    <definedName name="PRPAR023">'LSPI Cycles'!$C$50</definedName>
    <definedName name="PRPAR024">'LSPI Cycles'!$C$51</definedName>
    <definedName name="PRPAR025">'LSPI Cycles'!$C$52</definedName>
    <definedName name="PRPAR026">'LSPI Cycles'!$C$53</definedName>
    <definedName name="PRPAR027">'LSPI Cycles'!$C$54</definedName>
    <definedName name="PRPAR028">'LSPI Cycles'!$C$55</definedName>
    <definedName name="PRPAR029">'LSPI Cycles'!$C$56</definedName>
    <definedName name="PRPAR030">'LSPI Cycles'!$C$57</definedName>
    <definedName name="PRPAR031">'LSPI Cycles'!$C$58</definedName>
    <definedName name="PRPAR032">'LSPI Cycles'!$C$59</definedName>
    <definedName name="PRPAR033">'LSPI Cycles'!$C$60</definedName>
    <definedName name="PRPAR034">'LSPI Cycles'!$C$61</definedName>
    <definedName name="PRPAR035">'LSPI Cycles'!$C$62</definedName>
    <definedName name="PRPAR036">'LSPI Cycles'!$C$63</definedName>
    <definedName name="PRPAR037">'LSPI Cycles'!$C$64</definedName>
    <definedName name="PRPAR038">'LSPI Cycles'!$C$65</definedName>
    <definedName name="PRPAR039">'LSPI Cycles'!$C$66</definedName>
    <definedName name="PRPAR040">'LSPI Cycles'!$C$67</definedName>
    <definedName name="PRPAR041">'LSPI Cycles'!$C$68</definedName>
    <definedName name="PRPAR042">'LSPI Cycles'!$C$69</definedName>
    <definedName name="PRPAR043">'LSPI Cycles'!$C$70</definedName>
    <definedName name="PRPAR044">'LSPI Cycles'!$C$71</definedName>
    <definedName name="PRPAR045">'LSPI Cycles'!$C$72</definedName>
    <definedName name="PRPAR046">'LSPI Cycles'!$C$73</definedName>
    <definedName name="PRPAR047">'LSPI Cycles'!$C$74</definedName>
    <definedName name="PRPAR048">'LSPI Cycles'!$C$75</definedName>
    <definedName name="PRPAR049">'LSPI Cycles'!$C$76</definedName>
    <definedName name="PRPAR050">'LSPI Cycles'!$C$77</definedName>
    <definedName name="PRPAR051">'LSPI Cycles'!$C$78</definedName>
    <definedName name="PRPAR052">'LSPI Cycles'!$C$79</definedName>
    <definedName name="PRPAR053">'LSPI Cycles'!$C$80</definedName>
    <definedName name="PRPAR054">'LSPI Cycles'!$C$81</definedName>
    <definedName name="PRPAR055">'LSPI Cycles'!$C$82</definedName>
    <definedName name="PRPAR056">'LSPI Cycles'!$C$83</definedName>
    <definedName name="PRPBR001">'LSPI Cycles'!$I$28</definedName>
    <definedName name="PRPBR002">'LSPI Cycles'!$I$29</definedName>
    <definedName name="PRPBR003">'LSPI Cycles'!$I$30</definedName>
    <definedName name="PRPBR004">'LSPI Cycles'!$I$31</definedName>
    <definedName name="PRPBR005">'LSPI Cycles'!$I$32</definedName>
    <definedName name="PRPBR006">'LSPI Cycles'!$I$33</definedName>
    <definedName name="PRPBR007">'LSPI Cycles'!$I$34</definedName>
    <definedName name="PRPBR008">'LSPI Cycles'!$I$35</definedName>
    <definedName name="PRPBR009">'LSPI Cycles'!$I$36</definedName>
    <definedName name="PRPBR010">'LSPI Cycles'!$I$37</definedName>
    <definedName name="PRPBR011">'LSPI Cycles'!$I$38</definedName>
    <definedName name="PRPBR012">'LSPI Cycles'!$I$39</definedName>
    <definedName name="PRPBR013">'LSPI Cycles'!$I$40</definedName>
    <definedName name="PRPBR014">'LSPI Cycles'!$I$41</definedName>
    <definedName name="PRPBR015">'LSPI Cycles'!$I$42</definedName>
    <definedName name="PRPBR016">'LSPI Cycles'!$I$43</definedName>
    <definedName name="PRPBR017">'LSPI Cycles'!$I$44</definedName>
    <definedName name="PRPBR018">'LSPI Cycles'!$I$45</definedName>
    <definedName name="PRPBR019">'LSPI Cycles'!$I$46</definedName>
    <definedName name="PRPBR020">'LSPI Cycles'!$I$47</definedName>
    <definedName name="PRPBR021">'LSPI Cycles'!$I$48</definedName>
    <definedName name="PRPBR022">'LSPI Cycles'!$I$49</definedName>
    <definedName name="PRPBR023">'LSPI Cycles'!$I$50</definedName>
    <definedName name="PRPBR024">'LSPI Cycles'!$I$51</definedName>
    <definedName name="PRPBR025">'LSPI Cycles'!$I$52</definedName>
    <definedName name="PRPBR026">'LSPI Cycles'!$I$53</definedName>
    <definedName name="PRPBR027">'LSPI Cycles'!$I$54</definedName>
    <definedName name="PRPBR028">'LSPI Cycles'!$I$55</definedName>
    <definedName name="PRPBR029">'LSPI Cycles'!$I$56</definedName>
    <definedName name="PRPBR030">'LSPI Cycles'!$I$57</definedName>
    <definedName name="PRPBR031">'LSPI Cycles'!$I$58</definedName>
    <definedName name="PRPBR032">'LSPI Cycles'!$I$59</definedName>
    <definedName name="PRPBR033">'LSPI Cycles'!$I$60</definedName>
    <definedName name="PRPBR034">'LSPI Cycles'!$I$61</definedName>
    <definedName name="PRPBR035">'LSPI Cycles'!$I$62</definedName>
    <definedName name="PRPBR036">'LSPI Cycles'!$I$63</definedName>
    <definedName name="PRPBR037">'LSPI Cycles'!$I$64</definedName>
    <definedName name="PRPBR038">'LSPI Cycles'!$I$65</definedName>
    <definedName name="PRPBR039">'LSPI Cycles'!$I$66</definedName>
    <definedName name="PRPBR040">'LSPI Cycles'!$I$67</definedName>
    <definedName name="PRPBR041">'LSPI Cycles'!$I$68</definedName>
    <definedName name="PRPBR042">'LSPI Cycles'!$I$69</definedName>
    <definedName name="PRPBR043">'LSPI Cycles'!$I$70</definedName>
    <definedName name="PRPBR044">'LSPI Cycles'!$I$71</definedName>
    <definedName name="PRPBR045">'LSPI Cycles'!$I$72</definedName>
    <definedName name="PRPBR046">'LSPI Cycles'!$I$73</definedName>
    <definedName name="PRPBR047">'LSPI Cycles'!$I$74</definedName>
    <definedName name="PRPBR048">'LSPI Cycles'!$I$75</definedName>
    <definedName name="PRPBR049">'LSPI Cycles'!$I$76</definedName>
    <definedName name="PRPBR050">'LSPI Cycles'!$I$77</definedName>
    <definedName name="PRPBR051">'LSPI Cycles'!$I$78</definedName>
    <definedName name="PRPBR052">'LSPI Cycles'!$I$79</definedName>
    <definedName name="PRPBR053">'LSPI Cycles'!$I$80</definedName>
    <definedName name="PRPBR054">'LSPI Cycles'!$I$81</definedName>
    <definedName name="PRPBR055">'LSPI Cycles'!$I$82</definedName>
    <definedName name="PRPBR056">'LSPI Cycles'!$I$83</definedName>
    <definedName name="PRPCR001">'LSPI Cycles'!$O$28</definedName>
    <definedName name="PRPCR002">'LSPI Cycles'!$O$29</definedName>
    <definedName name="PRPCR003">'LSPI Cycles'!$O$30</definedName>
    <definedName name="PRPCR004">'LSPI Cycles'!$O$31</definedName>
    <definedName name="PRPCR005">'LSPI Cycles'!$O$32</definedName>
    <definedName name="PRPCR006">'LSPI Cycles'!$O$33</definedName>
    <definedName name="PRPCR007">'LSPI Cycles'!$O$34</definedName>
    <definedName name="PRPCR008">'LSPI Cycles'!$O$35</definedName>
    <definedName name="PRPCR009">'LSPI Cycles'!$O$36</definedName>
    <definedName name="PRPCR010">'LSPI Cycles'!$O$37</definedName>
    <definedName name="PRPCR011">'LSPI Cycles'!$O$38</definedName>
    <definedName name="PRPCR012">'LSPI Cycles'!$O$39</definedName>
    <definedName name="PRPCR013">'LSPI Cycles'!$O$40</definedName>
    <definedName name="PRPCR014">'LSPI Cycles'!$O$41</definedName>
    <definedName name="PRPCR015">'LSPI Cycles'!$O$42</definedName>
    <definedName name="PRPCR016">'LSPI Cycles'!$O$43</definedName>
    <definedName name="PRPCR017">'LSPI Cycles'!$O$44</definedName>
    <definedName name="PRPCR018">'LSPI Cycles'!$O$45</definedName>
    <definedName name="PRPCR019">'LSPI Cycles'!$O$46</definedName>
    <definedName name="PRPCR020">'LSPI Cycles'!$O$47</definedName>
    <definedName name="PRPCR021">'LSPI Cycles'!$O$48</definedName>
    <definedName name="PRPCR022">'LSPI Cycles'!$O$49</definedName>
    <definedName name="PRPCR023">'LSPI Cycles'!$O$50</definedName>
    <definedName name="PRPCR024">'LSPI Cycles'!$O$51</definedName>
    <definedName name="PRPCR025">'LSPI Cycles'!$O$52</definedName>
    <definedName name="PRPCR026">'LSPI Cycles'!$O$53</definedName>
    <definedName name="PRPCR027">'LSPI Cycles'!$O$54</definedName>
    <definedName name="PRPCR028">'LSPI Cycles'!$O$55</definedName>
    <definedName name="PRPCR029">'LSPI Cycles'!$O$56</definedName>
    <definedName name="PRPCR030">'LSPI Cycles'!$O$57</definedName>
    <definedName name="PRPCR031">'LSPI Cycles'!$O$58</definedName>
    <definedName name="PRPCR032">'LSPI Cycles'!$O$59</definedName>
    <definedName name="PRPCR033">'LSPI Cycles'!$O$60</definedName>
    <definedName name="PRPCR034">'LSPI Cycles'!$O$61</definedName>
    <definedName name="PRPCR035">'LSPI Cycles'!$O$62</definedName>
    <definedName name="PRPCR036">'LSPI Cycles'!$O$63</definedName>
    <definedName name="PRPCR037">'LSPI Cycles'!$O$64</definedName>
    <definedName name="PRPCR038">'LSPI Cycles'!$O$65</definedName>
    <definedName name="PRPCR039">'LSPI Cycles'!$O$66</definedName>
    <definedName name="PRPCR040">'LSPI Cycles'!$O$67</definedName>
    <definedName name="PRPCR041">'LSPI Cycles'!$O$68</definedName>
    <definedName name="PRPCR042">'LSPI Cycles'!$O$69</definedName>
    <definedName name="PRPCR043">'LSPI Cycles'!$O$70</definedName>
    <definedName name="PRPCR044">'LSPI Cycles'!$O$71</definedName>
    <definedName name="PRPCR045">'LSPI Cycles'!$O$72</definedName>
    <definedName name="PRPCR046">'LSPI Cycles'!$O$73</definedName>
    <definedName name="PRPCR047">'LSPI Cycles'!$O$74</definedName>
    <definedName name="PRPCR048">'LSPI Cycles'!$O$75</definedName>
    <definedName name="PRPCR049">'LSPI Cycles'!$O$76</definedName>
    <definedName name="PRPCR050">'LSPI Cycles'!$O$77</definedName>
    <definedName name="PRPCR051">'LSPI Cycles'!$O$78</definedName>
    <definedName name="PRPCR052">'LSPI Cycles'!$O$79</definedName>
    <definedName name="PRPCR053">'LSPI Cycles'!$O$80</definedName>
    <definedName name="PRPCR054">'LSPI Cycles'!$O$81</definedName>
    <definedName name="PRPCR055">'LSPI Cycles'!$O$82</definedName>
    <definedName name="PRPCR056">'LSPI Cycles'!$O$83</definedName>
    <definedName name="PRPDR001">'LSPI Cycles'!$U$28</definedName>
    <definedName name="PRPDR002">'LSPI Cycles'!$U$29</definedName>
    <definedName name="PRPDR003">'LSPI Cycles'!$U$30</definedName>
    <definedName name="PRPDR004">'LSPI Cycles'!$U$31</definedName>
    <definedName name="PRPDR005">'LSPI Cycles'!$U$32</definedName>
    <definedName name="PRPDR006">'LSPI Cycles'!$U$33</definedName>
    <definedName name="PRPDR007">'LSPI Cycles'!$U$34</definedName>
    <definedName name="PRPDR008">'LSPI Cycles'!$U$35</definedName>
    <definedName name="PRPDR009">'LSPI Cycles'!$U$36</definedName>
    <definedName name="PRPDR010">'LSPI Cycles'!$U$37</definedName>
    <definedName name="PRPDR011">'LSPI Cycles'!$U$38</definedName>
    <definedName name="PRPDR012">'LSPI Cycles'!$U$39</definedName>
    <definedName name="PRPDR013">'LSPI Cycles'!$U$40</definedName>
    <definedName name="PRPDR014">'LSPI Cycles'!$U$41</definedName>
    <definedName name="PRPDR015">'LSPI Cycles'!$U$42</definedName>
    <definedName name="PRPDR016">'LSPI Cycles'!$U$43</definedName>
    <definedName name="PRPDR017">'LSPI Cycles'!$U$44</definedName>
    <definedName name="PRPDR018">'LSPI Cycles'!$U$45</definedName>
    <definedName name="PRPDR019">'LSPI Cycles'!$U$46</definedName>
    <definedName name="PRPDR020">'LSPI Cycles'!$U$47</definedName>
    <definedName name="PRPDR021">'LSPI Cycles'!$U$48</definedName>
    <definedName name="PRPDR022">'LSPI Cycles'!$U$49</definedName>
    <definedName name="PRPDR023">'LSPI Cycles'!$U$50</definedName>
    <definedName name="PRPDR024">'LSPI Cycles'!$U$51</definedName>
    <definedName name="PRPDR025">'LSPI Cycles'!$U$52</definedName>
    <definedName name="PRPDR026">'LSPI Cycles'!$U$53</definedName>
    <definedName name="PRPDR027">'LSPI Cycles'!$U$54</definedName>
    <definedName name="PRPDR028">'LSPI Cycles'!$U$55</definedName>
    <definedName name="PRPDR029">'LSPI Cycles'!$U$56</definedName>
    <definedName name="PRPDR030">'LSPI Cycles'!$U$57</definedName>
    <definedName name="PRPDR031">'LSPI Cycles'!$U$58</definedName>
    <definedName name="PRPDR032">'LSPI Cycles'!$U$59</definedName>
    <definedName name="PRPDR033">'LSPI Cycles'!$U$60</definedName>
    <definedName name="PRPDR034">'LSPI Cycles'!$U$61</definedName>
    <definedName name="PRPDR035">'LSPI Cycles'!$U$62</definedName>
    <definedName name="PRPDR036">'LSPI Cycles'!$U$63</definedName>
    <definedName name="PRPDR037">'LSPI Cycles'!$U$64</definedName>
    <definedName name="PRPDR038">'LSPI Cycles'!$U$65</definedName>
    <definedName name="PRPDR039">'LSPI Cycles'!$U$66</definedName>
    <definedName name="PRPDR040">'LSPI Cycles'!$U$67</definedName>
    <definedName name="PRPDR041">'LSPI Cycles'!$U$68</definedName>
    <definedName name="PRPDR042">'LSPI Cycles'!$U$69</definedName>
    <definedName name="PRPDR043">'LSPI Cycles'!$U$70</definedName>
    <definedName name="PRPDR044">'LSPI Cycles'!$U$71</definedName>
    <definedName name="PRPDR045">'LSPI Cycles'!$U$72</definedName>
    <definedName name="PRPDR046">'LSPI Cycles'!$U$73</definedName>
    <definedName name="PRPDR047">'LSPI Cycles'!$U$74</definedName>
    <definedName name="PRPDR048">'LSPI Cycles'!$U$75</definedName>
    <definedName name="PRPDR049">'LSPI Cycles'!$U$76</definedName>
    <definedName name="PRPDR050">'LSPI Cycles'!$U$77</definedName>
    <definedName name="PRPDR051">'LSPI Cycles'!$U$78</definedName>
    <definedName name="PRPDR052">'LSPI Cycles'!$U$79</definedName>
    <definedName name="PRPDR053">'LSPI Cycles'!$U$80</definedName>
    <definedName name="PRPDR054">'LSPI Cycles'!$U$81</definedName>
    <definedName name="PRPDR055">'LSPI Cycles'!$U$82</definedName>
    <definedName name="PRPDR056">'LSPI Cycles'!$U$83</definedName>
    <definedName name="Test_Date">Header!$B$4</definedName>
    <definedName name="Test_Num">Header!$B$3</definedName>
    <definedName name="TOTNOPRE">Report_Summary!$D$18</definedName>
    <definedName name="VAL_R001">Report_Summary!$O$13</definedName>
    <definedName name="VAL_R002">Report_Summary!$O$14</definedName>
    <definedName name="VAL_R003">Report_Summary!$O$15</definedName>
    <definedName name="VAL_R004">Report_Summary!$O$16</definedName>
    <definedName name="VAL_R005">Report_Summary!$O$17</definedName>
    <definedName name="VAL_R006">Report_Summary!$O$18</definedName>
    <definedName name="VAL_R007">Report_Summary!$O$19</definedName>
    <definedName name="VAL_R008">Report_Summary!$O$20</definedName>
  </definedNames>
  <calcPr calcId="152511"/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3" i="3"/>
  <c r="F15" i="3" l="1"/>
  <c r="F16" i="3" s="1"/>
  <c r="F14" i="3"/>
  <c r="H25" i="3"/>
  <c r="J25" i="3" s="1"/>
  <c r="J14" i="3" s="1"/>
  <c r="N14" i="3" s="1"/>
  <c r="H26" i="3"/>
  <c r="I26" i="3" s="1"/>
  <c r="I15" i="3" s="1"/>
  <c r="H27" i="3"/>
  <c r="J27" i="3" s="1"/>
  <c r="J16" i="3" s="1"/>
  <c r="K16" i="3" s="1"/>
  <c r="H28" i="3"/>
  <c r="J28" i="3" s="1"/>
  <c r="J17" i="3" s="1"/>
  <c r="K17" i="3" s="1"/>
  <c r="H29" i="3"/>
  <c r="J29" i="3" s="1"/>
  <c r="J18" i="3" s="1"/>
  <c r="K18" i="3" s="1"/>
  <c r="H30" i="3"/>
  <c r="J30" i="3" s="1"/>
  <c r="J19" i="3" s="1"/>
  <c r="L19" i="3" s="1"/>
  <c r="H31" i="3"/>
  <c r="J31" i="3" s="1"/>
  <c r="J20" i="3" s="1"/>
  <c r="K20" i="3" s="1"/>
  <c r="H24" i="3"/>
  <c r="J24" i="3" s="1"/>
  <c r="J13" i="3" s="1"/>
  <c r="K27" i="3" l="1"/>
  <c r="L27" i="3" s="1"/>
  <c r="M27" i="3" s="1"/>
  <c r="N27" i="3" s="1"/>
  <c r="K25" i="3"/>
  <c r="L25" i="3" s="1"/>
  <c r="M25" i="3" s="1"/>
  <c r="N25" i="3" s="1"/>
  <c r="I27" i="3"/>
  <c r="I16" i="3" s="1"/>
  <c r="I25" i="3"/>
  <c r="I14" i="3" s="1"/>
  <c r="I24" i="3"/>
  <c r="I13" i="3" s="1"/>
  <c r="K24" i="3"/>
  <c r="L24" i="3" s="1"/>
  <c r="M24" i="3" s="1"/>
  <c r="N24" i="3" s="1"/>
  <c r="J26" i="3"/>
  <c r="J15" i="3" s="1"/>
  <c r="K15" i="3" s="1"/>
  <c r="K26" i="3"/>
  <c r="L26" i="3" s="1"/>
  <c r="M26" i="3" s="1"/>
  <c r="N26" i="3" s="1"/>
  <c r="K13" i="3"/>
  <c r="M13" i="3"/>
  <c r="N20" i="3"/>
  <c r="L20" i="3"/>
  <c r="N19" i="3"/>
  <c r="N18" i="3"/>
  <c r="L18" i="3"/>
  <c r="N17" i="3"/>
  <c r="L17" i="3"/>
  <c r="N16" i="3"/>
  <c r="L16" i="3"/>
  <c r="L14" i="3"/>
  <c r="N13" i="3"/>
  <c r="M20" i="3"/>
  <c r="M19" i="3"/>
  <c r="K19" i="3"/>
  <c r="M18" i="3"/>
  <c r="M17" i="3"/>
  <c r="M16" i="3"/>
  <c r="M14" i="3"/>
  <c r="K14" i="3"/>
  <c r="K31" i="3"/>
  <c r="L31" i="3" s="1"/>
  <c r="M31" i="3" s="1"/>
  <c r="N31" i="3" s="1"/>
  <c r="I31" i="3"/>
  <c r="I20" i="3" s="1"/>
  <c r="K30" i="3"/>
  <c r="L30" i="3" s="1"/>
  <c r="M30" i="3" s="1"/>
  <c r="N30" i="3" s="1"/>
  <c r="I30" i="3"/>
  <c r="I19" i="3" s="1"/>
  <c r="K29" i="3"/>
  <c r="L29" i="3" s="1"/>
  <c r="M29" i="3" s="1"/>
  <c r="N29" i="3" s="1"/>
  <c r="I29" i="3"/>
  <c r="I18" i="3" s="1"/>
  <c r="K28" i="3"/>
  <c r="L28" i="3" s="1"/>
  <c r="M28" i="3" s="1"/>
  <c r="N28" i="3" s="1"/>
  <c r="I28" i="3"/>
  <c r="I17" i="3" s="1"/>
  <c r="M15" i="3" l="1"/>
  <c r="L15" i="3"/>
  <c r="N15" i="3"/>
  <c r="L13" i="3"/>
  <c r="R13" i="3"/>
  <c r="R14" i="3"/>
  <c r="R15" i="3"/>
  <c r="R16" i="3"/>
  <c r="R17" i="3"/>
  <c r="R18" i="3"/>
  <c r="R19" i="3"/>
  <c r="R20" i="3"/>
  <c r="S14" i="3" l="1"/>
  <c r="Q14" i="3" s="1"/>
  <c r="S15" i="3"/>
  <c r="Q15" i="3" s="1"/>
  <c r="S13" i="3"/>
  <c r="Q13" i="3" s="1"/>
  <c r="B8" i="2"/>
  <c r="B62" i="2"/>
  <c r="B35" i="2"/>
  <c r="B71" i="2"/>
  <c r="B22" i="2"/>
  <c r="B19" i="2"/>
  <c r="B31" i="2"/>
  <c r="B47" i="2"/>
  <c r="B24" i="2"/>
  <c r="B39" i="2"/>
  <c r="B14" i="2"/>
  <c r="B33" i="2"/>
  <c r="B66" i="2"/>
  <c r="B42" i="2"/>
  <c r="B59" i="2"/>
  <c r="B11" i="2"/>
  <c r="B44" i="2"/>
  <c r="B52" i="2"/>
  <c r="B13" i="2"/>
  <c r="B43" i="2"/>
  <c r="B25" i="2"/>
  <c r="B70" i="2"/>
  <c r="B18" i="2"/>
  <c r="B68" i="2"/>
  <c r="B48" i="2"/>
  <c r="B21" i="2"/>
  <c r="B55" i="2"/>
  <c r="B41" i="2"/>
  <c r="B49" i="2"/>
  <c r="B34" i="2"/>
  <c r="B56" i="2"/>
  <c r="B36" i="2"/>
  <c r="B50" i="2"/>
  <c r="B69" i="2"/>
  <c r="B67" i="2"/>
  <c r="B37" i="2"/>
  <c r="B58" i="2"/>
  <c r="B30" i="2"/>
  <c r="B27" i="2"/>
  <c r="B54" i="2"/>
  <c r="B29" i="2"/>
  <c r="B16" i="2"/>
  <c r="B10" i="2"/>
  <c r="B57" i="2"/>
  <c r="B23" i="2"/>
  <c r="B60" i="2"/>
  <c r="B28" i="2"/>
  <c r="B32" i="2"/>
  <c r="B17" i="2"/>
  <c r="B53" i="2"/>
  <c r="B65" i="2"/>
  <c r="B15" i="2"/>
  <c r="B20" i="2"/>
  <c r="B64" i="2"/>
  <c r="B45" i="2"/>
  <c r="B38" i="2"/>
  <c r="B51" i="2"/>
  <c r="B9" i="2"/>
  <c r="B63" i="2"/>
  <c r="B26" i="2"/>
  <c r="B40" i="2"/>
  <c r="B46" i="2"/>
  <c r="B61" i="2"/>
  <c r="B12" i="2"/>
  <c r="S16" i="3" l="1"/>
  <c r="Q16" i="3" s="1"/>
  <c r="B19" i="1"/>
  <c r="B20" i="1"/>
  <c r="B21" i="1"/>
  <c r="B22" i="1"/>
  <c r="B23" i="1"/>
  <c r="B24" i="1"/>
  <c r="B25" i="1"/>
  <c r="B26" i="1"/>
  <c r="B51" i="1"/>
  <c r="B52" i="1"/>
  <c r="B53" i="1"/>
  <c r="B54" i="1"/>
  <c r="B55" i="1"/>
  <c r="B56" i="1"/>
  <c r="B57" i="1"/>
  <c r="B58" i="1"/>
  <c r="B35" i="1"/>
  <c r="B36" i="1"/>
  <c r="B37" i="1"/>
  <c r="B38" i="1"/>
  <c r="B39" i="1"/>
  <c r="B40" i="1"/>
  <c r="B41" i="1"/>
  <c r="B42" i="1"/>
  <c r="B27" i="1"/>
  <c r="B28" i="1"/>
  <c r="B29" i="1"/>
  <c r="B30" i="1"/>
  <c r="B31" i="1"/>
  <c r="B32" i="1"/>
  <c r="B33" i="1"/>
  <c r="B34" i="1"/>
  <c r="B59" i="1"/>
  <c r="B60" i="1"/>
  <c r="B61" i="1"/>
  <c r="B62" i="1"/>
  <c r="B63" i="1"/>
  <c r="B64" i="1"/>
  <c r="B65" i="1"/>
  <c r="B66" i="1"/>
  <c r="B8" i="1"/>
  <c r="B9" i="1"/>
  <c r="B10" i="1"/>
  <c r="B11" i="1"/>
  <c r="B12" i="1"/>
  <c r="B13" i="1"/>
  <c r="B14" i="1"/>
  <c r="B15" i="1"/>
  <c r="B16" i="1"/>
  <c r="B17" i="1"/>
  <c r="B18" i="1"/>
  <c r="B67" i="1"/>
  <c r="B68" i="1"/>
  <c r="B69" i="1"/>
  <c r="B70" i="1"/>
  <c r="B71" i="1"/>
  <c r="B43" i="1"/>
  <c r="B44" i="1"/>
  <c r="B45" i="1"/>
  <c r="B46" i="1"/>
  <c r="B47" i="1"/>
  <c r="B48" i="1"/>
  <c r="B49" i="1"/>
  <c r="B50" i="1"/>
  <c r="S17" i="3" l="1"/>
  <c r="Q17" i="3" s="1"/>
  <c r="S18" i="3" l="1"/>
  <c r="Q18" i="3" s="1"/>
  <c r="S20" i="3" l="1"/>
  <c r="Q20" i="3" s="1"/>
  <c r="J72" i="2" s="1"/>
  <c r="S19" i="3"/>
  <c r="Q19" i="3" s="1"/>
  <c r="T1" i="4" l="1"/>
  <c r="S2" i="4" s="1"/>
  <c r="N1" i="4"/>
  <c r="M2" i="4" s="1"/>
  <c r="B1" i="4"/>
  <c r="H1" i="4"/>
  <c r="G2" i="4" s="1"/>
  <c r="A2" i="4"/>
  <c r="M81" i="4" l="1"/>
  <c r="M69" i="4"/>
  <c r="M53" i="4"/>
  <c r="M37" i="4"/>
  <c r="M20" i="4"/>
  <c r="M82" i="4"/>
  <c r="M66" i="4"/>
  <c r="M50" i="4"/>
  <c r="M34" i="4"/>
  <c r="M17" i="4"/>
  <c r="M79" i="4"/>
  <c r="M63" i="4"/>
  <c r="M47" i="4"/>
  <c r="M31" i="4"/>
  <c r="M14" i="4"/>
  <c r="M76" i="4"/>
  <c r="M60" i="4"/>
  <c r="M44" i="4"/>
  <c r="M28" i="4"/>
  <c r="M10" i="4"/>
  <c r="M77" i="4"/>
  <c r="M61" i="4"/>
  <c r="M45" i="4"/>
  <c r="M29" i="4"/>
  <c r="M11" i="4"/>
  <c r="M74" i="4"/>
  <c r="M58" i="4"/>
  <c r="M42" i="4"/>
  <c r="M25" i="4"/>
  <c r="M8" i="4"/>
  <c r="M71" i="4"/>
  <c r="M55" i="4"/>
  <c r="M39" i="4"/>
  <c r="M22" i="4"/>
  <c r="N2" i="4"/>
  <c r="N23" i="4" s="1"/>
  <c r="M68" i="4"/>
  <c r="M52" i="4"/>
  <c r="M36" i="4"/>
  <c r="M19" i="4"/>
  <c r="M15" i="4"/>
  <c r="M23" i="4"/>
  <c r="M32" i="4"/>
  <c r="M40" i="4"/>
  <c r="M48" i="4"/>
  <c r="M56" i="4"/>
  <c r="M64" i="4"/>
  <c r="M72" i="4"/>
  <c r="M80" i="4"/>
  <c r="M9" i="4"/>
  <c r="M18" i="4"/>
  <c r="M27" i="4"/>
  <c r="M35" i="4"/>
  <c r="M43" i="4"/>
  <c r="M51" i="4"/>
  <c r="M59" i="4"/>
  <c r="M67" i="4"/>
  <c r="M75" i="4"/>
  <c r="M83" i="4"/>
  <c r="M12" i="4"/>
  <c r="M21" i="4"/>
  <c r="M30" i="4"/>
  <c r="M38" i="4"/>
  <c r="M46" i="4"/>
  <c r="M54" i="4"/>
  <c r="M62" i="4"/>
  <c r="M70" i="4"/>
  <c r="M78" i="4"/>
  <c r="M7" i="4"/>
  <c r="M16" i="4"/>
  <c r="M24" i="4"/>
  <c r="M33" i="4"/>
  <c r="M41" i="4"/>
  <c r="M49" i="4"/>
  <c r="M57" i="4"/>
  <c r="M65" i="4"/>
  <c r="M73" i="4"/>
  <c r="G81" i="4"/>
  <c r="G77" i="4"/>
  <c r="G73" i="4"/>
  <c r="G69" i="4"/>
  <c r="G65" i="4"/>
  <c r="G61" i="4"/>
  <c r="G33" i="4"/>
  <c r="G55" i="4"/>
  <c r="G51" i="4"/>
  <c r="G47" i="4"/>
  <c r="G43" i="4"/>
  <c r="G39" i="4"/>
  <c r="G34" i="4"/>
  <c r="G10" i="4"/>
  <c r="G15" i="4"/>
  <c r="G19" i="4"/>
  <c r="G23" i="4"/>
  <c r="G28" i="4"/>
  <c r="G32" i="4"/>
  <c r="G82" i="4"/>
  <c r="G78" i="4"/>
  <c r="G74" i="4"/>
  <c r="G70" i="4"/>
  <c r="G66" i="4"/>
  <c r="G62" i="4"/>
  <c r="G37" i="4"/>
  <c r="G56" i="4"/>
  <c r="G52" i="4"/>
  <c r="G48" i="4"/>
  <c r="G44" i="4"/>
  <c r="G40" i="4"/>
  <c r="G35" i="4"/>
  <c r="G9" i="4"/>
  <c r="G14" i="4"/>
  <c r="G18" i="4"/>
  <c r="G22" i="4"/>
  <c r="G27" i="4"/>
  <c r="G31" i="4"/>
  <c r="G83" i="4"/>
  <c r="G79" i="4"/>
  <c r="G75" i="4"/>
  <c r="G71" i="4"/>
  <c r="G67" i="4"/>
  <c r="G63" i="4"/>
  <c r="G59" i="4"/>
  <c r="G57" i="4"/>
  <c r="G53" i="4"/>
  <c r="G49" i="4"/>
  <c r="G45" i="4"/>
  <c r="G41" i="4"/>
  <c r="G36" i="4"/>
  <c r="G8" i="4"/>
  <c r="G12" i="4"/>
  <c r="G17" i="4"/>
  <c r="G21" i="4"/>
  <c r="G25" i="4"/>
  <c r="G30" i="4"/>
  <c r="H2" i="4"/>
  <c r="H23" i="4" s="1"/>
  <c r="G80" i="4"/>
  <c r="G76" i="4"/>
  <c r="G72" i="4"/>
  <c r="G68" i="4"/>
  <c r="G64" i="4"/>
  <c r="G60" i="4"/>
  <c r="G58" i="4"/>
  <c r="G54" i="4"/>
  <c r="G50" i="4"/>
  <c r="G46" i="4"/>
  <c r="G42" i="4"/>
  <c r="G38" i="4"/>
  <c r="G7" i="4"/>
  <c r="G11" i="4"/>
  <c r="G16" i="4"/>
  <c r="G20" i="4"/>
  <c r="G24" i="4"/>
  <c r="G29" i="4"/>
  <c r="A83" i="4"/>
  <c r="A81" i="4"/>
  <c r="A79" i="4"/>
  <c r="A77" i="4"/>
  <c r="A75" i="4"/>
  <c r="A73" i="4"/>
  <c r="A71" i="4"/>
  <c r="A69" i="4"/>
  <c r="A67" i="4"/>
  <c r="A65" i="4"/>
  <c r="A63" i="4"/>
  <c r="A61" i="4"/>
  <c r="A59" i="4"/>
  <c r="A57" i="4"/>
  <c r="A55" i="4"/>
  <c r="A53" i="4"/>
  <c r="A51" i="4"/>
  <c r="A49" i="4"/>
  <c r="A47" i="4"/>
  <c r="A45" i="4"/>
  <c r="A43" i="4"/>
  <c r="A41" i="4"/>
  <c r="A39" i="4"/>
  <c r="A37" i="4"/>
  <c r="A35" i="4"/>
  <c r="A33" i="4"/>
  <c r="A31" i="4"/>
  <c r="A29" i="4"/>
  <c r="A27" i="4"/>
  <c r="A24" i="4"/>
  <c r="A22" i="4"/>
  <c r="A20" i="4"/>
  <c r="A18" i="4"/>
  <c r="A16" i="4"/>
  <c r="A14" i="4"/>
  <c r="A11" i="4"/>
  <c r="A9" i="4"/>
  <c r="A7" i="4"/>
  <c r="B2" i="4"/>
  <c r="B23" i="4" s="1"/>
  <c r="A82" i="4"/>
  <c r="A80" i="4"/>
  <c r="A78" i="4"/>
  <c r="A76" i="4"/>
  <c r="A74" i="4"/>
  <c r="A72" i="4"/>
  <c r="A70" i="4"/>
  <c r="A68" i="4"/>
  <c r="A66" i="4"/>
  <c r="A64" i="4"/>
  <c r="A62" i="4"/>
  <c r="A60" i="4"/>
  <c r="A58" i="4"/>
  <c r="A56" i="4"/>
  <c r="A54" i="4"/>
  <c r="A52" i="4"/>
  <c r="A50" i="4"/>
  <c r="A48" i="4"/>
  <c r="A46" i="4"/>
  <c r="A44" i="4"/>
  <c r="A42" i="4"/>
  <c r="A40" i="4"/>
  <c r="A38" i="4"/>
  <c r="A36" i="4"/>
  <c r="A34" i="4"/>
  <c r="A32" i="4"/>
  <c r="A30" i="4"/>
  <c r="A28" i="4"/>
  <c r="A25" i="4"/>
  <c r="A23" i="4"/>
  <c r="A21" i="4"/>
  <c r="A19" i="4"/>
  <c r="A17" i="4"/>
  <c r="A15" i="4"/>
  <c r="A12" i="4"/>
  <c r="A10" i="4"/>
  <c r="A8" i="4"/>
  <c r="N83" i="4"/>
  <c r="N79" i="4"/>
  <c r="N75" i="4"/>
  <c r="N71" i="4"/>
  <c r="N67" i="4"/>
  <c r="N63" i="4"/>
  <c r="N59" i="4"/>
  <c r="N33" i="4"/>
  <c r="N54" i="4"/>
  <c r="N50" i="4"/>
  <c r="N46" i="4"/>
  <c r="N42" i="4"/>
  <c r="N38" i="4"/>
  <c r="N31" i="4"/>
  <c r="N27" i="4"/>
  <c r="N22" i="4"/>
  <c r="N18" i="4"/>
  <c r="N14" i="4"/>
  <c r="N9" i="4"/>
  <c r="O2" i="4"/>
  <c r="O23" i="4" s="1"/>
  <c r="N80" i="4"/>
  <c r="N76" i="4"/>
  <c r="N72" i="4"/>
  <c r="N68" i="4"/>
  <c r="N64" i="4"/>
  <c r="N60" i="4"/>
  <c r="N34" i="4"/>
  <c r="N55" i="4"/>
  <c r="N51" i="4"/>
  <c r="N47" i="4"/>
  <c r="N43" i="4"/>
  <c r="N39" i="4"/>
  <c r="N32" i="4"/>
  <c r="N28" i="4"/>
  <c r="N19" i="4"/>
  <c r="N15" i="4"/>
  <c r="N10" i="4"/>
  <c r="N81" i="4"/>
  <c r="N77" i="4"/>
  <c r="N73" i="4"/>
  <c r="N69" i="4"/>
  <c r="N65" i="4"/>
  <c r="N61" i="4"/>
  <c r="N35" i="4"/>
  <c r="N56" i="4"/>
  <c r="N52" i="4"/>
  <c r="N48" i="4"/>
  <c r="N44" i="4"/>
  <c r="N40" i="4"/>
  <c r="N36" i="4"/>
  <c r="N29" i="4"/>
  <c r="N24" i="4"/>
  <c r="N20" i="4"/>
  <c r="N16" i="4"/>
  <c r="N11" i="4"/>
  <c r="N7" i="4"/>
  <c r="N82" i="4"/>
  <c r="N78" i="4"/>
  <c r="N74" i="4"/>
  <c r="N70" i="4"/>
  <c r="N66" i="4"/>
  <c r="N62" i="4"/>
  <c r="N58" i="4"/>
  <c r="N57" i="4"/>
  <c r="N53" i="4"/>
  <c r="N49" i="4"/>
  <c r="N45" i="4"/>
  <c r="N41" i="4"/>
  <c r="N37" i="4"/>
  <c r="N30" i="4"/>
  <c r="N25" i="4"/>
  <c r="N21" i="4"/>
  <c r="N17" i="4"/>
  <c r="N12" i="4"/>
  <c r="N8" i="4"/>
  <c r="S83" i="4"/>
  <c r="S81" i="4"/>
  <c r="S79" i="4"/>
  <c r="S77" i="4"/>
  <c r="S75" i="4"/>
  <c r="S73" i="4"/>
  <c r="S71" i="4"/>
  <c r="S69" i="4"/>
  <c r="S67" i="4"/>
  <c r="S65" i="4"/>
  <c r="S63" i="4"/>
  <c r="S61" i="4"/>
  <c r="S59" i="4"/>
  <c r="S35" i="4"/>
  <c r="S33" i="4"/>
  <c r="S56" i="4"/>
  <c r="S54" i="4"/>
  <c r="S52" i="4"/>
  <c r="S50" i="4"/>
  <c r="S48" i="4"/>
  <c r="S46" i="4"/>
  <c r="S44" i="4"/>
  <c r="S42" i="4"/>
  <c r="S40" i="4"/>
  <c r="S38" i="4"/>
  <c r="S36" i="4"/>
  <c r="S7" i="4"/>
  <c r="S9" i="4"/>
  <c r="S11" i="4"/>
  <c r="S14" i="4"/>
  <c r="S16" i="4"/>
  <c r="S18" i="4"/>
  <c r="S20" i="4"/>
  <c r="S22" i="4"/>
  <c r="S24" i="4"/>
  <c r="S27" i="4"/>
  <c r="S29" i="4"/>
  <c r="S31" i="4"/>
  <c r="T2" i="4"/>
  <c r="T23" i="4" s="1"/>
  <c r="S82" i="4"/>
  <c r="S80" i="4"/>
  <c r="S78" i="4"/>
  <c r="S76" i="4"/>
  <c r="S74" i="4"/>
  <c r="S72" i="4"/>
  <c r="S70" i="4"/>
  <c r="S68" i="4"/>
  <c r="S66" i="4"/>
  <c r="S64" i="4"/>
  <c r="S62" i="4"/>
  <c r="S60" i="4"/>
  <c r="S58" i="4"/>
  <c r="S34" i="4"/>
  <c r="S57" i="4"/>
  <c r="S55" i="4"/>
  <c r="S53" i="4"/>
  <c r="S51" i="4"/>
  <c r="S49" i="4"/>
  <c r="S47" i="4"/>
  <c r="S45" i="4"/>
  <c r="S43" i="4"/>
  <c r="S41" i="4"/>
  <c r="S39" i="4"/>
  <c r="S37" i="4"/>
  <c r="S32" i="4"/>
  <c r="S8" i="4"/>
  <c r="S10" i="4"/>
  <c r="S12" i="4"/>
  <c r="S15" i="4"/>
  <c r="S17" i="4"/>
  <c r="S19" i="4"/>
  <c r="S21" i="4"/>
  <c r="S23" i="4"/>
  <c r="S25" i="4"/>
  <c r="S28" i="4"/>
  <c r="S30" i="4"/>
  <c r="B900" i="2"/>
  <c r="B1010" i="2"/>
  <c r="B945" i="2"/>
  <c r="B930" i="2"/>
  <c r="B835" i="2"/>
  <c r="B825" i="2"/>
  <c r="B850" i="2"/>
  <c r="B985" i="2"/>
  <c r="B940" i="2"/>
  <c r="B980" i="2"/>
  <c r="B1020" i="2"/>
  <c r="B1060" i="2"/>
  <c r="B1050" i="2"/>
  <c r="B915" i="2"/>
  <c r="B890" i="2"/>
  <c r="B860" i="2"/>
  <c r="B1035" i="2"/>
  <c r="B1065" i="2"/>
  <c r="B1085" i="2"/>
  <c r="B955" i="2"/>
  <c r="B995" i="2"/>
  <c r="B820" i="2"/>
  <c r="B1090" i="2"/>
  <c r="B875" i="2"/>
  <c r="B905" i="2"/>
  <c r="B1025" i="2"/>
  <c r="B970" i="2"/>
  <c r="B1075" i="2"/>
  <c r="B865" i="2"/>
  <c r="B860" i="1" l="1"/>
  <c r="B1020" i="1"/>
  <c r="B955" i="1"/>
  <c r="B890" i="1"/>
  <c r="B1050" i="1"/>
  <c r="B825" i="1"/>
  <c r="B985" i="1"/>
  <c r="B900" i="1"/>
  <c r="B1060" i="1"/>
  <c r="B835" i="1"/>
  <c r="B995" i="1"/>
  <c r="B930" i="1"/>
  <c r="B1090" i="1"/>
  <c r="B865" i="1"/>
  <c r="B1025" i="1"/>
  <c r="B940" i="1"/>
  <c r="B875" i="1"/>
  <c r="B1035" i="1"/>
  <c r="B970" i="1"/>
  <c r="B905" i="1"/>
  <c r="B1065" i="1"/>
  <c r="B820" i="1"/>
  <c r="B980" i="1"/>
  <c r="B915" i="1"/>
  <c r="B1075" i="1"/>
  <c r="B850" i="1"/>
  <c r="B1010" i="1"/>
  <c r="B945" i="1"/>
  <c r="B1085" i="1"/>
  <c r="B83" i="4"/>
  <c r="B81" i="4"/>
  <c r="B79" i="4"/>
  <c r="B77" i="4"/>
  <c r="B75" i="4"/>
  <c r="B73" i="4"/>
  <c r="B71" i="4"/>
  <c r="B69" i="4"/>
  <c r="B67" i="4"/>
  <c r="B65" i="4"/>
  <c r="B63" i="4"/>
  <c r="B61" i="4"/>
  <c r="B59" i="4"/>
  <c r="B58" i="4"/>
  <c r="B56" i="4"/>
  <c r="B54" i="4"/>
  <c r="B52" i="4"/>
  <c r="B50" i="4"/>
  <c r="B48" i="4"/>
  <c r="B46" i="4"/>
  <c r="B44" i="4"/>
  <c r="B42" i="4"/>
  <c r="B40" i="4"/>
  <c r="B38" i="4"/>
  <c r="B36" i="4"/>
  <c r="B34" i="4"/>
  <c r="B31" i="4"/>
  <c r="B29" i="4"/>
  <c r="B27" i="4"/>
  <c r="B24" i="4"/>
  <c r="B22" i="4"/>
  <c r="B20" i="4"/>
  <c r="B18" i="4"/>
  <c r="B16" i="4"/>
  <c r="B14" i="4"/>
  <c r="B11" i="4"/>
  <c r="B9" i="4"/>
  <c r="B7" i="4"/>
  <c r="C2" i="4"/>
  <c r="C23" i="4" s="1"/>
  <c r="B82" i="4"/>
  <c r="B80" i="4"/>
  <c r="B78" i="4"/>
  <c r="B76" i="4"/>
  <c r="B74" i="4"/>
  <c r="B72" i="4"/>
  <c r="B70" i="4"/>
  <c r="B68" i="4"/>
  <c r="B66" i="4"/>
  <c r="B64" i="4"/>
  <c r="B62" i="4"/>
  <c r="B60" i="4"/>
  <c r="B33" i="4"/>
  <c r="B57" i="4"/>
  <c r="B55" i="4"/>
  <c r="B53" i="4"/>
  <c r="B51" i="4"/>
  <c r="B49" i="4"/>
  <c r="B47" i="4"/>
  <c r="B45" i="4"/>
  <c r="B43" i="4"/>
  <c r="B41" i="4"/>
  <c r="B39" i="4"/>
  <c r="B37" i="4"/>
  <c r="B35" i="4"/>
  <c r="B32" i="4"/>
  <c r="B30" i="4"/>
  <c r="B28" i="4"/>
  <c r="B25" i="4"/>
  <c r="B21" i="4"/>
  <c r="B19" i="4"/>
  <c r="B17" i="4"/>
  <c r="B15" i="4"/>
  <c r="B12" i="4"/>
  <c r="B10" i="4"/>
  <c r="B8" i="4"/>
  <c r="O82" i="4"/>
  <c r="O78" i="4"/>
  <c r="O74" i="4"/>
  <c r="O70" i="4"/>
  <c r="O66" i="4"/>
  <c r="O62" i="4"/>
  <c r="O58" i="4"/>
  <c r="O54" i="4"/>
  <c r="O50" i="4"/>
  <c r="O46" i="4"/>
  <c r="O42" i="4"/>
  <c r="O38" i="4"/>
  <c r="O34" i="4"/>
  <c r="O30" i="4"/>
  <c r="O25" i="4"/>
  <c r="O21" i="4"/>
  <c r="O17" i="4"/>
  <c r="O12" i="4"/>
  <c r="O8" i="4"/>
  <c r="O81" i="4"/>
  <c r="O77" i="4"/>
  <c r="O73" i="4"/>
  <c r="O69" i="4"/>
  <c r="O65" i="4"/>
  <c r="O61" i="4"/>
  <c r="O57" i="4"/>
  <c r="O53" i="4"/>
  <c r="O49" i="4"/>
  <c r="O45" i="4"/>
  <c r="O41" i="4"/>
  <c r="O37" i="4"/>
  <c r="O33" i="4"/>
  <c r="O29" i="4"/>
  <c r="O24" i="4"/>
  <c r="O20" i="4"/>
  <c r="O16" i="4"/>
  <c r="O11" i="4"/>
  <c r="O7" i="4"/>
  <c r="P2" i="4"/>
  <c r="P23" i="4" s="1"/>
  <c r="O80" i="4"/>
  <c r="O76" i="4"/>
  <c r="O72" i="4"/>
  <c r="O68" i="4"/>
  <c r="O64" i="4"/>
  <c r="O60" i="4"/>
  <c r="O56" i="4"/>
  <c r="O52" i="4"/>
  <c r="O48" i="4"/>
  <c r="O44" i="4"/>
  <c r="O40" i="4"/>
  <c r="O36" i="4"/>
  <c r="O32" i="4"/>
  <c r="O28" i="4"/>
  <c r="O19" i="4"/>
  <c r="O15" i="4"/>
  <c r="O10" i="4"/>
  <c r="O83" i="4"/>
  <c r="O79" i="4"/>
  <c r="O75" i="4"/>
  <c r="O71" i="4"/>
  <c r="O67" i="4"/>
  <c r="O63" i="4"/>
  <c r="O59" i="4"/>
  <c r="O55" i="4"/>
  <c r="O51" i="4"/>
  <c r="O47" i="4"/>
  <c r="O43" i="4"/>
  <c r="O39" i="4"/>
  <c r="O35" i="4"/>
  <c r="O31" i="4"/>
  <c r="O27" i="4"/>
  <c r="O22" i="4"/>
  <c r="O18" i="4"/>
  <c r="O14" i="4"/>
  <c r="O9" i="4"/>
  <c r="H81" i="4"/>
  <c r="H77" i="4"/>
  <c r="H73" i="4"/>
  <c r="H69" i="4"/>
  <c r="H65" i="4"/>
  <c r="H61" i="4"/>
  <c r="H57" i="4"/>
  <c r="H53" i="4"/>
  <c r="H49" i="4"/>
  <c r="H45" i="4"/>
  <c r="H41" i="4"/>
  <c r="H37" i="4"/>
  <c r="H33" i="4"/>
  <c r="H29" i="4"/>
  <c r="H24" i="4"/>
  <c r="H20" i="4"/>
  <c r="H16" i="4"/>
  <c r="H11" i="4"/>
  <c r="H7" i="4"/>
  <c r="H82" i="4"/>
  <c r="H78" i="4"/>
  <c r="H74" i="4"/>
  <c r="H70" i="4"/>
  <c r="H66" i="4"/>
  <c r="H62" i="4"/>
  <c r="H58" i="4"/>
  <c r="H54" i="4"/>
  <c r="H50" i="4"/>
  <c r="H46" i="4"/>
  <c r="H42" i="4"/>
  <c r="H38" i="4"/>
  <c r="H34" i="4"/>
  <c r="H30" i="4"/>
  <c r="H25" i="4"/>
  <c r="H21" i="4"/>
  <c r="H17" i="4"/>
  <c r="H12" i="4"/>
  <c r="H8" i="4"/>
  <c r="H83" i="4"/>
  <c r="H79" i="4"/>
  <c r="H75" i="4"/>
  <c r="H71" i="4"/>
  <c r="H67" i="4"/>
  <c r="H63" i="4"/>
  <c r="H59" i="4"/>
  <c r="H55" i="4"/>
  <c r="H51" i="4"/>
  <c r="H47" i="4"/>
  <c r="H43" i="4"/>
  <c r="H39" i="4"/>
  <c r="H35" i="4"/>
  <c r="H31" i="4"/>
  <c r="H27" i="4"/>
  <c r="H22" i="4"/>
  <c r="H18" i="4"/>
  <c r="H14" i="4"/>
  <c r="H9" i="4"/>
  <c r="I2" i="4"/>
  <c r="I23" i="4" s="1"/>
  <c r="H80" i="4"/>
  <c r="H76" i="4"/>
  <c r="H72" i="4"/>
  <c r="H68" i="4"/>
  <c r="H64" i="4"/>
  <c r="H60" i="4"/>
  <c r="H56" i="4"/>
  <c r="H52" i="4"/>
  <c r="H48" i="4"/>
  <c r="H44" i="4"/>
  <c r="H40" i="4"/>
  <c r="H36" i="4"/>
  <c r="H32" i="4"/>
  <c r="H28" i="4"/>
  <c r="H19" i="4"/>
  <c r="H15" i="4"/>
  <c r="H10" i="4"/>
  <c r="T83" i="4"/>
  <c r="T81" i="4"/>
  <c r="T79" i="4"/>
  <c r="T77" i="4"/>
  <c r="T75" i="4"/>
  <c r="T73" i="4"/>
  <c r="T71" i="4"/>
  <c r="T69" i="4"/>
  <c r="T67" i="4"/>
  <c r="T65" i="4"/>
  <c r="T63" i="4"/>
  <c r="T61" i="4"/>
  <c r="T59" i="4"/>
  <c r="T57" i="4"/>
  <c r="T55" i="4"/>
  <c r="T53" i="4"/>
  <c r="T51" i="4"/>
  <c r="T49" i="4"/>
  <c r="T47" i="4"/>
  <c r="T45" i="4"/>
  <c r="T43" i="4"/>
  <c r="T41" i="4"/>
  <c r="T39" i="4"/>
  <c r="T37" i="4"/>
  <c r="T35" i="4"/>
  <c r="T33" i="4"/>
  <c r="T31" i="4"/>
  <c r="T29" i="4"/>
  <c r="T27" i="4"/>
  <c r="T24" i="4"/>
  <c r="T22" i="4"/>
  <c r="T20" i="4"/>
  <c r="T18" i="4"/>
  <c r="T16" i="4"/>
  <c r="T14" i="4"/>
  <c r="T11" i="4"/>
  <c r="T9" i="4"/>
  <c r="T7" i="4"/>
  <c r="U2" i="4"/>
  <c r="U23" i="4" s="1"/>
  <c r="T82" i="4"/>
  <c r="T80" i="4"/>
  <c r="T78" i="4"/>
  <c r="T76" i="4"/>
  <c r="T74" i="4"/>
  <c r="T72" i="4"/>
  <c r="T70" i="4"/>
  <c r="T68" i="4"/>
  <c r="T66" i="4"/>
  <c r="T64" i="4"/>
  <c r="T62" i="4"/>
  <c r="T60" i="4"/>
  <c r="T58" i="4"/>
  <c r="T56" i="4"/>
  <c r="T54" i="4"/>
  <c r="T52" i="4"/>
  <c r="T50" i="4"/>
  <c r="T48" i="4"/>
  <c r="T46" i="4"/>
  <c r="T44" i="4"/>
  <c r="T42" i="4"/>
  <c r="T40" i="4"/>
  <c r="T38" i="4"/>
  <c r="T36" i="4"/>
  <c r="T34" i="4"/>
  <c r="T32" i="4"/>
  <c r="T30" i="4"/>
  <c r="T28" i="4"/>
  <c r="T25" i="4"/>
  <c r="T21" i="4"/>
  <c r="T19" i="4"/>
  <c r="T17" i="4"/>
  <c r="T15" i="4"/>
  <c r="T12" i="4"/>
  <c r="T10" i="4"/>
  <c r="T8" i="4"/>
  <c r="P82" i="4" l="1"/>
  <c r="P78" i="4"/>
  <c r="P74" i="4"/>
  <c r="P70" i="4"/>
  <c r="P66" i="4"/>
  <c r="P62" i="4"/>
  <c r="P58" i="4"/>
  <c r="P54" i="4"/>
  <c r="P50" i="4"/>
  <c r="P46" i="4"/>
  <c r="P42" i="4"/>
  <c r="P38" i="4"/>
  <c r="P34" i="4"/>
  <c r="P30" i="4"/>
  <c r="P25" i="4"/>
  <c r="P21" i="4"/>
  <c r="P17" i="4"/>
  <c r="P12" i="4"/>
  <c r="P8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4" i="4"/>
  <c r="P20" i="4"/>
  <c r="P16" i="4"/>
  <c r="P11" i="4"/>
  <c r="P7" i="4"/>
  <c r="Q2" i="4"/>
  <c r="Q23" i="4" s="1"/>
  <c r="P80" i="4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19" i="4"/>
  <c r="P15" i="4"/>
  <c r="P10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2" i="4"/>
  <c r="P18" i="4"/>
  <c r="P14" i="4"/>
  <c r="P9" i="4"/>
  <c r="D2" i="4"/>
  <c r="D23" i="4" s="1"/>
  <c r="C82" i="4"/>
  <c r="C80" i="4"/>
  <c r="C78" i="4"/>
  <c r="C76" i="4"/>
  <c r="C74" i="4"/>
  <c r="C72" i="4"/>
  <c r="C70" i="4"/>
  <c r="C68" i="4"/>
  <c r="C66" i="4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5" i="4"/>
  <c r="C21" i="4"/>
  <c r="C19" i="4"/>
  <c r="C17" i="4"/>
  <c r="C15" i="4"/>
  <c r="C12" i="4"/>
  <c r="C10" i="4"/>
  <c r="C8" i="4"/>
  <c r="C83" i="4"/>
  <c r="C81" i="4"/>
  <c r="C79" i="4"/>
  <c r="C77" i="4"/>
  <c r="C75" i="4"/>
  <c r="C73" i="4"/>
  <c r="C71" i="4"/>
  <c r="C69" i="4"/>
  <c r="C67" i="4"/>
  <c r="C65" i="4"/>
  <c r="C63" i="4"/>
  <c r="C61" i="4"/>
  <c r="C59" i="4"/>
  <c r="C57" i="4"/>
  <c r="C55" i="4"/>
  <c r="C53" i="4"/>
  <c r="C51" i="4"/>
  <c r="C49" i="4"/>
  <c r="C47" i="4"/>
  <c r="C45" i="4"/>
  <c r="C43" i="4"/>
  <c r="C41" i="4"/>
  <c r="C39" i="4"/>
  <c r="C37" i="4"/>
  <c r="C35" i="4"/>
  <c r="C33" i="4"/>
  <c r="C31" i="4"/>
  <c r="C29" i="4"/>
  <c r="C27" i="4"/>
  <c r="C24" i="4"/>
  <c r="C22" i="4"/>
  <c r="C20" i="4"/>
  <c r="C18" i="4"/>
  <c r="C16" i="4"/>
  <c r="C14" i="4"/>
  <c r="C11" i="4"/>
  <c r="C9" i="4"/>
  <c r="C7" i="4"/>
  <c r="J2" i="4"/>
  <c r="J23" i="4" s="1"/>
  <c r="I80" i="4"/>
  <c r="I76" i="4"/>
  <c r="I72" i="4"/>
  <c r="I68" i="4"/>
  <c r="I64" i="4"/>
  <c r="I60" i="4"/>
  <c r="I58" i="4"/>
  <c r="I54" i="4"/>
  <c r="I50" i="4"/>
  <c r="I46" i="4"/>
  <c r="I42" i="4"/>
  <c r="I38" i="4"/>
  <c r="I32" i="4"/>
  <c r="I28" i="4"/>
  <c r="I19" i="4"/>
  <c r="I15" i="4"/>
  <c r="I10" i="4"/>
  <c r="I83" i="4"/>
  <c r="I79" i="4"/>
  <c r="I75" i="4"/>
  <c r="I71" i="4"/>
  <c r="I67" i="4"/>
  <c r="I63" i="4"/>
  <c r="I59" i="4"/>
  <c r="I57" i="4"/>
  <c r="I53" i="4"/>
  <c r="I49" i="4"/>
  <c r="I45" i="4"/>
  <c r="I41" i="4"/>
  <c r="I37" i="4"/>
  <c r="I31" i="4"/>
  <c r="I27" i="4"/>
  <c r="I22" i="4"/>
  <c r="I18" i="4"/>
  <c r="I14" i="4"/>
  <c r="I9" i="4"/>
  <c r="I43" i="4"/>
  <c r="I29" i="4"/>
  <c r="I20" i="4"/>
  <c r="I11" i="4"/>
  <c r="I82" i="4"/>
  <c r="I78" i="4"/>
  <c r="I74" i="4"/>
  <c r="I70" i="4"/>
  <c r="I66" i="4"/>
  <c r="I62" i="4"/>
  <c r="I35" i="4"/>
  <c r="I56" i="4"/>
  <c r="I52" i="4"/>
  <c r="I48" i="4"/>
  <c r="I44" i="4"/>
  <c r="I40" i="4"/>
  <c r="I36" i="4"/>
  <c r="I30" i="4"/>
  <c r="I25" i="4"/>
  <c r="I21" i="4"/>
  <c r="I17" i="4"/>
  <c r="I12" i="4"/>
  <c r="I8" i="4"/>
  <c r="I81" i="4"/>
  <c r="I77" i="4"/>
  <c r="I73" i="4"/>
  <c r="I69" i="4"/>
  <c r="I65" i="4"/>
  <c r="I61" i="4"/>
  <c r="I34" i="4"/>
  <c r="I55" i="4"/>
  <c r="I51" i="4"/>
  <c r="I47" i="4"/>
  <c r="I39" i="4"/>
  <c r="I33" i="4"/>
  <c r="I24" i="4"/>
  <c r="I16" i="4"/>
  <c r="I7" i="4"/>
  <c r="V2" i="4"/>
  <c r="V23" i="4" s="1"/>
  <c r="U82" i="4"/>
  <c r="U80" i="4"/>
  <c r="U78" i="4"/>
  <c r="U76" i="4"/>
  <c r="U74" i="4"/>
  <c r="U72" i="4"/>
  <c r="U70" i="4"/>
  <c r="U68" i="4"/>
  <c r="U66" i="4"/>
  <c r="U64" i="4"/>
  <c r="U62" i="4"/>
  <c r="U60" i="4"/>
  <c r="U58" i="4"/>
  <c r="U57" i="4"/>
  <c r="U55" i="4"/>
  <c r="U53" i="4"/>
  <c r="U51" i="4"/>
  <c r="U49" i="4"/>
  <c r="U47" i="4"/>
  <c r="U45" i="4"/>
  <c r="U43" i="4"/>
  <c r="U41" i="4"/>
  <c r="U39" i="4"/>
  <c r="U37" i="4"/>
  <c r="U35" i="4"/>
  <c r="U33" i="4"/>
  <c r="U30" i="4"/>
  <c r="U28" i="4"/>
  <c r="U25" i="4"/>
  <c r="U21" i="4"/>
  <c r="U19" i="4"/>
  <c r="U17" i="4"/>
  <c r="U15" i="4"/>
  <c r="U12" i="4"/>
  <c r="U10" i="4"/>
  <c r="U8" i="4"/>
  <c r="U83" i="4"/>
  <c r="U81" i="4"/>
  <c r="U79" i="4"/>
  <c r="U77" i="4"/>
  <c r="U75" i="4"/>
  <c r="U73" i="4"/>
  <c r="U71" i="4"/>
  <c r="U69" i="4"/>
  <c r="U67" i="4"/>
  <c r="U65" i="4"/>
  <c r="U63" i="4"/>
  <c r="U61" i="4"/>
  <c r="U59" i="4"/>
  <c r="U32" i="4"/>
  <c r="U56" i="4"/>
  <c r="U54" i="4"/>
  <c r="U52" i="4"/>
  <c r="U50" i="4"/>
  <c r="U48" i="4"/>
  <c r="U46" i="4"/>
  <c r="U44" i="4"/>
  <c r="U42" i="4"/>
  <c r="U40" i="4"/>
  <c r="U38" i="4"/>
  <c r="U36" i="4"/>
  <c r="U34" i="4"/>
  <c r="U31" i="4"/>
  <c r="U29" i="4"/>
  <c r="U27" i="4"/>
  <c r="U24" i="4"/>
  <c r="U22" i="4"/>
  <c r="U20" i="4"/>
  <c r="U18" i="4"/>
  <c r="U16" i="4"/>
  <c r="U14" i="4"/>
  <c r="U11" i="4"/>
  <c r="U9" i="4"/>
  <c r="U7" i="4"/>
  <c r="J82" i="4" l="1"/>
  <c r="J78" i="4"/>
  <c r="J74" i="4"/>
  <c r="J70" i="4"/>
  <c r="J66" i="4"/>
  <c r="J62" i="4"/>
  <c r="J58" i="4"/>
  <c r="J54" i="4"/>
  <c r="J50" i="4"/>
  <c r="J46" i="4"/>
  <c r="J42" i="4"/>
  <c r="J38" i="4"/>
  <c r="J34" i="4"/>
  <c r="J30" i="4"/>
  <c r="J25" i="4"/>
  <c r="J21" i="4"/>
  <c r="J17" i="4"/>
  <c r="J12" i="4"/>
  <c r="J8" i="4"/>
  <c r="J81" i="4"/>
  <c r="J77" i="4"/>
  <c r="J73" i="4"/>
  <c r="J69" i="4"/>
  <c r="J65" i="4"/>
  <c r="J61" i="4"/>
  <c r="J57" i="4"/>
  <c r="J53" i="4"/>
  <c r="J49" i="4"/>
  <c r="J45" i="4"/>
  <c r="J41" i="4"/>
  <c r="J37" i="4"/>
  <c r="J33" i="4"/>
  <c r="J29" i="4"/>
  <c r="J24" i="4"/>
  <c r="J20" i="4"/>
  <c r="J16" i="4"/>
  <c r="J11" i="4"/>
  <c r="J7" i="4"/>
  <c r="K2" i="4"/>
  <c r="K23" i="4" s="1"/>
  <c r="J80" i="4"/>
  <c r="J76" i="4"/>
  <c r="J72" i="4"/>
  <c r="J68" i="4"/>
  <c r="J64" i="4"/>
  <c r="J60" i="4"/>
  <c r="J56" i="4"/>
  <c r="J52" i="4"/>
  <c r="J48" i="4"/>
  <c r="J44" i="4"/>
  <c r="J40" i="4"/>
  <c r="J36" i="4"/>
  <c r="J32" i="4"/>
  <c r="J28" i="4"/>
  <c r="J19" i="4"/>
  <c r="J15" i="4"/>
  <c r="J10" i="4"/>
  <c r="J83" i="4"/>
  <c r="J79" i="4"/>
  <c r="J75" i="4"/>
  <c r="J71" i="4"/>
  <c r="J67" i="4"/>
  <c r="J63" i="4"/>
  <c r="J59" i="4"/>
  <c r="J55" i="4"/>
  <c r="J51" i="4"/>
  <c r="J47" i="4"/>
  <c r="J43" i="4"/>
  <c r="J39" i="4"/>
  <c r="J35" i="4"/>
  <c r="J31" i="4"/>
  <c r="J27" i="4"/>
  <c r="J22" i="4"/>
  <c r="J18" i="4"/>
  <c r="J14" i="4"/>
  <c r="J9" i="4"/>
  <c r="E2" i="4"/>
  <c r="E23" i="4" s="1"/>
  <c r="D82" i="4"/>
  <c r="D80" i="4"/>
  <c r="D78" i="4"/>
  <c r="D76" i="4"/>
  <c r="D74" i="4"/>
  <c r="D72" i="4"/>
  <c r="D70" i="4"/>
  <c r="D68" i="4"/>
  <c r="D66" i="4"/>
  <c r="D64" i="4"/>
  <c r="D62" i="4"/>
  <c r="D60" i="4"/>
  <c r="D35" i="4"/>
  <c r="D58" i="4"/>
  <c r="D56" i="4"/>
  <c r="D54" i="4"/>
  <c r="D52" i="4"/>
  <c r="D50" i="4"/>
  <c r="D48" i="4"/>
  <c r="D46" i="4"/>
  <c r="D44" i="4"/>
  <c r="D42" i="4"/>
  <c r="D40" i="4"/>
  <c r="D38" i="4"/>
  <c r="D36" i="4"/>
  <c r="D32" i="4"/>
  <c r="D30" i="4"/>
  <c r="D28" i="4"/>
  <c r="D25" i="4"/>
  <c r="D21" i="4"/>
  <c r="D19" i="4"/>
  <c r="D17" i="4"/>
  <c r="D15" i="4"/>
  <c r="D12" i="4"/>
  <c r="D10" i="4"/>
  <c r="D8" i="4"/>
  <c r="D83" i="4"/>
  <c r="D81" i="4"/>
  <c r="D79" i="4"/>
  <c r="D77" i="4"/>
  <c r="D75" i="4"/>
  <c r="D73" i="4"/>
  <c r="D71" i="4"/>
  <c r="D69" i="4"/>
  <c r="D67" i="4"/>
  <c r="D65" i="4"/>
  <c r="D63" i="4"/>
  <c r="D61" i="4"/>
  <c r="D59" i="4"/>
  <c r="D34" i="4"/>
  <c r="D57" i="4"/>
  <c r="D55" i="4"/>
  <c r="D53" i="4"/>
  <c r="D51" i="4"/>
  <c r="D49" i="4"/>
  <c r="D47" i="4"/>
  <c r="D45" i="4"/>
  <c r="D43" i="4"/>
  <c r="D41" i="4"/>
  <c r="D39" i="4"/>
  <c r="D37" i="4"/>
  <c r="D33" i="4"/>
  <c r="D31" i="4"/>
  <c r="D29" i="4"/>
  <c r="D27" i="4"/>
  <c r="D24" i="4"/>
  <c r="D22" i="4"/>
  <c r="D20" i="4"/>
  <c r="D18" i="4"/>
  <c r="D16" i="4"/>
  <c r="D14" i="4"/>
  <c r="D11" i="4"/>
  <c r="D9" i="4"/>
  <c r="D7" i="4"/>
  <c r="Q80" i="4"/>
  <c r="Q72" i="4"/>
  <c r="Q68" i="4"/>
  <c r="Q60" i="4"/>
  <c r="Q52" i="4"/>
  <c r="Q44" i="4"/>
  <c r="Q36" i="4"/>
  <c r="Q28" i="4"/>
  <c r="Q19" i="4"/>
  <c r="Q83" i="4"/>
  <c r="Q75" i="4"/>
  <c r="Q67" i="4"/>
  <c r="Q59" i="4"/>
  <c r="Q55" i="4"/>
  <c r="Q43" i="4"/>
  <c r="Q35" i="4"/>
  <c r="Q27" i="4"/>
  <c r="Q22" i="4"/>
  <c r="Q9" i="4"/>
  <c r="Q82" i="4"/>
  <c r="Q78" i="4"/>
  <c r="Q74" i="4"/>
  <c r="Q70" i="4"/>
  <c r="Q66" i="4"/>
  <c r="Q62" i="4"/>
  <c r="Q58" i="4"/>
  <c r="Q54" i="4"/>
  <c r="Q50" i="4"/>
  <c r="Q46" i="4"/>
  <c r="Q42" i="4"/>
  <c r="Q38" i="4"/>
  <c r="Q34" i="4"/>
  <c r="Q30" i="4"/>
  <c r="Q25" i="4"/>
  <c r="Q21" i="4"/>
  <c r="Q17" i="4"/>
  <c r="Q12" i="4"/>
  <c r="Q8" i="4"/>
  <c r="Q81" i="4"/>
  <c r="Q77" i="4"/>
  <c r="Q73" i="4"/>
  <c r="Q69" i="4"/>
  <c r="Q65" i="4"/>
  <c r="Q61" i="4"/>
  <c r="Q57" i="4"/>
  <c r="Q53" i="4"/>
  <c r="Q49" i="4"/>
  <c r="Q45" i="4"/>
  <c r="Q41" i="4"/>
  <c r="Q37" i="4"/>
  <c r="Q33" i="4"/>
  <c r="Q29" i="4"/>
  <c r="Q24" i="4"/>
  <c r="Q20" i="4"/>
  <c r="Q16" i="4"/>
  <c r="Q11" i="4"/>
  <c r="Q7" i="4"/>
  <c r="Q76" i="4"/>
  <c r="Q64" i="4"/>
  <c r="Q56" i="4"/>
  <c r="Q48" i="4"/>
  <c r="Q40" i="4"/>
  <c r="Q32" i="4"/>
  <c r="Q15" i="4"/>
  <c r="Q10" i="4"/>
  <c r="Q79" i="4"/>
  <c r="Q71" i="4"/>
  <c r="Q63" i="4"/>
  <c r="Q51" i="4"/>
  <c r="Q47" i="4"/>
  <c r="Q39" i="4"/>
  <c r="Q31" i="4"/>
  <c r="Q18" i="4"/>
  <c r="Q14" i="4"/>
  <c r="W2" i="4"/>
  <c r="W23" i="4" s="1"/>
  <c r="V82" i="4"/>
  <c r="V80" i="4"/>
  <c r="V78" i="4"/>
  <c r="V76" i="4"/>
  <c r="V74" i="4"/>
  <c r="V72" i="4"/>
  <c r="V70" i="4"/>
  <c r="V68" i="4"/>
  <c r="V66" i="4"/>
  <c r="V64" i="4"/>
  <c r="V62" i="4"/>
  <c r="V60" i="4"/>
  <c r="V58" i="4"/>
  <c r="V56" i="4"/>
  <c r="V54" i="4"/>
  <c r="V52" i="4"/>
  <c r="V50" i="4"/>
  <c r="V48" i="4"/>
  <c r="V46" i="4"/>
  <c r="V44" i="4"/>
  <c r="V42" i="4"/>
  <c r="V40" i="4"/>
  <c r="V38" i="4"/>
  <c r="V36" i="4"/>
  <c r="V34" i="4"/>
  <c r="V32" i="4"/>
  <c r="V30" i="4"/>
  <c r="V28" i="4"/>
  <c r="V25" i="4"/>
  <c r="V21" i="4"/>
  <c r="V19" i="4"/>
  <c r="V17" i="4"/>
  <c r="V15" i="4"/>
  <c r="V12" i="4"/>
  <c r="V10" i="4"/>
  <c r="V8" i="4"/>
  <c r="V83" i="4"/>
  <c r="V81" i="4"/>
  <c r="V79" i="4"/>
  <c r="V77" i="4"/>
  <c r="V75" i="4"/>
  <c r="V73" i="4"/>
  <c r="V71" i="4"/>
  <c r="V69" i="4"/>
  <c r="V67" i="4"/>
  <c r="V65" i="4"/>
  <c r="V63" i="4"/>
  <c r="V61" i="4"/>
  <c r="V59" i="4"/>
  <c r="V57" i="4"/>
  <c r="V55" i="4"/>
  <c r="V53" i="4"/>
  <c r="V51" i="4"/>
  <c r="V49" i="4"/>
  <c r="V47" i="4"/>
  <c r="V45" i="4"/>
  <c r="V43" i="4"/>
  <c r="V41" i="4"/>
  <c r="V39" i="4"/>
  <c r="V37" i="4"/>
  <c r="V35" i="4"/>
  <c r="V33" i="4"/>
  <c r="V31" i="4"/>
  <c r="V29" i="4"/>
  <c r="V27" i="4"/>
  <c r="V24" i="4"/>
  <c r="V22" i="4"/>
  <c r="V20" i="4"/>
  <c r="V18" i="4"/>
  <c r="V16" i="4"/>
  <c r="V14" i="4"/>
  <c r="V11" i="4"/>
  <c r="V9" i="4"/>
  <c r="V7" i="4"/>
  <c r="E83" i="4" l="1"/>
  <c r="E81" i="4"/>
  <c r="E79" i="4"/>
  <c r="E77" i="4"/>
  <c r="E75" i="4"/>
  <c r="E73" i="4"/>
  <c r="E71" i="4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4" i="4"/>
  <c r="E22" i="4"/>
  <c r="E20" i="4"/>
  <c r="E18" i="4"/>
  <c r="E16" i="4"/>
  <c r="E14" i="4"/>
  <c r="E11" i="4"/>
  <c r="E9" i="4"/>
  <c r="E7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5" i="4"/>
  <c r="E21" i="4"/>
  <c r="E19" i="4"/>
  <c r="E17" i="4"/>
  <c r="E15" i="4"/>
  <c r="E12" i="4"/>
  <c r="E10" i="4"/>
  <c r="E8" i="4"/>
  <c r="K81" i="4"/>
  <c r="K77" i="4"/>
  <c r="K73" i="4"/>
  <c r="K69" i="4"/>
  <c r="K65" i="4"/>
  <c r="K61" i="4"/>
  <c r="K57" i="4"/>
  <c r="K53" i="4"/>
  <c r="K49" i="4"/>
  <c r="K45" i="4"/>
  <c r="K41" i="4"/>
  <c r="K37" i="4"/>
  <c r="K33" i="4"/>
  <c r="K29" i="4"/>
  <c r="K24" i="4"/>
  <c r="K20" i="4"/>
  <c r="K16" i="4"/>
  <c r="K11" i="4"/>
  <c r="K7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19" i="4"/>
  <c r="K15" i="4"/>
  <c r="K10" i="4"/>
  <c r="K83" i="4"/>
  <c r="K79" i="4"/>
  <c r="K75" i="4"/>
  <c r="K71" i="4"/>
  <c r="K67" i="4"/>
  <c r="K63" i="4"/>
  <c r="K59" i="4"/>
  <c r="K55" i="4"/>
  <c r="K51" i="4"/>
  <c r="K47" i="4"/>
  <c r="K43" i="4"/>
  <c r="K39" i="4"/>
  <c r="K35" i="4"/>
  <c r="K31" i="4"/>
  <c r="K27" i="4"/>
  <c r="K22" i="4"/>
  <c r="K18" i="4"/>
  <c r="K14" i="4"/>
  <c r="K9" i="4"/>
  <c r="K82" i="4"/>
  <c r="K78" i="4"/>
  <c r="K74" i="4"/>
  <c r="K70" i="4"/>
  <c r="K66" i="4"/>
  <c r="K62" i="4"/>
  <c r="K58" i="4"/>
  <c r="K54" i="4"/>
  <c r="K50" i="4"/>
  <c r="K46" i="4"/>
  <c r="K42" i="4"/>
  <c r="K38" i="4"/>
  <c r="K34" i="4"/>
  <c r="K30" i="4"/>
  <c r="K25" i="4"/>
  <c r="K21" i="4"/>
  <c r="K17" i="4"/>
  <c r="K12" i="4"/>
  <c r="K8" i="4"/>
  <c r="W83" i="4"/>
  <c r="W81" i="4"/>
  <c r="W79" i="4"/>
  <c r="W77" i="4"/>
  <c r="W75" i="4"/>
  <c r="W73" i="4"/>
  <c r="W71" i="4"/>
  <c r="W69" i="4"/>
  <c r="W67" i="4"/>
  <c r="W65" i="4"/>
  <c r="W63" i="4"/>
  <c r="W61" i="4"/>
  <c r="W59" i="4"/>
  <c r="W35" i="4"/>
  <c r="W33" i="4"/>
  <c r="W56" i="4"/>
  <c r="W54" i="4"/>
  <c r="W52" i="4"/>
  <c r="W50" i="4"/>
  <c r="W48" i="4"/>
  <c r="W46" i="4"/>
  <c r="W44" i="4"/>
  <c r="W42" i="4"/>
  <c r="W40" i="4"/>
  <c r="W38" i="4"/>
  <c r="W36" i="4"/>
  <c r="W31" i="4"/>
  <c r="W29" i="4"/>
  <c r="W27" i="4"/>
  <c r="W24" i="4"/>
  <c r="W22" i="4"/>
  <c r="W20" i="4"/>
  <c r="W18" i="4"/>
  <c r="W16" i="4"/>
  <c r="W14" i="4"/>
  <c r="W11" i="4"/>
  <c r="W9" i="4"/>
  <c r="W7" i="4"/>
  <c r="W10" i="4"/>
  <c r="W82" i="4"/>
  <c r="W80" i="4"/>
  <c r="W78" i="4"/>
  <c r="W76" i="4"/>
  <c r="W74" i="4"/>
  <c r="W72" i="4"/>
  <c r="W70" i="4"/>
  <c r="W68" i="4"/>
  <c r="W66" i="4"/>
  <c r="W64" i="4"/>
  <c r="W62" i="4"/>
  <c r="W60" i="4"/>
  <c r="W58" i="4"/>
  <c r="W34" i="4"/>
  <c r="W57" i="4"/>
  <c r="W55" i="4"/>
  <c r="W53" i="4"/>
  <c r="W51" i="4"/>
  <c r="W49" i="4"/>
  <c r="W47" i="4"/>
  <c r="W45" i="4"/>
  <c r="W43" i="4"/>
  <c r="W41" i="4"/>
  <c r="W39" i="4"/>
  <c r="W37" i="4"/>
  <c r="W32" i="4"/>
  <c r="W30" i="4"/>
  <c r="W28" i="4"/>
  <c r="W25" i="4"/>
  <c r="W21" i="4"/>
  <c r="W19" i="4"/>
  <c r="W17" i="4"/>
  <c r="W15" i="4"/>
  <c r="W12" i="4"/>
  <c r="W8" i="4"/>
  <c r="B99" i="2" l="1"/>
  <c r="B249" i="2"/>
  <c r="B801" i="2"/>
  <c r="B1318" i="2"/>
  <c r="B676" i="2"/>
  <c r="B616" i="2"/>
  <c r="B872" i="2"/>
  <c r="B991" i="2"/>
  <c r="B200" i="2"/>
  <c r="B886" i="2"/>
  <c r="B698" i="2"/>
  <c r="B1221" i="2"/>
  <c r="B692" i="2"/>
  <c r="B1216" i="2"/>
  <c r="B409" i="2"/>
  <c r="B481" i="2"/>
  <c r="B88" i="2"/>
  <c r="B594" i="2"/>
  <c r="B130" i="2"/>
  <c r="B822" i="2"/>
  <c r="B1352" i="2"/>
  <c r="B910" i="2"/>
  <c r="B1155" i="2"/>
  <c r="B1361" i="2"/>
  <c r="B462" i="2"/>
  <c r="B216" i="2"/>
  <c r="B583" i="2"/>
  <c r="B610" i="2"/>
  <c r="B714" i="2"/>
  <c r="B535" i="2"/>
  <c r="B201" i="2"/>
  <c r="B1130" i="2"/>
  <c r="B511" i="2"/>
  <c r="B760" i="2"/>
  <c r="B795" i="2"/>
  <c r="B923" i="2"/>
  <c r="B805" i="2"/>
  <c r="B77" i="2"/>
  <c r="B300" i="2"/>
  <c r="B814" i="2"/>
  <c r="B658" i="2"/>
  <c r="B279" i="2"/>
  <c r="B208" i="2"/>
  <c r="B1133" i="2"/>
  <c r="B1302" i="2"/>
  <c r="B817" i="2"/>
  <c r="B231" i="2"/>
  <c r="B72" i="2"/>
  <c r="B849" i="2"/>
  <c r="B699" i="2"/>
  <c r="B156" i="2"/>
  <c r="B451" i="2"/>
  <c r="B240" i="2"/>
  <c r="B1080" i="2"/>
  <c r="B1345" i="2"/>
  <c r="B285" i="2"/>
  <c r="B1018" i="2"/>
  <c r="B309" i="2"/>
  <c r="B255" i="2"/>
  <c r="B1349" i="2"/>
  <c r="B1038" i="2"/>
  <c r="B189" i="2"/>
  <c r="B845" i="2"/>
  <c r="B1331" i="2"/>
  <c r="B1156" i="2"/>
  <c r="B1238" i="2"/>
  <c r="B597" i="2"/>
  <c r="B787" i="2"/>
  <c r="B1325" i="2"/>
  <c r="B708" i="2"/>
  <c r="B1006" i="2"/>
  <c r="B210" i="2"/>
  <c r="B1242" i="2"/>
  <c r="B444" i="2"/>
  <c r="B140" i="2"/>
  <c r="B1093" i="2"/>
  <c r="B212" i="2"/>
  <c r="B738" i="2"/>
  <c r="B96" i="2"/>
  <c r="B184" i="2"/>
  <c r="B224" i="2"/>
  <c r="B685" i="2"/>
  <c r="B152" i="2"/>
  <c r="B935" i="2"/>
  <c r="B615" i="2"/>
  <c r="B1002" i="2"/>
  <c r="B782" i="2"/>
  <c r="B315" i="2"/>
  <c r="B337" i="2"/>
  <c r="B470" i="2"/>
  <c r="B155" i="2"/>
  <c r="B947" i="2"/>
  <c r="B1272" i="2"/>
  <c r="B550" i="2"/>
  <c r="B1097" i="2"/>
  <c r="B320" i="2"/>
  <c r="B466" i="2"/>
  <c r="B1341" i="2"/>
  <c r="B1175" i="2"/>
  <c r="B179" i="2"/>
  <c r="B247" i="2"/>
  <c r="B645" i="2"/>
  <c r="B1313" i="2"/>
  <c r="B180" i="2"/>
  <c r="B978" i="2"/>
  <c r="B756" i="2"/>
  <c r="B356" i="2"/>
  <c r="B889" i="2"/>
  <c r="B611" i="2"/>
  <c r="B352" i="2"/>
  <c r="B909" i="2"/>
  <c r="B1239" i="2"/>
  <c r="B1139" i="2"/>
  <c r="B489" i="2"/>
  <c r="B361" i="2"/>
  <c r="B1119" i="2"/>
  <c r="B1092" i="2"/>
  <c r="B1264" i="2"/>
  <c r="B682" i="2"/>
  <c r="B1179" i="2"/>
  <c r="B191" i="2"/>
  <c r="B977" i="2"/>
  <c r="B1162" i="2"/>
  <c r="B911" i="2"/>
  <c r="B439" i="2"/>
  <c r="B1041" i="2"/>
  <c r="B109" i="2"/>
  <c r="B1208" i="2"/>
  <c r="B1111" i="2"/>
  <c r="B1078" i="2"/>
  <c r="B982" i="2"/>
  <c r="B502" i="2"/>
  <c r="B449" i="2"/>
  <c r="B906" i="2"/>
  <c r="B318" i="2"/>
  <c r="B1320" i="2"/>
  <c r="B1321" i="2"/>
  <c r="B453" i="2"/>
  <c r="B1089" i="2"/>
  <c r="B528" i="2"/>
  <c r="B174" i="2"/>
  <c r="B150" i="2"/>
  <c r="B527" i="2"/>
  <c r="B177" i="2"/>
  <c r="B338" i="2"/>
  <c r="B165" i="2"/>
  <c r="B598" i="2"/>
  <c r="B1039" i="2"/>
  <c r="B967" i="2"/>
  <c r="B651" i="2"/>
  <c r="B257" i="2"/>
  <c r="B931" i="2"/>
  <c r="B1074" i="2"/>
  <c r="B897" i="2"/>
  <c r="B254" i="2"/>
  <c r="B716" i="2"/>
  <c r="B169" i="2"/>
  <c r="B229" i="2"/>
  <c r="B454" i="2"/>
  <c r="B282" i="2"/>
  <c r="B619" i="2"/>
  <c r="B172" i="2"/>
  <c r="B1344" i="2"/>
  <c r="B395" i="2"/>
  <c r="B924" i="2"/>
  <c r="B313" i="2"/>
  <c r="B722" i="2"/>
  <c r="B221" i="2"/>
  <c r="B1042" i="2"/>
  <c r="B1053" i="2"/>
  <c r="B710" i="2"/>
  <c r="B303" i="2"/>
  <c r="B305" i="2"/>
  <c r="B1068" i="2"/>
  <c r="B269" i="2"/>
  <c r="B1368" i="2"/>
  <c r="B775" i="2"/>
  <c r="B636" i="2"/>
  <c r="B962" i="2"/>
  <c r="B1300" i="2"/>
  <c r="B102" i="2"/>
  <c r="B365" i="2"/>
  <c r="B990" i="2"/>
  <c r="B629" i="2"/>
  <c r="B93" i="2"/>
  <c r="B115" i="2"/>
  <c r="B1329" i="2"/>
  <c r="B686" i="2"/>
  <c r="B568" i="2"/>
  <c r="B301" i="2"/>
  <c r="B876" i="2"/>
  <c r="B1069" i="2"/>
  <c r="B575" i="2"/>
  <c r="B735" i="2"/>
  <c r="B880" i="2"/>
  <c r="B851" i="2"/>
  <c r="B330" i="2"/>
  <c r="B471" i="2"/>
  <c r="B696" i="2"/>
  <c r="B1301" i="2"/>
  <c r="B472" i="2"/>
  <c r="B941" i="2"/>
  <c r="B677" i="2"/>
  <c r="B368" i="2"/>
  <c r="B1215" i="2"/>
  <c r="B854" i="2"/>
  <c r="B1098" i="2"/>
  <c r="B487" i="2"/>
  <c r="B1323" i="2"/>
  <c r="B806" i="2"/>
  <c r="B428" i="2"/>
  <c r="B1250" i="2"/>
  <c r="B1140" i="2"/>
  <c r="B520" i="2"/>
  <c r="B832" i="2"/>
  <c r="B173" i="2"/>
  <c r="B551" i="2"/>
  <c r="B1310" i="2"/>
  <c r="B753" i="2"/>
  <c r="B1252" i="2"/>
  <c r="B1194" i="2"/>
  <c r="B1188" i="2"/>
  <c r="B648" i="2"/>
  <c r="B659" i="2"/>
  <c r="B540" i="2"/>
  <c r="B1328" i="2"/>
  <c r="B421" i="2"/>
  <c r="B1182" i="2"/>
  <c r="B399" i="2"/>
  <c r="B833" i="2"/>
  <c r="B1371" i="2"/>
  <c r="B538" i="2"/>
  <c r="B840" i="2"/>
  <c r="B469" i="2"/>
  <c r="B524" i="2"/>
  <c r="B843" i="2"/>
  <c r="B437" i="2"/>
  <c r="B253" i="2"/>
  <c r="B171" i="2"/>
  <c r="B350" i="2"/>
  <c r="B496" i="2"/>
  <c r="B1150" i="2"/>
  <c r="B103" i="2"/>
  <c r="B1057" i="2"/>
  <c r="B1007" i="2"/>
  <c r="B416" i="2"/>
  <c r="B322" i="2"/>
  <c r="B1243" i="2"/>
  <c r="B1040" i="2"/>
  <c r="B888" i="2"/>
  <c r="B1083" i="2"/>
  <c r="B458" i="2"/>
  <c r="B266" i="2"/>
  <c r="B1332" i="2"/>
  <c r="B345" i="2"/>
  <c r="B988" i="2"/>
  <c r="B1026" i="2"/>
  <c r="B661" i="2"/>
  <c r="B885" i="2"/>
  <c r="B445" i="2"/>
  <c r="B745" i="2"/>
  <c r="B1261" i="2"/>
  <c r="B1307" i="2"/>
  <c r="B1030" i="2"/>
  <c r="B1101" i="2"/>
  <c r="B1157" i="2"/>
  <c r="B426" i="2"/>
  <c r="B1370" i="2"/>
  <c r="B108" i="2"/>
  <c r="B1280" i="2"/>
  <c r="B486" i="2"/>
  <c r="B133" i="2"/>
  <c r="B397" i="2"/>
  <c r="B1262" i="2"/>
  <c r="B532" i="2"/>
  <c r="B690" i="2"/>
  <c r="B899" i="2"/>
  <c r="B344" i="2"/>
  <c r="B402" i="2"/>
  <c r="B839" i="2"/>
  <c r="B1189" i="2"/>
  <c r="B1184" i="2"/>
  <c r="B958" i="2"/>
  <c r="B1350" i="2"/>
  <c r="B654" i="2"/>
  <c r="B410" i="2"/>
  <c r="B577" i="2"/>
  <c r="B859" i="2"/>
  <c r="B733" i="2"/>
  <c r="B1351" i="2"/>
  <c r="B984" i="2"/>
  <c r="B1330" i="2"/>
  <c r="B1036" i="2"/>
  <c r="B1199" i="2"/>
  <c r="B74" i="2"/>
  <c r="B114" i="2"/>
  <c r="B477" i="2"/>
  <c r="B1220" i="2"/>
  <c r="B14" i="3" a="1"/>
  <c r="B126" i="2"/>
  <c r="B623" i="2"/>
  <c r="B736" i="2"/>
  <c r="B495" i="2"/>
  <c r="B1086" i="2"/>
  <c r="B681" i="2"/>
  <c r="B1290" i="2"/>
  <c r="B1256" i="2"/>
  <c r="B720" i="2"/>
  <c r="B728" i="2"/>
  <c r="B203" i="2"/>
  <c r="B214" i="2"/>
  <c r="B601" i="2"/>
  <c r="B252" i="2"/>
  <c r="B500" i="2"/>
  <c r="B1181" i="2"/>
  <c r="B1046" i="2"/>
  <c r="B307" i="2"/>
  <c r="B536" i="2"/>
  <c r="B1011" i="2"/>
  <c r="B1312" i="2"/>
  <c r="B680" i="2"/>
  <c r="B378" i="2"/>
  <c r="B537" i="2"/>
  <c r="B560" i="2"/>
  <c r="B1107" i="2"/>
  <c r="B401" i="2"/>
  <c r="B938" i="2"/>
  <c r="B766" i="2"/>
  <c r="B1132" i="2"/>
  <c r="B370" i="2"/>
  <c r="B715" i="2"/>
  <c r="B1210" i="2"/>
  <c r="B1021" i="2"/>
  <c r="B353" i="2"/>
  <c r="B1045" i="2"/>
  <c r="B192" i="2"/>
  <c r="B571" i="2"/>
  <c r="B403" i="2"/>
  <c r="B662" i="2"/>
  <c r="B457" i="2"/>
  <c r="B808" i="2"/>
  <c r="B217" i="2"/>
  <c r="B1232" i="2"/>
  <c r="B1118" i="2"/>
  <c r="B79" i="2"/>
  <c r="B1165" i="2"/>
  <c r="B688" i="2"/>
  <c r="B857" i="2"/>
  <c r="B968" i="2"/>
  <c r="B360" i="2"/>
  <c r="B1124" i="2"/>
  <c r="B921" i="2"/>
  <c r="B80" i="2"/>
  <c r="B904" i="2"/>
  <c r="B1317" i="2"/>
  <c r="B15" i="3" a="1"/>
  <c r="B523" i="2"/>
  <c r="B1136" i="2"/>
  <c r="B558" i="2"/>
  <c r="B112" i="2"/>
  <c r="B791" i="2"/>
  <c r="B949" i="2"/>
  <c r="B1316" i="2"/>
  <c r="B693" i="2"/>
  <c r="B1327" i="2"/>
  <c r="B1105" i="2"/>
  <c r="B213" i="2"/>
  <c r="B887" i="2"/>
  <c r="B239" i="2"/>
  <c r="B371" i="2"/>
  <c r="B407" i="2"/>
  <c r="B1326" i="2"/>
  <c r="B672" i="2"/>
  <c r="B1176" i="2"/>
  <c r="B135" i="2"/>
  <c r="B234" i="2"/>
  <c r="B443" i="2"/>
  <c r="B1100" i="2"/>
  <c r="B548" i="2"/>
  <c r="B465" i="2"/>
  <c r="B343" i="2"/>
  <c r="B992" i="2"/>
  <c r="B1148" i="2"/>
  <c r="B655" i="2"/>
  <c r="B1047" i="2"/>
  <c r="B222" i="2"/>
  <c r="B831" i="2"/>
  <c r="B737" i="2"/>
  <c r="B440" i="2"/>
  <c r="B125" i="2"/>
  <c r="B1108" i="2"/>
  <c r="B362" i="2"/>
  <c r="B891" i="2"/>
  <c r="B81" i="2"/>
  <c r="B620" i="2"/>
  <c r="B92" i="2"/>
  <c r="B526" i="2"/>
  <c r="B664" i="2"/>
  <c r="B763" i="2"/>
  <c r="B673" i="2"/>
  <c r="B1230" i="2"/>
  <c r="B1044" i="2"/>
  <c r="B358" i="2"/>
  <c r="B642" i="2"/>
  <c r="B957" i="2"/>
  <c r="B595" i="2"/>
  <c r="B220" i="2"/>
  <c r="B778" i="2"/>
  <c r="B204" i="2"/>
  <c r="B674" i="2"/>
  <c r="B1305" i="2"/>
  <c r="B1205" i="2"/>
  <c r="B914" i="2"/>
  <c r="B706" i="2"/>
  <c r="B725" i="2"/>
  <c r="B480" i="2"/>
  <c r="B1116" i="2"/>
  <c r="B969" i="2"/>
  <c r="B404" i="2"/>
  <c r="B323" i="2"/>
  <c r="B455" i="2"/>
  <c r="B110" i="2"/>
  <c r="B381" i="2"/>
  <c r="B639" i="2"/>
  <c r="B1218" i="2"/>
  <c r="B627" i="2"/>
  <c r="B1058" i="2"/>
  <c r="B877" i="2"/>
  <c r="B145" i="2"/>
  <c r="B1185" i="2"/>
  <c r="B508" i="2"/>
  <c r="B144" i="2"/>
  <c r="B578" i="2"/>
  <c r="B364" i="2"/>
  <c r="B288" i="2"/>
  <c r="B1084" i="2"/>
  <c r="B1311" i="2"/>
  <c r="B703" i="2"/>
  <c r="B435" i="2"/>
  <c r="B329" i="2"/>
  <c r="B385" i="2"/>
  <c r="B1161" i="2"/>
  <c r="B987" i="2"/>
  <c r="B376" i="2"/>
  <c r="B837" i="2"/>
  <c r="B671" i="2"/>
  <c r="B90" i="2"/>
  <c r="B649" i="2"/>
  <c r="B1298" i="2"/>
  <c r="B1231" i="2"/>
  <c r="B514" i="2"/>
  <c r="B965" i="2"/>
  <c r="B981" i="2"/>
  <c r="B512" i="2"/>
  <c r="B1141" i="2"/>
  <c r="B1277" i="2"/>
  <c r="B1064" i="2"/>
  <c r="B1279" i="2"/>
  <c r="B348" i="2"/>
  <c r="B1202" i="2"/>
  <c r="B386" i="2"/>
  <c r="B727" i="2"/>
  <c r="B1379" i="2"/>
  <c r="B1348" i="2"/>
  <c r="B1077" i="2"/>
  <c r="B367" i="2"/>
  <c r="B1087" i="2"/>
  <c r="B1158" i="2"/>
  <c r="B516" i="2"/>
  <c r="B146" i="2"/>
  <c r="B264" i="2"/>
  <c r="B1062" i="2"/>
  <c r="B771" i="2"/>
  <c r="B141" i="2"/>
  <c r="B207" i="2"/>
  <c r="B196" i="2"/>
  <c r="B776" i="2"/>
  <c r="B161" i="2"/>
  <c r="B419" i="2"/>
  <c r="B1241" i="2"/>
  <c r="B1234" i="2"/>
  <c r="B1031" i="2"/>
  <c r="B1073" i="2"/>
  <c r="B964" i="2"/>
  <c r="B1183" i="2"/>
  <c r="B1364" i="2"/>
  <c r="B724" i="2"/>
  <c r="B400" i="2"/>
  <c r="B650" i="2"/>
  <c r="B944" i="2"/>
  <c r="B1224" i="2"/>
  <c r="B1115" i="2"/>
  <c r="B342" i="2"/>
  <c r="B1126" i="2"/>
  <c r="B572" i="2"/>
  <c r="B1178" i="2"/>
  <c r="B412" i="2"/>
  <c r="B893" i="2"/>
  <c r="B117" i="2"/>
  <c r="B181" i="2"/>
  <c r="B927" i="2"/>
  <c r="B718" i="2"/>
  <c r="B901" i="2"/>
  <c r="B740" i="2"/>
  <c r="B939" i="2"/>
  <c r="B433" i="2"/>
  <c r="B788" i="2"/>
  <c r="B675" i="2"/>
  <c r="B757" i="2"/>
  <c r="B1166" i="2"/>
  <c r="B609" i="2"/>
  <c r="B1265" i="2"/>
  <c r="B83" i="2"/>
  <c r="B183" i="2"/>
  <c r="B640" i="2"/>
  <c r="B1278" i="2"/>
  <c r="B1000" i="2"/>
  <c r="B934" i="2"/>
  <c r="B920" i="2"/>
  <c r="B1019" i="2"/>
  <c r="B1024" i="2"/>
  <c r="B107" i="2"/>
  <c r="B406" i="2"/>
  <c r="B236" i="2"/>
  <c r="B493" i="2"/>
  <c r="B830" i="2"/>
  <c r="B431" i="2"/>
  <c r="B1223" i="2"/>
  <c r="B84" i="2"/>
  <c r="B124" i="2"/>
  <c r="B590" i="2"/>
  <c r="B1372" i="2"/>
  <c r="B861" i="2"/>
  <c r="B898" i="2"/>
  <c r="B641" i="2"/>
  <c r="B807" i="2"/>
  <c r="B517" i="2"/>
  <c r="B751" i="2"/>
  <c r="B89" i="2"/>
  <c r="B1091" i="2"/>
  <c r="B972" i="2"/>
  <c r="B556" i="2"/>
  <c r="B765" i="2"/>
  <c r="B1135" i="2"/>
  <c r="B306" i="2"/>
  <c r="B769" i="2"/>
  <c r="B996" i="2"/>
  <c r="B377" i="2"/>
  <c r="B1017" i="2"/>
  <c r="B1167" i="2"/>
  <c r="B1296" i="2"/>
  <c r="B750" i="2"/>
  <c r="B1067" i="2"/>
  <c r="B1266" i="2"/>
  <c r="B632" i="2"/>
  <c r="B235" i="2"/>
  <c r="B867" i="2"/>
  <c r="B665" i="2"/>
  <c r="B948" i="2"/>
  <c r="B1222" i="2"/>
  <c r="B326" i="2"/>
  <c r="B509" i="2"/>
  <c r="B1015" i="2"/>
  <c r="B341" i="2"/>
  <c r="B878" i="2"/>
  <c r="B960" i="2"/>
  <c r="B1211" i="2"/>
  <c r="B881" i="2"/>
  <c r="B311" i="2"/>
  <c r="B1052" i="2"/>
  <c r="B75" i="2"/>
  <c r="B836" i="2"/>
  <c r="B1193" i="2"/>
  <c r="B1110" i="2"/>
  <c r="B215" i="2"/>
  <c r="B684" i="2"/>
  <c r="B573" i="2"/>
  <c r="B259" i="2"/>
  <c r="B946" i="2"/>
  <c r="B1196" i="2"/>
  <c r="B1200" i="2"/>
  <c r="B339" i="2"/>
  <c r="B1324" i="2"/>
  <c r="B1151" i="2"/>
  <c r="B1338" i="2"/>
  <c r="B1236" i="2"/>
  <c r="B1362" i="2"/>
  <c r="B111" i="2"/>
  <c r="B463" i="2"/>
  <c r="B971" i="2"/>
  <c r="B770" i="2"/>
  <c r="B612" i="2"/>
  <c r="B1295" i="2"/>
  <c r="B608" i="2"/>
  <c r="B826" i="2"/>
  <c r="B464" i="2"/>
  <c r="B134" i="2"/>
  <c r="B139" i="2"/>
  <c r="B336" i="2"/>
  <c r="B565" i="2"/>
  <c r="B1095" i="2"/>
  <c r="B1121" i="2"/>
  <c r="B340" i="2"/>
  <c r="B158" i="2"/>
  <c r="B1099" i="2"/>
  <c r="B91" i="2"/>
  <c r="B237" i="2"/>
  <c r="B372" i="2"/>
  <c r="B430" i="2"/>
  <c r="B1297" i="2"/>
  <c r="B1066" i="2"/>
  <c r="B424" i="2"/>
  <c r="B998" i="2"/>
  <c r="B476" i="2"/>
  <c r="B327" i="2"/>
  <c r="B882" i="2"/>
  <c r="B628" i="2"/>
  <c r="B917" i="2"/>
  <c r="B123" i="2"/>
  <c r="B1263" i="2"/>
  <c r="B164" i="2"/>
  <c r="B848" i="2"/>
  <c r="B1315" i="2"/>
  <c r="B387" i="2"/>
  <c r="B530" i="2"/>
  <c r="B1192" i="2"/>
  <c r="B562" i="2"/>
  <c r="B251" i="2"/>
  <c r="B785" i="2"/>
  <c r="B258" i="2"/>
  <c r="B1366" i="2"/>
  <c r="B446" i="2"/>
  <c r="B261" i="2"/>
  <c r="B942" i="2"/>
  <c r="B510" i="2"/>
  <c r="B232" i="2"/>
  <c r="B485" i="2"/>
  <c r="B120" i="2"/>
  <c r="B1072" i="2"/>
  <c r="B366" i="2"/>
  <c r="B94" i="2"/>
  <c r="B759" i="2"/>
  <c r="B529" i="2"/>
  <c r="B1342" i="2"/>
  <c r="B796" i="2"/>
  <c r="B633" i="2"/>
  <c r="B1260" i="2"/>
  <c r="B127" i="2"/>
  <c r="B561" i="2"/>
  <c r="B741" i="2"/>
  <c r="B545" i="2"/>
  <c r="B869" i="2"/>
  <c r="B1209" i="2"/>
  <c r="B225" i="2"/>
  <c r="B106" i="2"/>
  <c r="B129" i="2"/>
  <c r="B783" i="2"/>
  <c r="B286" i="2"/>
  <c r="B218" i="2"/>
  <c r="B1061" i="2"/>
  <c r="B862" i="2"/>
  <c r="B1013" i="2"/>
  <c r="B515" i="2"/>
  <c r="B118" i="2"/>
  <c r="B700" i="2"/>
  <c r="B1152" i="2"/>
  <c r="B1082" i="2"/>
  <c r="B607" i="2"/>
  <c r="B1213" i="2"/>
  <c r="B1303" i="2"/>
  <c r="B587" i="2"/>
  <c r="B786" i="2"/>
  <c r="B166" i="2"/>
  <c r="B1376" i="2"/>
  <c r="B1226" i="2"/>
  <c r="B238" i="2"/>
  <c r="B874" i="2"/>
  <c r="B1154" i="2"/>
  <c r="B1160" i="2"/>
  <c r="B547" i="2"/>
  <c r="B1171" i="2"/>
  <c r="B304" i="2"/>
  <c r="B847" i="2"/>
  <c r="B295" i="2"/>
  <c r="B1308" i="2"/>
  <c r="B1235" i="2"/>
  <c r="B459" i="2"/>
  <c r="B85" i="2"/>
  <c r="B98" i="2"/>
  <c r="B104" i="2"/>
  <c r="B1023" i="2"/>
  <c r="B1129" i="2"/>
  <c r="B1122" i="2"/>
  <c r="B1212" i="2"/>
  <c r="B1356" i="2"/>
  <c r="B855" i="2"/>
  <c r="B1306" i="2"/>
  <c r="B1355" i="2"/>
  <c r="B525" i="2"/>
  <c r="B732" i="2"/>
  <c r="B359" i="2"/>
  <c r="B276" i="2"/>
  <c r="B866" i="2"/>
  <c r="B815" i="2"/>
  <c r="B761" i="2"/>
  <c r="B975" i="2"/>
  <c r="B726" i="2"/>
  <c r="B599" i="2"/>
  <c r="B631" i="2"/>
  <c r="B1259" i="2"/>
  <c r="B576" i="2"/>
  <c r="B206" i="2"/>
  <c r="B411" i="2"/>
  <c r="B533" i="2"/>
  <c r="B76" i="2"/>
  <c r="B959" i="2"/>
  <c r="B333" i="2"/>
  <c r="B1029" i="2"/>
  <c r="B1201" i="2"/>
  <c r="B823" i="2"/>
  <c r="B1001" i="2"/>
  <c r="B226" i="2"/>
  <c r="B841" i="2"/>
  <c r="B380" i="2"/>
  <c r="B937" i="2"/>
  <c r="B852" i="2"/>
  <c r="B961" i="2"/>
  <c r="B1291" i="2"/>
  <c r="B1206" i="2"/>
  <c r="B425" i="2"/>
  <c r="B317" i="2"/>
  <c r="B491" i="2"/>
  <c r="B263" i="2"/>
  <c r="B163" i="2"/>
  <c r="B228" i="2"/>
  <c r="B1246" i="2"/>
  <c r="B1225" i="2"/>
  <c r="B644" i="2"/>
  <c r="B614" i="2"/>
  <c r="B1009" i="2"/>
  <c r="B1043" i="2"/>
  <c r="B929" i="2"/>
  <c r="B764" i="2"/>
  <c r="B1172" i="2"/>
  <c r="B626" i="2"/>
  <c r="B504" i="2"/>
  <c r="B325" i="2"/>
  <c r="B484" i="2"/>
  <c r="B432" i="2"/>
  <c r="B588" i="2"/>
  <c r="B202" i="2"/>
  <c r="B227" i="2"/>
  <c r="B555" i="2"/>
  <c r="B746" i="2"/>
  <c r="B513" i="2"/>
  <c r="B434" i="2"/>
  <c r="B278" i="2"/>
  <c r="B903" i="2"/>
  <c r="B1120" i="2"/>
  <c r="B1268" i="2"/>
  <c r="B244" i="2"/>
  <c r="B637" i="2"/>
  <c r="B398" i="2"/>
  <c r="B420" i="2"/>
  <c r="B1275" i="2"/>
  <c r="B701" i="2"/>
  <c r="B818" i="2"/>
  <c r="B1354" i="2"/>
  <c r="B391" i="2"/>
  <c r="B925" i="2"/>
  <c r="B16" i="3" a="1"/>
  <c r="B1270" i="2"/>
  <c r="B635" i="2"/>
  <c r="B283" i="2"/>
  <c r="B734" i="2"/>
  <c r="B82" i="2"/>
  <c r="B816" i="2"/>
  <c r="B194" i="2"/>
  <c r="B209" i="2"/>
  <c r="B678" i="2"/>
  <c r="B916" i="2"/>
  <c r="B1347" i="2"/>
  <c r="B498" i="2"/>
  <c r="B842" i="2"/>
  <c r="B157" i="2"/>
  <c r="B1012" i="2"/>
  <c r="B634" i="2"/>
  <c r="B1032" i="2"/>
  <c r="B567" i="2"/>
  <c r="B193" i="2"/>
  <c r="B1008" i="2"/>
  <c r="B456" i="2"/>
  <c r="B926" i="2"/>
  <c r="B592" i="2"/>
  <c r="B1051" i="2"/>
  <c r="B186" i="2"/>
  <c r="B653" i="2"/>
  <c r="B260" i="2"/>
  <c r="B584" i="2"/>
  <c r="B742" i="2"/>
  <c r="B748" i="2"/>
  <c r="B907" i="2"/>
  <c r="B1251" i="2"/>
  <c r="B153" i="2"/>
  <c r="B966" i="2"/>
  <c r="B1190" i="2"/>
  <c r="B308" i="2"/>
  <c r="B544" i="2"/>
  <c r="B774" i="2"/>
  <c r="B1304" i="2"/>
  <c r="B1180" i="2"/>
  <c r="B895" i="2"/>
  <c r="B603" i="2"/>
  <c r="B549" i="2"/>
  <c r="B280" i="2"/>
  <c r="B922" i="2"/>
  <c r="B564" i="2"/>
  <c r="B868" i="2"/>
  <c r="B950" i="2"/>
  <c r="B821" i="2"/>
  <c r="B999" i="2"/>
  <c r="B105" i="2"/>
  <c r="B450" i="2"/>
  <c r="B913" i="2"/>
  <c r="B574" i="2"/>
  <c r="B1269" i="2"/>
  <c r="B691" i="2"/>
  <c r="B1258" i="2"/>
  <c r="B954" i="2"/>
  <c r="B579" i="2"/>
  <c r="B543" i="2"/>
  <c r="B319" i="2"/>
  <c r="B1377" i="2"/>
  <c r="B242" i="2"/>
  <c r="B1079" i="2"/>
  <c r="B809" i="2"/>
  <c r="B1248" i="2"/>
  <c r="B159" i="2"/>
  <c r="B566" i="2"/>
  <c r="B438" i="2"/>
  <c r="B679" i="2"/>
  <c r="B1112" i="2"/>
  <c r="B211" i="2"/>
  <c r="B908" i="2"/>
  <c r="B1294" i="2"/>
  <c r="B113" i="2"/>
  <c r="B138" i="2"/>
  <c r="B542" i="2"/>
  <c r="B1003" i="2"/>
  <c r="B1335" i="2"/>
  <c r="B585" i="2"/>
  <c r="B1273" i="2"/>
  <c r="B1146" i="2"/>
  <c r="B707" i="2"/>
  <c r="B754" i="2"/>
  <c r="B604" i="2"/>
  <c r="B879" i="2"/>
  <c r="B683" i="2"/>
  <c r="B606" i="2"/>
  <c r="B729" i="2"/>
  <c r="B646" i="2"/>
  <c r="B394" i="2"/>
  <c r="B617" i="2"/>
  <c r="B1293" i="2"/>
  <c r="B953" i="2"/>
  <c r="B195" i="2"/>
  <c r="B474" i="2"/>
  <c r="B811" i="2"/>
  <c r="B507" i="2"/>
  <c r="B723" i="2"/>
  <c r="B414" i="2"/>
  <c r="B669" i="2"/>
  <c r="B1289" i="2"/>
  <c r="B223" i="2"/>
  <c r="B630" i="2"/>
  <c r="B864" i="2"/>
  <c r="B275" i="2"/>
  <c r="B314" i="2"/>
  <c r="B749" i="2"/>
  <c r="B993" i="2"/>
  <c r="B1034" i="2"/>
  <c r="B1253" i="2"/>
  <c r="B162" i="2"/>
  <c r="B13" i="3" a="1"/>
  <c r="B1094" i="2"/>
  <c r="B121" i="2"/>
  <c r="B354" i="2"/>
  <c r="B605" i="2"/>
  <c r="B739" i="2"/>
  <c r="B1244" i="2"/>
  <c r="B827" i="2"/>
  <c r="B1191" i="2"/>
  <c r="B1028" i="2"/>
  <c r="B396" i="2"/>
  <c r="B505" i="2"/>
  <c r="B273" i="2"/>
  <c r="B813" i="2"/>
  <c r="B441" i="2"/>
  <c r="B468" i="2"/>
  <c r="B569" i="2"/>
  <c r="B1144" i="2"/>
  <c r="B460" i="2"/>
  <c r="B743" i="2"/>
  <c r="B503" i="2"/>
  <c r="B1149" i="2"/>
  <c r="B497" i="2"/>
  <c r="B810" i="2"/>
  <c r="B928" i="2"/>
  <c r="B539" i="2"/>
  <c r="B1163" i="2"/>
  <c r="B131" i="2"/>
  <c r="B789" i="2"/>
  <c r="B824" i="2"/>
  <c r="B1373" i="2"/>
  <c r="B557" i="2"/>
  <c r="B1292" i="2"/>
  <c r="B519" i="2"/>
  <c r="B1207" i="2"/>
  <c r="B983" i="2"/>
  <c r="B1168" i="2"/>
  <c r="B689" i="2"/>
  <c r="B652" i="2"/>
  <c r="B1333" i="2"/>
  <c r="B1033" i="2"/>
  <c r="B838" i="2"/>
  <c r="B1056" i="2"/>
  <c r="B731" i="2"/>
  <c r="B467" i="2"/>
  <c r="B147" i="2"/>
  <c r="B265" i="2"/>
  <c r="B799" i="2"/>
  <c r="B1186" i="2"/>
  <c r="B137" i="2"/>
  <c r="B357" i="2"/>
  <c r="B448" i="2"/>
  <c r="B294" i="2"/>
  <c r="B355" i="2"/>
  <c r="B596" i="2"/>
  <c r="B1071" i="2"/>
  <c r="B1103" i="2"/>
  <c r="B784" i="2"/>
  <c r="B436" i="2"/>
  <c r="B351" i="2"/>
  <c r="B1336" i="2"/>
  <c r="B268" i="2"/>
  <c r="B490" i="2"/>
  <c r="B271" i="2"/>
  <c r="B709" i="2"/>
  <c r="B1070" i="2"/>
  <c r="B1337" i="2"/>
  <c r="B335" i="2"/>
  <c r="B1159" i="2"/>
  <c r="B768" i="2"/>
  <c r="B136" i="2"/>
  <c r="B1267" i="2"/>
  <c r="B1271" i="2"/>
  <c r="B1104" i="2"/>
  <c r="B712" i="2"/>
  <c r="B1203" i="2"/>
  <c r="B1314" i="2"/>
  <c r="B1288" i="2"/>
  <c r="B758" i="2"/>
  <c r="B384" i="2"/>
  <c r="B246" i="2"/>
  <c r="B1229" i="2"/>
  <c r="B622" i="2"/>
  <c r="B1127" i="2"/>
  <c r="B705" i="2"/>
  <c r="B668" i="2"/>
  <c r="B182" i="2"/>
  <c r="B752" i="2"/>
  <c r="B1214" i="2"/>
  <c r="B423" i="2"/>
  <c r="B546" i="2"/>
  <c r="B334" i="2"/>
  <c r="B415" i="2"/>
  <c r="B563" i="2"/>
  <c r="B873" i="2"/>
  <c r="B624" i="2"/>
  <c r="B170" i="2"/>
  <c r="B383" i="2"/>
  <c r="B293" i="2"/>
  <c r="B349" i="2"/>
  <c r="B413" i="2"/>
  <c r="B997" i="2"/>
  <c r="B1365" i="2"/>
  <c r="B479" i="2"/>
  <c r="B618" i="2"/>
  <c r="B287" i="2"/>
  <c r="B281" i="2"/>
  <c r="B802" i="2"/>
  <c r="B1037" i="2"/>
  <c r="B506" i="2"/>
  <c r="B755" i="2"/>
  <c r="B316" i="2"/>
  <c r="B744" i="2"/>
  <c r="B762" i="2"/>
  <c r="B1117" i="2"/>
  <c r="B1247" i="2"/>
  <c r="B1287" i="2"/>
  <c r="B1374" i="2"/>
  <c r="B586" i="2"/>
  <c r="B1237" i="2"/>
  <c r="B1102" i="2"/>
  <c r="B1088" i="2"/>
  <c r="B656" i="2"/>
  <c r="B884" i="2"/>
  <c r="B1309" i="2"/>
  <c r="B379" i="2"/>
  <c r="B1145" i="2"/>
  <c r="B1299" i="2"/>
  <c r="B86" i="2"/>
  <c r="B559" i="2"/>
  <c r="B894" i="2"/>
  <c r="B78" i="2"/>
  <c r="B522" i="2"/>
  <c r="B1334" i="2"/>
  <c r="B834" i="2"/>
  <c r="B501" i="2"/>
  <c r="B663" i="2"/>
  <c r="B902" i="2"/>
  <c r="B667" i="2"/>
  <c r="B1198" i="2"/>
  <c r="B591" i="2"/>
  <c r="B1346" i="2"/>
  <c r="B272" i="2"/>
  <c r="B310" i="2"/>
  <c r="B1255" i="2"/>
  <c r="B666" i="2"/>
  <c r="B1319" i="2"/>
  <c r="B792" i="2"/>
  <c r="B143" i="2"/>
  <c r="B1106" i="2"/>
  <c r="B1109" i="2"/>
  <c r="B1195" i="2"/>
  <c r="B828" i="2"/>
  <c r="B989" i="2"/>
  <c r="B554" i="2"/>
  <c r="B1367" i="2"/>
  <c r="B499" i="2"/>
  <c r="B1081" i="2"/>
  <c r="B800" i="2"/>
  <c r="B248" i="2"/>
  <c r="B1282" i="2"/>
  <c r="B369" i="2"/>
  <c r="B534" i="2"/>
  <c r="B100" i="2"/>
  <c r="B518" i="2"/>
  <c r="B1340" i="2"/>
  <c r="B943" i="2"/>
  <c r="B638" i="2"/>
  <c r="B284" i="2"/>
  <c r="B267" i="2"/>
  <c r="B277" i="2"/>
  <c r="B1131" i="2"/>
  <c r="B219" i="2"/>
  <c r="B932" i="2"/>
  <c r="B1281" i="2"/>
  <c r="B1187" i="2"/>
  <c r="B299" i="2"/>
  <c r="B132" i="2"/>
  <c r="B963" i="2"/>
  <c r="B452" i="2"/>
  <c r="B973" i="2"/>
  <c r="B116" i="2"/>
  <c r="B952" i="2"/>
  <c r="B95" i="2"/>
  <c r="B582" i="2"/>
  <c r="B553" i="2"/>
  <c r="B292" i="2"/>
  <c r="B772" i="2"/>
  <c r="B483" i="2"/>
  <c r="B290" i="2"/>
  <c r="B694" i="2"/>
  <c r="B600" i="2"/>
  <c r="B797" i="2"/>
  <c r="B298" i="2"/>
  <c r="B829" i="2"/>
  <c r="B1245" i="2"/>
  <c r="B912" i="2"/>
  <c r="B1054" i="2"/>
  <c r="B122" i="2"/>
  <c r="B541" i="2"/>
  <c r="B781" i="2"/>
  <c r="B919" i="2"/>
  <c r="B1004" i="2"/>
  <c r="B1143" i="2"/>
  <c r="B482" i="2"/>
  <c r="B405" i="2"/>
  <c r="B870" i="2"/>
  <c r="B883" i="2"/>
  <c r="B589" i="2"/>
  <c r="B1137" i="2"/>
  <c r="B1014" i="2"/>
  <c r="B730" i="2"/>
  <c r="B148" i="2"/>
  <c r="B187" i="2"/>
  <c r="B853" i="2"/>
  <c r="B621" i="2"/>
  <c r="B178" i="2"/>
  <c r="B773" i="2"/>
  <c r="B478" i="2"/>
  <c r="B312" i="2"/>
  <c r="B1114" i="2"/>
  <c r="B531" i="2"/>
  <c r="B289" i="2"/>
  <c r="B245" i="2"/>
  <c r="B1142" i="2"/>
  <c r="B1369" i="2"/>
  <c r="B660" i="2"/>
  <c r="B393" i="2"/>
  <c r="B844" i="2"/>
  <c r="B1076" i="2"/>
  <c r="B417" i="2"/>
  <c r="B250" i="2"/>
  <c r="B185" i="2"/>
  <c r="B1138" i="2"/>
  <c r="B1339" i="2"/>
  <c r="B388" i="2"/>
  <c r="B149" i="2"/>
  <c r="B176" i="2"/>
  <c r="B119" i="2"/>
  <c r="B374" i="2"/>
  <c r="B1233" i="2"/>
  <c r="B647" i="2"/>
  <c r="B1147" i="2"/>
  <c r="B863" i="2"/>
  <c r="B262" i="2"/>
  <c r="B302" i="2"/>
  <c r="B1343" i="2"/>
  <c r="B521" i="2"/>
  <c r="B1240" i="2"/>
  <c r="B197" i="2"/>
  <c r="B896" i="2"/>
  <c r="B346" i="2"/>
  <c r="B777" i="2"/>
  <c r="B858" i="2"/>
  <c r="B1027" i="2"/>
  <c r="B1283" i="2"/>
  <c r="B198" i="2"/>
  <c r="B994" i="2"/>
  <c r="B602" i="2"/>
  <c r="B97" i="2"/>
  <c r="B657" i="2"/>
  <c r="B382" i="2"/>
  <c r="B188" i="2"/>
  <c r="B702" i="2"/>
  <c r="B167" i="2"/>
  <c r="B794" i="2"/>
  <c r="B101" i="2"/>
  <c r="B375" i="2"/>
  <c r="B798" i="2"/>
  <c r="B1357" i="2"/>
  <c r="B321" i="2"/>
  <c r="B1285" i="2"/>
  <c r="B570" i="2"/>
  <c r="B1353" i="2"/>
  <c r="B812" i="2"/>
  <c r="B492" i="2"/>
  <c r="B168" i="2"/>
  <c r="B1274" i="2"/>
  <c r="B1197" i="2"/>
  <c r="B392" i="2"/>
  <c r="B704" i="2"/>
  <c r="B670" i="2"/>
  <c r="B256" i="2"/>
  <c r="B747" i="2"/>
  <c r="B687" i="2"/>
  <c r="B151" i="2"/>
  <c r="B819" i="2"/>
  <c r="B332" i="2"/>
  <c r="B363" i="2"/>
  <c r="B442" i="2"/>
  <c r="B1378" i="2"/>
  <c r="B552" i="2"/>
  <c r="B297" i="2"/>
  <c r="B199" i="2"/>
  <c r="B1254" i="2"/>
  <c r="B871" i="2"/>
  <c r="B270" i="2"/>
  <c r="B422" i="2"/>
  <c r="B918" i="2"/>
  <c r="B154" i="2"/>
  <c r="B979" i="2"/>
  <c r="B389" i="2"/>
  <c r="B1134" i="2"/>
  <c r="B408" i="2"/>
  <c r="B1022" i="2"/>
  <c r="B418" i="2"/>
  <c r="B779" i="2"/>
  <c r="B1113" i="2"/>
  <c r="B613" i="2"/>
  <c r="B1063" i="2"/>
  <c r="B1276" i="2"/>
  <c r="B581" i="2"/>
  <c r="B892" i="2"/>
  <c r="B803" i="2"/>
  <c r="B429" i="2"/>
  <c r="B1005" i="2"/>
  <c r="B976" i="2"/>
  <c r="B643" i="2"/>
  <c r="B780" i="2"/>
  <c r="B846" i="2"/>
  <c r="B719" i="2"/>
  <c r="B274" i="2"/>
  <c r="B296" i="2"/>
  <c r="B328" i="2"/>
  <c r="B856" i="2"/>
  <c r="B790" i="2"/>
  <c r="B951" i="2"/>
  <c r="B1123" i="2"/>
  <c r="B243" i="2"/>
  <c r="B160" i="2"/>
  <c r="B1153" i="2"/>
  <c r="B324" i="2"/>
  <c r="B1204" i="2"/>
  <c r="B1128" i="2"/>
  <c r="B373" i="2"/>
  <c r="B721" i="2"/>
  <c r="B1049" i="2"/>
  <c r="B1228" i="2"/>
  <c r="B291" i="2"/>
  <c r="B974" i="2"/>
  <c r="B1164" i="2"/>
  <c r="B793" i="2"/>
  <c r="B87" i="2"/>
  <c r="B1096" i="2"/>
  <c r="B233" i="2"/>
  <c r="B175" i="2"/>
  <c r="B1217" i="2"/>
  <c r="B1016" i="2"/>
  <c r="B804" i="2"/>
  <c r="B331" i="2"/>
  <c r="B347" i="2"/>
  <c r="B593" i="2"/>
  <c r="B1322" i="2"/>
  <c r="B1257" i="2"/>
  <c r="B475" i="2"/>
  <c r="B1169" i="2"/>
  <c r="B1375" i="2"/>
  <c r="B1170" i="2"/>
  <c r="B205" i="2"/>
  <c r="B1125" i="2"/>
  <c r="B461" i="2"/>
  <c r="B447" i="2"/>
  <c r="B1174" i="2"/>
  <c r="B128" i="2"/>
  <c r="B767" i="2"/>
  <c r="B625" i="2"/>
  <c r="B956" i="2"/>
  <c r="B1173" i="2"/>
  <c r="B1359" i="2"/>
  <c r="B986" i="2"/>
  <c r="B142" i="2"/>
  <c r="B494" i="2"/>
  <c r="B1360" i="2"/>
  <c r="B488" i="2"/>
  <c r="B473" i="2"/>
  <c r="B711" i="2"/>
  <c r="B1358" i="2"/>
  <c r="B1249" i="2"/>
  <c r="B580" i="2"/>
  <c r="B190" i="2"/>
  <c r="B1055" i="2"/>
  <c r="B241" i="2"/>
  <c r="B717" i="2"/>
  <c r="B1219" i="2"/>
  <c r="B73" i="2"/>
  <c r="B1059" i="2"/>
  <c r="B1227" i="2"/>
  <c r="B1048" i="2"/>
  <c r="B1286" i="2"/>
  <c r="B695" i="2"/>
  <c r="B933" i="2"/>
  <c r="B390" i="2"/>
  <c r="B427" i="2"/>
  <c r="B713" i="2"/>
  <c r="B1177" i="2"/>
  <c r="B697" i="2"/>
  <c r="B230" i="2"/>
  <c r="B936" i="2"/>
  <c r="B1284" i="2"/>
  <c r="B1363" i="2"/>
  <c r="B1363" i="1" l="1"/>
  <c r="B1284" i="1"/>
  <c r="B936" i="1"/>
  <c r="B230" i="1"/>
  <c r="B697" i="1"/>
  <c r="B1177" i="1"/>
  <c r="B713" i="1"/>
  <c r="B427" i="1"/>
  <c r="B390" i="1"/>
  <c r="B933" i="1"/>
  <c r="B695" i="1"/>
  <c r="B1286" i="1"/>
  <c r="B1048" i="1"/>
  <c r="B1227" i="1"/>
  <c r="B1059" i="1"/>
  <c r="B73" i="1"/>
  <c r="B1219" i="1"/>
  <c r="B717" i="1"/>
  <c r="B241" i="1"/>
  <c r="B1055" i="1"/>
  <c r="B190" i="1"/>
  <c r="B580" i="1"/>
  <c r="B1249" i="1"/>
  <c r="B1358" i="1"/>
  <c r="B711" i="1"/>
  <c r="B473" i="1"/>
  <c r="B488" i="1"/>
  <c r="B1360" i="1"/>
  <c r="B494" i="1"/>
  <c r="B142" i="1"/>
  <c r="B986" i="1"/>
  <c r="B1359" i="1"/>
  <c r="B1173" i="1"/>
  <c r="B956" i="1"/>
  <c r="B625" i="1"/>
  <c r="B767" i="1"/>
  <c r="B128" i="1"/>
  <c r="B1174" i="1"/>
  <c r="B447" i="1"/>
  <c r="B461" i="1"/>
  <c r="B1125" i="1"/>
  <c r="B205" i="1"/>
  <c r="B1170" i="1"/>
  <c r="B1375" i="1"/>
  <c r="B1169" i="1"/>
  <c r="B475" i="1"/>
  <c r="B1257" i="1"/>
  <c r="B1322" i="1"/>
  <c r="B593" i="1"/>
  <c r="B347" i="1"/>
  <c r="B331" i="1"/>
  <c r="B804" i="1"/>
  <c r="B1016" i="1"/>
  <c r="B1217" i="1"/>
  <c r="B175" i="1"/>
  <c r="B233" i="1"/>
  <c r="B1096" i="1"/>
  <c r="B87" i="1"/>
  <c r="B793" i="1"/>
  <c r="B1164" i="1"/>
  <c r="B974" i="1"/>
  <c r="B291" i="1"/>
  <c r="B1228" i="1"/>
  <c r="B1049" i="1"/>
  <c r="B721" i="1"/>
  <c r="B373" i="1"/>
  <c r="B1128" i="1"/>
  <c r="B1204" i="1"/>
  <c r="B324" i="1"/>
  <c r="B1153" i="1"/>
  <c r="B160" i="1"/>
  <c r="B243" i="1"/>
  <c r="B1123" i="1"/>
  <c r="B951" i="1"/>
  <c r="B790" i="1"/>
  <c r="B856" i="1"/>
  <c r="B328" i="1"/>
  <c r="B296" i="1"/>
  <c r="B274" i="1"/>
  <c r="B719" i="1"/>
  <c r="B846" i="1"/>
  <c r="B780" i="1"/>
  <c r="B643" i="1"/>
  <c r="B976" i="1"/>
  <c r="B1005" i="1"/>
  <c r="B429" i="1"/>
  <c r="B803" i="1"/>
  <c r="B892" i="1"/>
  <c r="B581" i="1"/>
  <c r="B1276" i="1"/>
  <c r="B1063" i="1"/>
  <c r="B613" i="1"/>
  <c r="B1113" i="1"/>
  <c r="B779" i="1"/>
  <c r="B418" i="1"/>
  <c r="B1022" i="1"/>
  <c r="B408" i="1"/>
  <c r="B1134" i="1"/>
  <c r="B389" i="1"/>
  <c r="B979" i="1"/>
  <c r="B154" i="1"/>
  <c r="B918" i="1"/>
  <c r="B422" i="1"/>
  <c r="B270" i="1"/>
  <c r="B871" i="1"/>
  <c r="B1254" i="1"/>
  <c r="B199" i="1"/>
  <c r="B297" i="1"/>
  <c r="B552" i="1"/>
  <c r="B1378" i="1"/>
  <c r="B442" i="1"/>
  <c r="B363" i="1"/>
  <c r="B332" i="1"/>
  <c r="B819" i="1"/>
  <c r="B151" i="1"/>
  <c r="B687" i="1"/>
  <c r="B747" i="1"/>
  <c r="B256" i="1"/>
  <c r="B670" i="1"/>
  <c r="B704" i="1"/>
  <c r="B392" i="1"/>
  <c r="B1197" i="1"/>
  <c r="B1274" i="1"/>
  <c r="B168" i="1"/>
  <c r="B492" i="1"/>
  <c r="B812" i="1"/>
  <c r="B1353" i="1"/>
  <c r="B570" i="1"/>
  <c r="B1285" i="1"/>
  <c r="B321" i="1"/>
  <c r="B1357" i="1"/>
  <c r="B798" i="1"/>
  <c r="B375" i="1"/>
  <c r="B101" i="1"/>
  <c r="B794" i="1"/>
  <c r="B167" i="1"/>
  <c r="B702" i="1"/>
  <c r="B188" i="1"/>
  <c r="B382" i="1"/>
  <c r="B657" i="1"/>
  <c r="B97" i="1"/>
  <c r="B602" i="1"/>
  <c r="B994" i="1"/>
  <c r="B198" i="1"/>
  <c r="B1283" i="1"/>
  <c r="B1027" i="1"/>
  <c r="B858" i="1"/>
  <c r="B777" i="1"/>
  <c r="B346" i="1"/>
  <c r="B896" i="1"/>
  <c r="B197" i="1"/>
  <c r="B1240" i="1"/>
  <c r="B521" i="1"/>
  <c r="B1343" i="1"/>
  <c r="B302" i="1"/>
  <c r="B262" i="1"/>
  <c r="B863" i="1"/>
  <c r="B1147" i="1"/>
  <c r="B647" i="1"/>
  <c r="B1233" i="1"/>
  <c r="B374" i="1"/>
  <c r="B119" i="1"/>
  <c r="B176" i="1"/>
  <c r="B149" i="1"/>
  <c r="B388" i="1"/>
  <c r="B1339" i="1"/>
  <c r="B1138" i="1"/>
  <c r="B185" i="1"/>
  <c r="B250" i="1"/>
  <c r="B417" i="1"/>
  <c r="B1076" i="1"/>
  <c r="B844" i="1"/>
  <c r="B393" i="1"/>
  <c r="B660" i="1"/>
  <c r="B1369" i="1"/>
  <c r="B1142" i="1"/>
  <c r="B245" i="1"/>
  <c r="B289" i="1"/>
  <c r="B531" i="1"/>
  <c r="B1114" i="1"/>
  <c r="B312" i="1"/>
  <c r="B478" i="1"/>
  <c r="B773" i="1"/>
  <c r="B178" i="1"/>
  <c r="B621" i="1"/>
  <c r="B853" i="1"/>
  <c r="B187" i="1"/>
  <c r="B148" i="1"/>
  <c r="B730" i="1"/>
  <c r="B1014" i="1"/>
  <c r="B1137" i="1"/>
  <c r="B589" i="1"/>
  <c r="B883" i="1"/>
  <c r="B870" i="1"/>
  <c r="B405" i="1"/>
  <c r="B482" i="1"/>
  <c r="B1143" i="1"/>
  <c r="B1004" i="1"/>
  <c r="B919" i="1"/>
  <c r="B781" i="1"/>
  <c r="B541" i="1"/>
  <c r="B122" i="1"/>
  <c r="B1054" i="1"/>
  <c r="B912" i="1"/>
  <c r="B1245" i="1"/>
  <c r="B829" i="1"/>
  <c r="B298" i="1"/>
  <c r="B797" i="1"/>
  <c r="B600" i="1"/>
  <c r="B694" i="1"/>
  <c r="B290" i="1"/>
  <c r="B483" i="1"/>
  <c r="B772" i="1"/>
  <c r="B292" i="1"/>
  <c r="B553" i="1"/>
  <c r="B582" i="1"/>
  <c r="B95" i="1"/>
  <c r="B952" i="1"/>
  <c r="B116" i="1"/>
  <c r="B973" i="1"/>
  <c r="B452" i="1"/>
  <c r="B963" i="1"/>
  <c r="B132" i="1"/>
  <c r="B299" i="1"/>
  <c r="B1187" i="1"/>
  <c r="B1281" i="1"/>
  <c r="B932" i="1"/>
  <c r="B219" i="1"/>
  <c r="B1131" i="1"/>
  <c r="B277" i="1"/>
  <c r="B267" i="1"/>
  <c r="B284" i="1"/>
  <c r="B638" i="1"/>
  <c r="B943" i="1"/>
  <c r="B1340" i="1"/>
  <c r="B518" i="1"/>
  <c r="B100" i="1"/>
  <c r="B534" i="1"/>
  <c r="B369" i="1"/>
  <c r="B1282" i="1"/>
  <c r="B248" i="1"/>
  <c r="B800" i="1"/>
  <c r="B1081" i="1"/>
  <c r="B499" i="1"/>
  <c r="B1367" i="1"/>
  <c r="B554" i="1"/>
  <c r="B989" i="1"/>
  <c r="B828" i="1"/>
  <c r="B1195" i="1"/>
  <c r="B1109" i="1"/>
  <c r="B1106" i="1"/>
  <c r="B143" i="1"/>
  <c r="B792" i="1"/>
  <c r="B1319" i="1"/>
  <c r="B666" i="1"/>
  <c r="B1255" i="1"/>
  <c r="B310" i="1"/>
  <c r="B272" i="1"/>
  <c r="B1346" i="1"/>
  <c r="B591" i="1"/>
  <c r="B1198" i="1"/>
  <c r="B667" i="1"/>
  <c r="B902" i="1"/>
  <c r="B663" i="1"/>
  <c r="B501" i="1"/>
  <c r="B834" i="1"/>
  <c r="B1334" i="1"/>
  <c r="B522" i="1"/>
  <c r="B78" i="1"/>
  <c r="B894" i="1"/>
  <c r="B559" i="1"/>
  <c r="B86" i="1"/>
  <c r="B1299" i="1"/>
  <c r="B1145" i="1"/>
  <c r="B379" i="1"/>
  <c r="B1309" i="1"/>
  <c r="B884" i="1"/>
  <c r="B656" i="1"/>
  <c r="B1088" i="1"/>
  <c r="B1102" i="1"/>
  <c r="B1237" i="1"/>
  <c r="B586" i="1"/>
  <c r="B1374" i="1"/>
  <c r="B1287" i="1"/>
  <c r="B1247" i="1"/>
  <c r="B1117" i="1"/>
  <c r="B762" i="1"/>
  <c r="B744" i="1"/>
  <c r="B316" i="1"/>
  <c r="B755" i="1"/>
  <c r="B506" i="1"/>
  <c r="B1037" i="1"/>
  <c r="B802" i="1"/>
  <c r="B281" i="1"/>
  <c r="B287" i="1"/>
  <c r="B618" i="1"/>
  <c r="B479" i="1"/>
  <c r="B1365" i="1"/>
  <c r="B997" i="1"/>
  <c r="B413" i="1"/>
  <c r="B349" i="1"/>
  <c r="B293" i="1"/>
  <c r="B383" i="1"/>
  <c r="B170" i="1"/>
  <c r="B624" i="1"/>
  <c r="B873" i="1"/>
  <c r="B563" i="1"/>
  <c r="B415" i="1"/>
  <c r="B334" i="1"/>
  <c r="B546" i="1"/>
  <c r="B423" i="1"/>
  <c r="B1214" i="1"/>
  <c r="B752" i="1"/>
  <c r="B182" i="1"/>
  <c r="B668" i="1"/>
  <c r="B705" i="1"/>
  <c r="B1127" i="1"/>
  <c r="B622" i="1"/>
  <c r="B1229" i="1"/>
  <c r="B246" i="1"/>
  <c r="B384" i="1"/>
  <c r="B758" i="1"/>
  <c r="B1288" i="1"/>
  <c r="B1314" i="1"/>
  <c r="B1203" i="1"/>
  <c r="B712" i="1"/>
  <c r="B1104" i="1"/>
  <c r="B1271" i="1"/>
  <c r="B1267" i="1"/>
  <c r="B136" i="1"/>
  <c r="B768" i="1"/>
  <c r="B1159" i="1"/>
  <c r="B335" i="1"/>
  <c r="B1337" i="1"/>
  <c r="B1070" i="1"/>
  <c r="B709" i="1"/>
  <c r="B271" i="1"/>
  <c r="B490" i="1"/>
  <c r="B268" i="1"/>
  <c r="B1336" i="1"/>
  <c r="B351" i="1"/>
  <c r="B436" i="1"/>
  <c r="B784" i="1"/>
  <c r="B1103" i="1"/>
  <c r="B1071" i="1"/>
  <c r="B596" i="1"/>
  <c r="B355" i="1"/>
  <c r="B294" i="1"/>
  <c r="B448" i="1"/>
  <c r="B357" i="1"/>
  <c r="B137" i="1"/>
  <c r="B1186" i="1"/>
  <c r="B799" i="1"/>
  <c r="B265" i="1"/>
  <c r="B147" i="1"/>
  <c r="B467" i="1"/>
  <c r="B731" i="1"/>
  <c r="B1056" i="1"/>
  <c r="B838" i="1"/>
  <c r="B1033" i="1"/>
  <c r="B1333" i="1"/>
  <c r="B652" i="1"/>
  <c r="B689" i="1"/>
  <c r="B1168" i="1"/>
  <c r="B983" i="1"/>
  <c r="B1207" i="1"/>
  <c r="B519" i="1"/>
  <c r="B1292" i="1"/>
  <c r="B557" i="1"/>
  <c r="B1373" i="1"/>
  <c r="B824" i="1"/>
  <c r="B789" i="1"/>
  <c r="B131" i="1"/>
  <c r="B1163" i="1"/>
  <c r="B539" i="1"/>
  <c r="B928" i="1"/>
  <c r="B810" i="1"/>
  <c r="B497" i="1"/>
  <c r="B1149" i="1"/>
  <c r="B503" i="1"/>
  <c r="B743" i="1"/>
  <c r="B460" i="1"/>
  <c r="B1144" i="1"/>
  <c r="B569" i="1"/>
  <c r="B468" i="1"/>
  <c r="B441" i="1"/>
  <c r="B813" i="1"/>
  <c r="B273" i="1"/>
  <c r="B505" i="1"/>
  <c r="B396" i="1"/>
  <c r="B1028" i="1"/>
  <c r="B1191" i="1"/>
  <c r="B827" i="1"/>
  <c r="B1244" i="1"/>
  <c r="B739" i="1"/>
  <c r="B605" i="1"/>
  <c r="B354" i="1"/>
  <c r="B121" i="1"/>
  <c r="B1094" i="1"/>
  <c r="E13" i="3"/>
  <c r="D13" i="3"/>
  <c r="C13" i="3"/>
  <c r="B13" i="3"/>
  <c r="B162" i="1"/>
  <c r="B1253" i="1"/>
  <c r="B1034" i="1"/>
  <c r="B993" i="1"/>
  <c r="B749" i="1"/>
  <c r="B314" i="1"/>
  <c r="B275" i="1"/>
  <c r="B864" i="1"/>
  <c r="B630" i="1"/>
  <c r="B223" i="1"/>
  <c r="B1289" i="1"/>
  <c r="B669" i="1"/>
  <c r="B414" i="1"/>
  <c r="B723" i="1"/>
  <c r="B507" i="1"/>
  <c r="B811" i="1"/>
  <c r="B474" i="1"/>
  <c r="B195" i="1"/>
  <c r="B953" i="1"/>
  <c r="B1293" i="1"/>
  <c r="B617" i="1"/>
  <c r="B394" i="1"/>
  <c r="B646" i="1"/>
  <c r="B729" i="1"/>
  <c r="B606" i="1"/>
  <c r="B683" i="1"/>
  <c r="B879" i="1"/>
  <c r="B604" i="1"/>
  <c r="B754" i="1"/>
  <c r="B707" i="1"/>
  <c r="B1146" i="1"/>
  <c r="B1273" i="1"/>
  <c r="B585" i="1"/>
  <c r="B1335" i="1"/>
  <c r="B1003" i="1"/>
  <c r="B542" i="1"/>
  <c r="B138" i="1"/>
  <c r="B113" i="1"/>
  <c r="B1294" i="1"/>
  <c r="B908" i="1"/>
  <c r="B211" i="1"/>
  <c r="B1112" i="1"/>
  <c r="B679" i="1"/>
  <c r="B438" i="1"/>
  <c r="B566" i="1"/>
  <c r="B159" i="1"/>
  <c r="B1248" i="1"/>
  <c r="B809" i="1"/>
  <c r="B1079" i="1"/>
  <c r="B242" i="1"/>
  <c r="B1377" i="1"/>
  <c r="B319" i="1"/>
  <c r="B543" i="1"/>
  <c r="B579" i="1"/>
  <c r="B954" i="1"/>
  <c r="B1258" i="1"/>
  <c r="B691" i="1"/>
  <c r="B1269" i="1"/>
  <c r="B574" i="1"/>
  <c r="B913" i="1"/>
  <c r="B450" i="1"/>
  <c r="B105" i="1"/>
  <c r="B999" i="1"/>
  <c r="B821" i="1"/>
  <c r="B950" i="1"/>
  <c r="B868" i="1"/>
  <c r="B564" i="1"/>
  <c r="B922" i="1"/>
  <c r="B280" i="1"/>
  <c r="B549" i="1"/>
  <c r="B603" i="1"/>
  <c r="B895" i="1"/>
  <c r="B1180" i="1"/>
  <c r="B1304" i="1"/>
  <c r="B774" i="1"/>
  <c r="B544" i="1"/>
  <c r="B308" i="1"/>
  <c r="B1190" i="1"/>
  <c r="B966" i="1"/>
  <c r="B153" i="1"/>
  <c r="B1251" i="1"/>
  <c r="B907" i="1"/>
  <c r="B748" i="1"/>
  <c r="B742" i="1"/>
  <c r="B584" i="1"/>
  <c r="B260" i="1"/>
  <c r="B653" i="1"/>
  <c r="B186" i="1"/>
  <c r="B1051" i="1"/>
  <c r="B592" i="1"/>
  <c r="B926" i="1"/>
  <c r="B456" i="1"/>
  <c r="B1008" i="1"/>
  <c r="B193" i="1"/>
  <c r="B567" i="1"/>
  <c r="B1032" i="1"/>
  <c r="B634" i="1"/>
  <c r="B1012" i="1"/>
  <c r="B157" i="1"/>
  <c r="B842" i="1"/>
  <c r="B498" i="1"/>
  <c r="B1347" i="1"/>
  <c r="B916" i="1"/>
  <c r="B678" i="1"/>
  <c r="B209" i="1"/>
  <c r="B194" i="1"/>
  <c r="B816" i="1"/>
  <c r="B82" i="1"/>
  <c r="B734" i="1"/>
  <c r="B283" i="1"/>
  <c r="B635" i="1"/>
  <c r="B1270" i="1"/>
  <c r="B16" i="3"/>
  <c r="E16" i="3"/>
  <c r="D16" i="3"/>
  <c r="C16" i="3"/>
  <c r="B925" i="1"/>
  <c r="B391" i="1"/>
  <c r="B1354" i="1"/>
  <c r="B818" i="1"/>
  <c r="B701" i="1"/>
  <c r="B1275" i="1"/>
  <c r="B420" i="1"/>
  <c r="B398" i="1"/>
  <c r="B637" i="1"/>
  <c r="B244" i="1"/>
  <c r="B1268" i="1"/>
  <c r="B1120" i="1"/>
  <c r="B903" i="1"/>
  <c r="B278" i="1"/>
  <c r="B434" i="1"/>
  <c r="B513" i="1"/>
  <c r="B746" i="1"/>
  <c r="B555" i="1"/>
  <c r="B227" i="1"/>
  <c r="B202" i="1"/>
  <c r="B588" i="1"/>
  <c r="B432" i="1"/>
  <c r="B484" i="1"/>
  <c r="B325" i="1"/>
  <c r="B504" i="1"/>
  <c r="B626" i="1"/>
  <c r="B1172" i="1"/>
  <c r="B764" i="1"/>
  <c r="B929" i="1"/>
  <c r="B1043" i="1"/>
  <c r="B1009" i="1"/>
  <c r="B614" i="1"/>
  <c r="B644" i="1"/>
  <c r="B1225" i="1"/>
  <c r="B1246" i="1"/>
  <c r="B228" i="1"/>
  <c r="B163" i="1"/>
  <c r="B263" i="1"/>
  <c r="B491" i="1"/>
  <c r="B317" i="1"/>
  <c r="B425" i="1"/>
  <c r="B1206" i="1"/>
  <c r="B1291" i="1"/>
  <c r="B961" i="1"/>
  <c r="B852" i="1"/>
  <c r="B937" i="1"/>
  <c r="B380" i="1"/>
  <c r="B841" i="1"/>
  <c r="B226" i="1"/>
  <c r="B1001" i="1"/>
  <c r="B823" i="1"/>
  <c r="B1201" i="1"/>
  <c r="B1029" i="1"/>
  <c r="B333" i="1"/>
  <c r="B959" i="1"/>
  <c r="B76" i="1"/>
  <c r="B533" i="1"/>
  <c r="B411" i="1"/>
  <c r="B206" i="1"/>
  <c r="B576" i="1"/>
  <c r="B1259" i="1"/>
  <c r="B631" i="1"/>
  <c r="B599" i="1"/>
  <c r="B726" i="1"/>
  <c r="B975" i="1"/>
  <c r="B761" i="1"/>
  <c r="B815" i="1"/>
  <c r="B866" i="1"/>
  <c r="B276" i="1"/>
  <c r="B359" i="1"/>
  <c r="B732" i="1"/>
  <c r="B525" i="1"/>
  <c r="B1355" i="1"/>
  <c r="B1306" i="1"/>
  <c r="B855" i="1"/>
  <c r="B1356" i="1"/>
  <c r="B1212" i="1"/>
  <c r="B1122" i="1"/>
  <c r="B1129" i="1"/>
  <c r="B1023" i="1"/>
  <c r="B104" i="1"/>
  <c r="B98" i="1"/>
  <c r="B85" i="1"/>
  <c r="B459" i="1"/>
  <c r="B1235" i="1"/>
  <c r="B1308" i="1"/>
  <c r="B295" i="1"/>
  <c r="B847" i="1"/>
  <c r="B304" i="1"/>
  <c r="B1171" i="1"/>
  <c r="B547" i="1"/>
  <c r="B1160" i="1"/>
  <c r="B1154" i="1"/>
  <c r="B874" i="1"/>
  <c r="B238" i="1"/>
  <c r="B1226" i="1"/>
  <c r="B1376" i="1"/>
  <c r="B166" i="1"/>
  <c r="B786" i="1"/>
  <c r="B587" i="1"/>
  <c r="B1303" i="1"/>
  <c r="B1213" i="1"/>
  <c r="B607" i="1"/>
  <c r="B1082" i="1"/>
  <c r="B1152" i="1"/>
  <c r="B700" i="1"/>
  <c r="B118" i="1"/>
  <c r="B515" i="1"/>
  <c r="B1013" i="1"/>
  <c r="B862" i="1"/>
  <c r="B1061" i="1"/>
  <c r="B218" i="1"/>
  <c r="B286" i="1"/>
  <c r="B783" i="1"/>
  <c r="B129" i="1"/>
  <c r="B106" i="1"/>
  <c r="B225" i="1"/>
  <c r="B1209" i="1"/>
  <c r="B869" i="1"/>
  <c r="B545" i="1"/>
  <c r="B741" i="1"/>
  <c r="B561" i="1"/>
  <c r="B127" i="1"/>
  <c r="B1260" i="1"/>
  <c r="B633" i="1"/>
  <c r="B796" i="1"/>
  <c r="B1342" i="1"/>
  <c r="B529" i="1"/>
  <c r="B759" i="1"/>
  <c r="B94" i="1"/>
  <c r="B366" i="1"/>
  <c r="B1072" i="1"/>
  <c r="B120" i="1"/>
  <c r="B485" i="1"/>
  <c r="B232" i="1"/>
  <c r="B510" i="1"/>
  <c r="B942" i="1"/>
  <c r="B261" i="1"/>
  <c r="B446" i="1"/>
  <c r="B1366" i="1"/>
  <c r="B258" i="1"/>
  <c r="B785" i="1"/>
  <c r="B251" i="1"/>
  <c r="B562" i="1"/>
  <c r="B1192" i="1"/>
  <c r="B530" i="1"/>
  <c r="B387" i="1"/>
  <c r="B1315" i="1"/>
  <c r="B848" i="1"/>
  <c r="B164" i="1"/>
  <c r="B1263" i="1"/>
  <c r="B123" i="1"/>
  <c r="B917" i="1"/>
  <c r="B628" i="1"/>
  <c r="B882" i="1"/>
  <c r="B327" i="1"/>
  <c r="B476" i="1"/>
  <c r="B998" i="1"/>
  <c r="B424" i="1"/>
  <c r="B1066" i="1"/>
  <c r="B1297" i="1"/>
  <c r="B430" i="1"/>
  <c r="B372" i="1"/>
  <c r="B237" i="1"/>
  <c r="B91" i="1"/>
  <c r="B1099" i="1"/>
  <c r="B158" i="1"/>
  <c r="B340" i="1"/>
  <c r="B1121" i="1"/>
  <c r="B1095" i="1"/>
  <c r="B565" i="1"/>
  <c r="B336" i="1"/>
  <c r="B139" i="1"/>
  <c r="B134" i="1"/>
  <c r="B464" i="1"/>
  <c r="B826" i="1"/>
  <c r="B608" i="1"/>
  <c r="B1295" i="1"/>
  <c r="B612" i="1"/>
  <c r="B770" i="1"/>
  <c r="B971" i="1"/>
  <c r="B463" i="1"/>
  <c r="B111" i="1"/>
  <c r="B1362" i="1"/>
  <c r="B1236" i="1"/>
  <c r="B1338" i="1"/>
  <c r="B1151" i="1"/>
  <c r="B1324" i="1"/>
  <c r="B339" i="1"/>
  <c r="B1200" i="1"/>
  <c r="B1196" i="1"/>
  <c r="B946" i="1"/>
  <c r="B259" i="1"/>
  <c r="B573" i="1"/>
  <c r="B684" i="1"/>
  <c r="B215" i="1"/>
  <c r="B1110" i="1"/>
  <c r="B1193" i="1"/>
  <c r="B836" i="1"/>
  <c r="B75" i="1"/>
  <c r="B1052" i="1"/>
  <c r="B311" i="1"/>
  <c r="B881" i="1"/>
  <c r="B1211" i="1"/>
  <c r="B960" i="1"/>
  <c r="B878" i="1"/>
  <c r="B341" i="1"/>
  <c r="B1015" i="1"/>
  <c r="B509" i="1"/>
  <c r="B326" i="1"/>
  <c r="B1222" i="1"/>
  <c r="B948" i="1"/>
  <c r="B665" i="1"/>
  <c r="B867" i="1"/>
  <c r="B235" i="1"/>
  <c r="B632" i="1"/>
  <c r="B1266" i="1"/>
  <c r="B1067" i="1"/>
  <c r="B750" i="1"/>
  <c r="B1296" i="1"/>
  <c r="B1167" i="1"/>
  <c r="B1017" i="1"/>
  <c r="B377" i="1"/>
  <c r="B996" i="1"/>
  <c r="B769" i="1"/>
  <c r="B306" i="1"/>
  <c r="B1135" i="1"/>
  <c r="B765" i="1"/>
  <c r="B556" i="1"/>
  <c r="B972" i="1"/>
  <c r="B1091" i="1"/>
  <c r="B89" i="1"/>
  <c r="B751" i="1"/>
  <c r="B517" i="1"/>
  <c r="B807" i="1"/>
  <c r="B641" i="1"/>
  <c r="B898" i="1"/>
  <c r="B861" i="1"/>
  <c r="B1372" i="1"/>
  <c r="B590" i="1"/>
  <c r="B124" i="1"/>
  <c r="B84" i="1"/>
  <c r="B1223" i="1"/>
  <c r="B431" i="1"/>
  <c r="B830" i="1"/>
  <c r="B493" i="1"/>
  <c r="B236" i="1"/>
  <c r="B406" i="1"/>
  <c r="B107" i="1"/>
  <c r="B1024" i="1"/>
  <c r="B1019" i="1"/>
  <c r="B920" i="1"/>
  <c r="B934" i="1"/>
  <c r="B1000" i="1"/>
  <c r="B1278" i="1"/>
  <c r="B640" i="1"/>
  <c r="B183" i="1"/>
  <c r="B83" i="1"/>
  <c r="B1265" i="1"/>
  <c r="B609" i="1"/>
  <c r="B1166" i="1"/>
  <c r="B757" i="1"/>
  <c r="B675" i="1"/>
  <c r="B788" i="1"/>
  <c r="B433" i="1"/>
  <c r="B939" i="1"/>
  <c r="B740" i="1"/>
  <c r="B901" i="1"/>
  <c r="B718" i="1"/>
  <c r="B927" i="1"/>
  <c r="B181" i="1"/>
  <c r="B117" i="1"/>
  <c r="B893" i="1"/>
  <c r="B412" i="1"/>
  <c r="B1178" i="1"/>
  <c r="B572" i="1"/>
  <c r="B1126" i="1"/>
  <c r="B342" i="1"/>
  <c r="B1115" i="1"/>
  <c r="B1224" i="1"/>
  <c r="B944" i="1"/>
  <c r="B650" i="1"/>
  <c r="B400" i="1"/>
  <c r="B724" i="1"/>
  <c r="B1364" i="1"/>
  <c r="B1183" i="1"/>
  <c r="B964" i="1"/>
  <c r="B1073" i="1"/>
  <c r="B1031" i="1"/>
  <c r="B1234" i="1"/>
  <c r="B1241" i="1"/>
  <c r="B419" i="1"/>
  <c r="B161" i="1"/>
  <c r="B776" i="1"/>
  <c r="B196" i="1"/>
  <c r="B207" i="1"/>
  <c r="B141" i="1"/>
  <c r="B771" i="1"/>
  <c r="B1062" i="1"/>
  <c r="B264" i="1"/>
  <c r="B146" i="1"/>
  <c r="B516" i="1"/>
  <c r="B1158" i="1"/>
  <c r="B1087" i="1"/>
  <c r="B367" i="1"/>
  <c r="B1077" i="1"/>
  <c r="B1348" i="1"/>
  <c r="B1379" i="1"/>
  <c r="B727" i="1"/>
  <c r="B386" i="1"/>
  <c r="B1202" i="1"/>
  <c r="B348" i="1"/>
  <c r="B1279" i="1"/>
  <c r="B1064" i="1"/>
  <c r="B1277" i="1"/>
  <c r="B1141" i="1"/>
  <c r="B512" i="1"/>
  <c r="B981" i="1"/>
  <c r="B965" i="1"/>
  <c r="B514" i="1"/>
  <c r="B1231" i="1"/>
  <c r="B1298" i="1"/>
  <c r="B649" i="1"/>
  <c r="B90" i="1"/>
  <c r="B671" i="1"/>
  <c r="B837" i="1"/>
  <c r="B376" i="1"/>
  <c r="B987" i="1"/>
  <c r="B1161" i="1"/>
  <c r="B385" i="1"/>
  <c r="B329" i="1"/>
  <c r="B435" i="1"/>
  <c r="B703" i="1"/>
  <c r="B1311" i="1"/>
  <c r="B1084" i="1"/>
  <c r="B288" i="1"/>
  <c r="B364" i="1"/>
  <c r="B578" i="1"/>
  <c r="B144" i="1"/>
  <c r="B508" i="1"/>
  <c r="B1185" i="1"/>
  <c r="B145" i="1"/>
  <c r="B877" i="1"/>
  <c r="B1058" i="1"/>
  <c r="B627" i="1"/>
  <c r="B1218" i="1"/>
  <c r="B639" i="1"/>
  <c r="B381" i="1"/>
  <c r="B110" i="1"/>
  <c r="B455" i="1"/>
  <c r="B323" i="1"/>
  <c r="B404" i="1"/>
  <c r="B969" i="1"/>
  <c r="B1116" i="1"/>
  <c r="B480" i="1"/>
  <c r="B725" i="1"/>
  <c r="B706" i="1"/>
  <c r="B914" i="1"/>
  <c r="B1205" i="1"/>
  <c r="B1305" i="1"/>
  <c r="B674" i="1"/>
  <c r="B204" i="1"/>
  <c r="B778" i="1"/>
  <c r="B220" i="1"/>
  <c r="B595" i="1"/>
  <c r="B957" i="1"/>
  <c r="B642" i="1"/>
  <c r="B358" i="1"/>
  <c r="B1044" i="1"/>
  <c r="B1230" i="1"/>
  <c r="B673" i="1"/>
  <c r="B763" i="1"/>
  <c r="B664" i="1"/>
  <c r="B526" i="1"/>
  <c r="B92" i="1"/>
  <c r="B620" i="1"/>
  <c r="B81" i="1"/>
  <c r="B891" i="1"/>
  <c r="B362" i="1"/>
  <c r="B1108" i="1"/>
  <c r="B125" i="1"/>
  <c r="B440" i="1"/>
  <c r="B737" i="1"/>
  <c r="B831" i="1"/>
  <c r="B222" i="1"/>
  <c r="B1047" i="1"/>
  <c r="B655" i="1"/>
  <c r="B1148" i="1"/>
  <c r="B992" i="1"/>
  <c r="B343" i="1"/>
  <c r="B465" i="1"/>
  <c r="B548" i="1"/>
  <c r="B1100" i="1"/>
  <c r="B443" i="1"/>
  <c r="B234" i="1"/>
  <c r="B135" i="1"/>
  <c r="B1176" i="1"/>
  <c r="B672" i="1"/>
  <c r="B1326" i="1"/>
  <c r="B407" i="1"/>
  <c r="B371" i="1"/>
  <c r="B239" i="1"/>
  <c r="B887" i="1"/>
  <c r="B213" i="1"/>
  <c r="B1105" i="1"/>
  <c r="B1327" i="1"/>
  <c r="B693" i="1"/>
  <c r="B1316" i="1"/>
  <c r="B949" i="1"/>
  <c r="B791" i="1"/>
  <c r="B112" i="1"/>
  <c r="B558" i="1"/>
  <c r="B1136" i="1"/>
  <c r="B523" i="1"/>
  <c r="B15" i="3"/>
  <c r="D15" i="3"/>
  <c r="E15" i="3"/>
  <c r="C15" i="3"/>
  <c r="B1317" i="1"/>
  <c r="B904" i="1"/>
  <c r="B80" i="1"/>
  <c r="B921" i="1"/>
  <c r="B1124" i="1"/>
  <c r="B360" i="1"/>
  <c r="B968" i="1"/>
  <c r="B857" i="1"/>
  <c r="B688" i="1"/>
  <c r="B1165" i="1"/>
  <c r="B79" i="1"/>
  <c r="B1118" i="1"/>
  <c r="B1232" i="1"/>
  <c r="B217" i="1"/>
  <c r="B808" i="1"/>
  <c r="B457" i="1"/>
  <c r="B662" i="1"/>
  <c r="B403" i="1"/>
  <c r="B571" i="1"/>
  <c r="B192" i="1"/>
  <c r="B1045" i="1"/>
  <c r="B353" i="1"/>
  <c r="B1021" i="1"/>
  <c r="B1210" i="1"/>
  <c r="B715" i="1"/>
  <c r="B370" i="1"/>
  <c r="B1132" i="1"/>
  <c r="B766" i="1"/>
  <c r="B938" i="1"/>
  <c r="B401" i="1"/>
  <c r="B1107" i="1"/>
  <c r="B560" i="1"/>
  <c r="B537" i="1"/>
  <c r="B378" i="1"/>
  <c r="B680" i="1"/>
  <c r="B1312" i="1"/>
  <c r="B1011" i="1"/>
  <c r="B536" i="1"/>
  <c r="B307" i="1"/>
  <c r="B1046" i="1"/>
  <c r="B1181" i="1"/>
  <c r="B500" i="1"/>
  <c r="B252" i="1"/>
  <c r="B601" i="1"/>
  <c r="B214" i="1"/>
  <c r="B203" i="1"/>
  <c r="B728" i="1"/>
  <c r="B720" i="1"/>
  <c r="B1256" i="1"/>
  <c r="B1290" i="1"/>
  <c r="B681" i="1"/>
  <c r="B1086" i="1"/>
  <c r="B495" i="1"/>
  <c r="B736" i="1"/>
  <c r="B623" i="1"/>
  <c r="B126" i="1"/>
  <c r="E14" i="3"/>
  <c r="C14" i="3"/>
  <c r="B14" i="3"/>
  <c r="D14" i="3"/>
  <c r="B1220" i="1"/>
  <c r="B477" i="1"/>
  <c r="B114" i="1"/>
  <c r="B74" i="1"/>
  <c r="B1199" i="1"/>
  <c r="B1036" i="1"/>
  <c r="B1330" i="1"/>
  <c r="B984" i="1"/>
  <c r="B1351" i="1"/>
  <c r="B733" i="1"/>
  <c r="B859" i="1"/>
  <c r="B577" i="1"/>
  <c r="B410" i="1"/>
  <c r="B654" i="1"/>
  <c r="B1350" i="1"/>
  <c r="B958" i="1"/>
  <c r="B1184" i="1"/>
  <c r="B1189" i="1"/>
  <c r="B839" i="1"/>
  <c r="B402" i="1"/>
  <c r="B344" i="1"/>
  <c r="B899" i="1"/>
  <c r="B690" i="1"/>
  <c r="B532" i="1"/>
  <c r="B1262" i="1"/>
  <c r="B397" i="1"/>
  <c r="B133" i="1"/>
  <c r="B486" i="1"/>
  <c r="B1280" i="1"/>
  <c r="B108" i="1"/>
  <c r="B1370" i="1"/>
  <c r="B426" i="1"/>
  <c r="B1157" i="1"/>
  <c r="B1101" i="1"/>
  <c r="B1030" i="1"/>
  <c r="B1307" i="1"/>
  <c r="B1261" i="1"/>
  <c r="B745" i="1"/>
  <c r="B445" i="1"/>
  <c r="B885" i="1"/>
  <c r="B661" i="1"/>
  <c r="B1026" i="1"/>
  <c r="B988" i="1"/>
  <c r="B345" i="1"/>
  <c r="B1332" i="1"/>
  <c r="B266" i="1"/>
  <c r="B458" i="1"/>
  <c r="B1083" i="1"/>
  <c r="B888" i="1"/>
  <c r="B1040" i="1"/>
  <c r="B1243" i="1"/>
  <c r="B322" i="1"/>
  <c r="B416" i="1"/>
  <c r="B1007" i="1"/>
  <c r="B1057" i="1"/>
  <c r="B103" i="1"/>
  <c r="B1150" i="1"/>
  <c r="B496" i="1"/>
  <c r="B350" i="1"/>
  <c r="B171" i="1"/>
  <c r="B253" i="1"/>
  <c r="B437" i="1"/>
  <c r="B843" i="1"/>
  <c r="B524" i="1"/>
  <c r="B469" i="1"/>
  <c r="B840" i="1"/>
  <c r="B538" i="1"/>
  <c r="B1371" i="1"/>
  <c r="B833" i="1"/>
  <c r="B399" i="1"/>
  <c r="B1182" i="1"/>
  <c r="B421" i="1"/>
  <c r="B1328" i="1"/>
  <c r="B540" i="1"/>
  <c r="B659" i="1"/>
  <c r="B648" i="1"/>
  <c r="B1188" i="1"/>
  <c r="B1194" i="1"/>
  <c r="B1252" i="1"/>
  <c r="B753" i="1"/>
  <c r="B1310" i="1"/>
  <c r="B551" i="1"/>
  <c r="B173" i="1"/>
  <c r="B832" i="1"/>
  <c r="B520" i="1"/>
  <c r="B1140" i="1"/>
  <c r="B1250" i="1"/>
  <c r="B428" i="1"/>
  <c r="B806" i="1"/>
  <c r="B1323" i="1"/>
  <c r="B487" i="1"/>
  <c r="B1098" i="1"/>
  <c r="B854" i="1"/>
  <c r="B1215" i="1"/>
  <c r="B368" i="1"/>
  <c r="B677" i="1"/>
  <c r="B941" i="1"/>
  <c r="B472" i="1"/>
  <c r="B1301" i="1"/>
  <c r="B696" i="1"/>
  <c r="B471" i="1"/>
  <c r="B330" i="1"/>
  <c r="B851" i="1"/>
  <c r="B880" i="1"/>
  <c r="B735" i="1"/>
  <c r="B575" i="1"/>
  <c r="B1069" i="1"/>
  <c r="B876" i="1"/>
  <c r="B301" i="1"/>
  <c r="B568" i="1"/>
  <c r="B686" i="1"/>
  <c r="B1329" i="1"/>
  <c r="B115" i="1"/>
  <c r="B93" i="1"/>
  <c r="B629" i="1"/>
  <c r="B990" i="1"/>
  <c r="B365" i="1"/>
  <c r="B102" i="1"/>
  <c r="B1300" i="1"/>
  <c r="B962" i="1"/>
  <c r="B636" i="1"/>
  <c r="B775" i="1"/>
  <c r="B1368" i="1"/>
  <c r="B269" i="1"/>
  <c r="B1068" i="1"/>
  <c r="B305" i="1"/>
  <c r="B303" i="1"/>
  <c r="B710" i="1"/>
  <c r="B1053" i="1"/>
  <c r="B1042" i="1"/>
  <c r="B221" i="1"/>
  <c r="B722" i="1"/>
  <c r="B313" i="1"/>
  <c r="B924" i="1"/>
  <c r="B395" i="1"/>
  <c r="B1344" i="1"/>
  <c r="B172" i="1"/>
  <c r="B619" i="1"/>
  <c r="B282" i="1"/>
  <c r="B454" i="1"/>
  <c r="B229" i="1"/>
  <c r="B169" i="1"/>
  <c r="B716" i="1"/>
  <c r="B254" i="1"/>
  <c r="B897" i="1"/>
  <c r="B1074" i="1"/>
  <c r="B931" i="1"/>
  <c r="B257" i="1"/>
  <c r="B651" i="1"/>
  <c r="B967" i="1"/>
  <c r="B1039" i="1"/>
  <c r="B598" i="1"/>
  <c r="B165" i="1"/>
  <c r="B338" i="1"/>
  <c r="B177" i="1"/>
  <c r="B527" i="1"/>
  <c r="B150" i="1"/>
  <c r="B174" i="1"/>
  <c r="B528" i="1"/>
  <c r="B1089" i="1"/>
  <c r="B453" i="1"/>
  <c r="B1321" i="1"/>
  <c r="B1320" i="1"/>
  <c r="B318" i="1"/>
  <c r="B906" i="1"/>
  <c r="B449" i="1"/>
  <c r="B502" i="1"/>
  <c r="B982" i="1"/>
  <c r="B1078" i="1"/>
  <c r="B1111" i="1"/>
  <c r="B1208" i="1"/>
  <c r="B109" i="1"/>
  <c r="B1041" i="1"/>
  <c r="B439" i="1"/>
  <c r="B911" i="1"/>
  <c r="B1162" i="1"/>
  <c r="B977" i="1"/>
  <c r="B191" i="1"/>
  <c r="B1179" i="1"/>
  <c r="B682" i="1"/>
  <c r="B1264" i="1"/>
  <c r="B1092" i="1"/>
  <c r="B1119" i="1"/>
  <c r="B361" i="1"/>
  <c r="B489" i="1"/>
  <c r="B1139" i="1"/>
  <c r="B1239" i="1"/>
  <c r="B909" i="1"/>
  <c r="B352" i="1"/>
  <c r="B611" i="1"/>
  <c r="B889" i="1"/>
  <c r="B356" i="1"/>
  <c r="B756" i="1"/>
  <c r="B978" i="1"/>
  <c r="B180" i="1"/>
  <c r="B1313" i="1"/>
  <c r="B645" i="1"/>
  <c r="B247" i="1"/>
  <c r="B179" i="1"/>
  <c r="B1175" i="1"/>
  <c r="B1341" i="1"/>
  <c r="B466" i="1"/>
  <c r="B320" i="1"/>
  <c r="B1097" i="1"/>
  <c r="B550" i="1"/>
  <c r="B1272" i="1"/>
  <c r="B947" i="1"/>
  <c r="B155" i="1"/>
  <c r="B470" i="1"/>
  <c r="B337" i="1"/>
  <c r="B315" i="1"/>
  <c r="B782" i="1"/>
  <c r="B1002" i="1"/>
  <c r="B615" i="1"/>
  <c r="B935" i="1"/>
  <c r="B152" i="1"/>
  <c r="B685" i="1"/>
  <c r="B224" i="1"/>
  <c r="B184" i="1"/>
  <c r="B96" i="1"/>
  <c r="B738" i="1"/>
  <c r="B212" i="1"/>
  <c r="B1093" i="1"/>
  <c r="B140" i="1"/>
  <c r="B444" i="1"/>
  <c r="B1242" i="1"/>
  <c r="B210" i="1"/>
  <c r="B1006" i="1"/>
  <c r="B708" i="1"/>
  <c r="B1325" i="1"/>
  <c r="B787" i="1"/>
  <c r="B597" i="1"/>
  <c r="B1238" i="1"/>
  <c r="B1156" i="1"/>
  <c r="B1331" i="1"/>
  <c r="B845" i="1"/>
  <c r="B189" i="1"/>
  <c r="B1038" i="1"/>
  <c r="B1349" i="1"/>
  <c r="B255" i="1"/>
  <c r="B309" i="1"/>
  <c r="B1018" i="1"/>
  <c r="B285" i="1"/>
  <c r="B1345" i="1"/>
  <c r="B1080" i="1"/>
  <c r="B240" i="1"/>
  <c r="B451" i="1"/>
  <c r="B156" i="1"/>
  <c r="B699" i="1"/>
  <c r="B849" i="1"/>
  <c r="B72" i="1"/>
  <c r="B231" i="1"/>
  <c r="B817" i="1"/>
  <c r="B1302" i="1"/>
  <c r="B1133" i="1"/>
  <c r="B208" i="1"/>
  <c r="B279" i="1"/>
  <c r="B658" i="1"/>
  <c r="B814" i="1"/>
  <c r="B300" i="1"/>
  <c r="B77" i="1"/>
  <c r="B805" i="1"/>
  <c r="B923" i="1"/>
  <c r="B795" i="1"/>
  <c r="B760" i="1"/>
  <c r="B511" i="1"/>
  <c r="B1130" i="1"/>
  <c r="B201" i="1"/>
  <c r="B535" i="1"/>
  <c r="B714" i="1"/>
  <c r="B610" i="1"/>
  <c r="B583" i="1"/>
  <c r="B216" i="1"/>
  <c r="B462" i="1"/>
  <c r="B1361" i="1"/>
  <c r="B1155" i="1"/>
  <c r="B910" i="1"/>
  <c r="B1352" i="1"/>
  <c r="B822" i="1"/>
  <c r="B130" i="1"/>
  <c r="B594" i="1"/>
  <c r="B88" i="1"/>
  <c r="B481" i="1"/>
  <c r="B409" i="1"/>
  <c r="B1216" i="1"/>
  <c r="B692" i="1"/>
  <c r="B1221" i="1"/>
  <c r="B698" i="1"/>
  <c r="B886" i="1"/>
  <c r="B200" i="1"/>
  <c r="B991" i="1"/>
  <c r="B872" i="1"/>
  <c r="B616" i="1"/>
  <c r="B676" i="1"/>
  <c r="B1318" i="1"/>
  <c r="B801" i="1"/>
  <c r="B249" i="1"/>
  <c r="B99" i="1"/>
  <c r="B2" i="2"/>
  <c r="B3" i="2"/>
  <c r="B5" i="2"/>
  <c r="B4" i="2"/>
  <c r="B4" i="1" l="1"/>
  <c r="B5" i="1"/>
  <c r="B3" i="1"/>
  <c r="B2" i="1"/>
  <c r="B1380" i="1"/>
  <c r="E18" i="3"/>
  <c r="E17" i="3"/>
  <c r="B17" i="3"/>
  <c r="B18" i="3"/>
  <c r="C17" i="3"/>
  <c r="C18" i="3"/>
  <c r="D17" i="3"/>
  <c r="D18" i="3"/>
  <c r="B6" i="2"/>
  <c r="B7" i="2"/>
  <c r="B7" i="1" l="1"/>
  <c r="B6" i="1"/>
</calcChain>
</file>

<file path=xl/sharedStrings.xml><?xml version="1.0" encoding="utf-8"?>
<sst xmlns="http://schemas.openxmlformats.org/spreadsheetml/2006/main" count="7646" uniqueCount="1699">
  <si>
    <t xml:space="preserve">     NAME</t>
  </si>
  <si>
    <t>[          VALUE]</t>
  </si>
  <si>
    <t>NOEVENTA</t>
  </si>
  <si>
    <t>NOEVENTB</t>
  </si>
  <si>
    <t>NOEVENTC</t>
  </si>
  <si>
    <t>NOEVENTD</t>
  </si>
  <si>
    <t>AVGNOPRE</t>
  </si>
  <si>
    <t>TOTNOPRE</t>
  </si>
  <si>
    <t>field_name</t>
  </si>
  <si>
    <t>field_length</t>
  </si>
  <si>
    <t>decimal_size</t>
  </si>
  <si>
    <t>data_type</t>
  </si>
  <si>
    <t>unit_of_measure</t>
  </si>
  <si>
    <t>description</t>
  </si>
  <si>
    <t>N</t>
  </si>
  <si>
    <t>NUM OF PREIGNITION EVENTS, ITER A</t>
  </si>
  <si>
    <t>NUM OF PREIGNITION EVENTS, ITER B</t>
  </si>
  <si>
    <t>NUM OF PREIGNITION EVENTS, ITER C</t>
  </si>
  <si>
    <t>NUM OF PREIGNITION EVENTS, ITER D</t>
  </si>
  <si>
    <t>AVERAGE NUM OF PREIGNITIONS FROM VALID ITERS</t>
  </si>
  <si>
    <t>TOT NUM OF PREIGNITIONS FROM VALID ITERS</t>
  </si>
  <si>
    <t>ITER NUM xxx</t>
  </si>
  <si>
    <t>NUM OF PREIGNITION EVENTS ITER xxx</t>
  </si>
  <si>
    <t>NUM OF CYCS ITER xxx</t>
  </si>
  <si>
    <t>NUM OF INVALID CYCS, CYL 1, ITER xxx</t>
  </si>
  <si>
    <t>NUM OF INVALID CYCS, CYL 2, ITER xxx</t>
  </si>
  <si>
    <t>NUM OF INVALID CYCS, CYL 3, ITER xxx</t>
  </si>
  <si>
    <t>NUM OF INVALID CYCS, CYL 4, ITER xxx</t>
  </si>
  <si>
    <t>C</t>
  </si>
  <si>
    <t>VALIDITY OF ITER X, Y OR N</t>
  </si>
  <si>
    <t>ITERR001</t>
  </si>
  <si>
    <t>NEVIR001</t>
  </si>
  <si>
    <t>NCYIR001</t>
  </si>
  <si>
    <t>ICC1R001</t>
  </si>
  <si>
    <t>ICC2R001</t>
  </si>
  <si>
    <t>ICC3R001</t>
  </si>
  <si>
    <t>ICC4R001</t>
  </si>
  <si>
    <t>VAL_R001</t>
  </si>
  <si>
    <t>ITERR002</t>
  </si>
  <si>
    <t>NEVIR002</t>
  </si>
  <si>
    <t>NCYIR002</t>
  </si>
  <si>
    <t>ICC1R002</t>
  </si>
  <si>
    <t>ICC2R002</t>
  </si>
  <si>
    <t>ICC3R002</t>
  </si>
  <si>
    <t>ICC4R002</t>
  </si>
  <si>
    <t>VAL_R002</t>
  </si>
  <si>
    <t>ITERR003</t>
  </si>
  <si>
    <t>NEVIR003</t>
  </si>
  <si>
    <t>NCYIR003</t>
  </si>
  <si>
    <t>ICC1R003</t>
  </si>
  <si>
    <t>ICC2R003</t>
  </si>
  <si>
    <t>ICC3R003</t>
  </si>
  <si>
    <t>ICC4R003</t>
  </si>
  <si>
    <t>VAL_R003</t>
  </si>
  <si>
    <t>ITERR004</t>
  </si>
  <si>
    <t>NEVIR004</t>
  </si>
  <si>
    <t>NCYIR004</t>
  </si>
  <si>
    <t>ICC1R004</t>
  </si>
  <si>
    <t>ICC2R004</t>
  </si>
  <si>
    <t>ICC3R004</t>
  </si>
  <si>
    <t>ICC4R004</t>
  </si>
  <si>
    <t>VAL_R004</t>
  </si>
  <si>
    <t>ITERR005</t>
  </si>
  <si>
    <t>NEVIR005</t>
  </si>
  <si>
    <t>NCYIR005</t>
  </si>
  <si>
    <t>ICC1R005</t>
  </si>
  <si>
    <t>ICC2R005</t>
  </si>
  <si>
    <t>ICC3R005</t>
  </si>
  <si>
    <t>ICC4R005</t>
  </si>
  <si>
    <t>VAL_R005</t>
  </si>
  <si>
    <t>ITERR006</t>
  </si>
  <si>
    <t>NEVIR006</t>
  </si>
  <si>
    <t>NCYIR006</t>
  </si>
  <si>
    <t>ICC1R006</t>
  </si>
  <si>
    <t>ICC2R006</t>
  </si>
  <si>
    <t>ICC3R006</t>
  </si>
  <si>
    <t>ICC4R006</t>
  </si>
  <si>
    <t>VAL_R006</t>
  </si>
  <si>
    <t>ITERR007</t>
  </si>
  <si>
    <t>NEVIR007</t>
  </si>
  <si>
    <t>NCYIR007</t>
  </si>
  <si>
    <t>ICC1R007</t>
  </si>
  <si>
    <t>ICC2R007</t>
  </si>
  <si>
    <t>ICC3R007</t>
  </si>
  <si>
    <t>ICC4R007</t>
  </si>
  <si>
    <t>VAL_R007</t>
  </si>
  <si>
    <t>ITERR008</t>
  </si>
  <si>
    <t>NEVIR008</t>
  </si>
  <si>
    <t>NCYIR008</t>
  </si>
  <si>
    <t>ICC1R008</t>
  </si>
  <si>
    <t>ICC2R008</t>
  </si>
  <si>
    <t>ICC3R008</t>
  </si>
  <si>
    <t>ICC4R008</t>
  </si>
  <si>
    <t>VAL_R008</t>
  </si>
  <si>
    <t>PPEVT1TA</t>
  </si>
  <si>
    <t>NUM OF PEAK PRESS EVENTS, CYL 1, ITER A</t>
  </si>
  <si>
    <t>MFEVT1TA</t>
  </si>
  <si>
    <t>NUM OF MASS FRAC BURN 2% EVENTS, CYL 1, ITER A</t>
  </si>
  <si>
    <t>BEV1ITA</t>
  </si>
  <si>
    <t>NUM OF BOTH PEAK PRESS AND MASS FRAC BURN 2%, CYL 1, ITER A</t>
  </si>
  <si>
    <t>PPEVT1TB</t>
  </si>
  <si>
    <t>NUM OF PEAK PRESS EVENTS, CYL 1, ITER B</t>
  </si>
  <si>
    <t>MFEVT1TB</t>
  </si>
  <si>
    <t>NUM OF MASS FRAC BURN 2% EVENTS, CYL 1, ITER B</t>
  </si>
  <si>
    <t>BEV1ITB</t>
  </si>
  <si>
    <t>NUM OF BOTH PEAK PRESS AND MASS FRAC BURN 2%, CYL 1, ITER B</t>
  </si>
  <si>
    <t>PPEVT1TC</t>
  </si>
  <si>
    <t>NUM OF PEAK PRESS EVENTS, CYL 1, ITER C</t>
  </si>
  <si>
    <t>MFEVT1TC</t>
  </si>
  <si>
    <t>NUM OF MASS FRAC BURN 2% EVENTS, CYL 1, ITER C</t>
  </si>
  <si>
    <t>BEV1ITC</t>
  </si>
  <si>
    <t>NUM OF BOTH PEAK PRESS AND MASS FRAC BURN 2%, CYL 1, ITER C</t>
  </si>
  <si>
    <t>PPEVT1TD</t>
  </si>
  <si>
    <t>NUM OF PEAK PRESS EVENTS, CYL 1, ITER D</t>
  </si>
  <si>
    <t>MFEVT1TD</t>
  </si>
  <si>
    <t>NUM OF MASS FRAC BURN 2% EVENTS, CYL 1, ITER D</t>
  </si>
  <si>
    <t>BEV1ITD</t>
  </si>
  <si>
    <t>NUM OF BOTH PEAK PRESS AND MASS FRAC BURN 2%, CYL 1, ITER D</t>
  </si>
  <si>
    <t>PPEVT2TA</t>
  </si>
  <si>
    <t>NUM OF PEAK PRESS EVENTS, CYL 2, ITER A</t>
  </si>
  <si>
    <t>MFEVT2TA</t>
  </si>
  <si>
    <t>NUM OF MASS FRAC BURN 2% EVENTS, CYL 2, ITER A</t>
  </si>
  <si>
    <t>BEV2ITA</t>
  </si>
  <si>
    <t>NUM OF BOTH PEAK PRESS AND MASS FRAC BURN 2%, CYL 2, ITER A</t>
  </si>
  <si>
    <t>PPEVT2TB</t>
  </si>
  <si>
    <t>NUM OF PEAK PRESS EVENTS, CYL 2, ITER B</t>
  </si>
  <si>
    <t>MFEVT2TB</t>
  </si>
  <si>
    <t>NUM OF MASS FRAC BURN 2% EVENTS, CYL 2, ITER B</t>
  </si>
  <si>
    <t>BEV2ITB</t>
  </si>
  <si>
    <t>NUM OF BOTH PEAK PRESS AND MASS FRAC BURN 2%, CYL 2, ITER B</t>
  </si>
  <si>
    <t>PPEVT2TC</t>
  </si>
  <si>
    <t>NUM OF PEAK PRESS EVENTS, CYL 2, ITER C</t>
  </si>
  <si>
    <t>MFEVT2TC</t>
  </si>
  <si>
    <t>NUM OF MASS FRAC BURN 2% EVENTS, CYL 2, ITER C</t>
  </si>
  <si>
    <t>BEV2ITC</t>
  </si>
  <si>
    <t>NUM OF BOTH PEAK PRESS AND MASS FRAC BURN 2%, CYL 2, ITER C</t>
  </si>
  <si>
    <t>PPEVT2TD</t>
  </si>
  <si>
    <t>NUM OF PEAK PRESS EVENTS, CYL 2, ITER D</t>
  </si>
  <si>
    <t>MFEVT2TD</t>
  </si>
  <si>
    <t>NUM OF MASS FRAC BURN 2% EVENTS, CYL 2, ITER D</t>
  </si>
  <si>
    <t>BEV2ITD</t>
  </si>
  <si>
    <t>NUM OF BOTH PEAK PRESS AND MASS FRAC BURN 2%, CYL 2, ITER D</t>
  </si>
  <si>
    <t>PPEVT3TA</t>
  </si>
  <si>
    <t>NUM OF PEAK PRESS EVENTS, CYL 3, ITER A</t>
  </si>
  <si>
    <t>MFEVT3TA</t>
  </si>
  <si>
    <t>NUM OF MASS FRAC BURN 2% EVENTS, CYL 3, ITER A</t>
  </si>
  <si>
    <t>BEV3ITA</t>
  </si>
  <si>
    <t>NUM OF BOTH PEAK PRESS AND MASS FRAC BURN 2%, CYL 3, ITER A</t>
  </si>
  <si>
    <t>PPEVT3TB</t>
  </si>
  <si>
    <t>NUM OF PEAK PRESS EVENTS, CYL 3, ITER B</t>
  </si>
  <si>
    <t>MFEVT3TB</t>
  </si>
  <si>
    <t>NUM OF MASS FRAC BURN 2% EVENTS, CYL 3, ITER B</t>
  </si>
  <si>
    <t>BEV3ITB</t>
  </si>
  <si>
    <t>NUM OF BOTH PEAK PRESS AND MASS FRAC BURN 2%, CYL 3, ITER B</t>
  </si>
  <si>
    <t>PPEVT3TC</t>
  </si>
  <si>
    <t>NUM OF PEAK PRESS EVENTS, CYL 3, ITER C</t>
  </si>
  <si>
    <t>MFEVT3TC</t>
  </si>
  <si>
    <t>NUM OF MASS FRAC BURN 2% EVENTS, CYL 3, ITER C</t>
  </si>
  <si>
    <t>BEV3ITC</t>
  </si>
  <si>
    <t>NUM OF BOTH PEAK PRESS AND MASS FRAC BURN 2%, CYL 3, ITER C</t>
  </si>
  <si>
    <t>PPEVT3TD</t>
  </si>
  <si>
    <t>NUM OF PEAK PRESS EVENTS, CYL 3, ITER D</t>
  </si>
  <si>
    <t>MFEVT3TD</t>
  </si>
  <si>
    <t>NUM OF MASS FRAC BURN 2% EVENTS, CYL 3, ITER D</t>
  </si>
  <si>
    <t>BEV3ITD</t>
  </si>
  <si>
    <t>NUM OF BOTH PEAK PRESS AND MASS FRAC BURN 2%, CYL 3, ITER D</t>
  </si>
  <si>
    <t>PPEVT4TA</t>
  </si>
  <si>
    <t>NUM OF PEAK PRESS EVENTS, CYL 4, ITER A</t>
  </si>
  <si>
    <t>MFEVT4TA</t>
  </si>
  <si>
    <t>NUM OF MASS FRAC BURN 2% EVENTS, CYL 4, ITER A</t>
  </si>
  <si>
    <t>BEV4ITA</t>
  </si>
  <si>
    <t>NUM OF BOTH PEAK PRESS AND MASS FRAC BURN 2%, CYL 4, ITER A</t>
  </si>
  <si>
    <t>PPEVT4TB</t>
  </si>
  <si>
    <t>NUM OF PEAK PRESS EVENTS, CYL 4, ITER B</t>
  </si>
  <si>
    <t>MFEVT4TB</t>
  </si>
  <si>
    <t>NUM OF MASS FRAC BURN 2% EVENTS, CYL 4, ITER B</t>
  </si>
  <si>
    <t>BEV4ITB</t>
  </si>
  <si>
    <t>NUM OF BOTH PEAK PRESS AND MASS FRAC BURN 2%, CYL 4, ITER B</t>
  </si>
  <si>
    <t>PPEVT4TC</t>
  </si>
  <si>
    <t>NUM OF PEAK PRESS EVENTS, CYL 4, ITER C</t>
  </si>
  <si>
    <t>MFEVT4TC</t>
  </si>
  <si>
    <t>NUM OF MASS FRAC BURN 2% EVENTS, CYL 4, ITER C</t>
  </si>
  <si>
    <t>BEV4ITC</t>
  </si>
  <si>
    <t>NUM OF BOTH PEAK PRESS AND MASS FRAC BURN 2%, CYL 4, ITER C</t>
  </si>
  <si>
    <t>PPEVT4TD</t>
  </si>
  <si>
    <t>NUM OF PEAK PRESS EVENTS, CYL 4, ITER D</t>
  </si>
  <si>
    <t>MFEVT4TD</t>
  </si>
  <si>
    <t>NUM OF MASS FRAC BURN 2% EVENTS, CYL 4, ITER D</t>
  </si>
  <si>
    <t>BEV4ITD</t>
  </si>
  <si>
    <t>NUM OF BOTH PEAK PRESS AND MASS FRAC BURN 2%, CYL 4, ITER D</t>
  </si>
  <si>
    <t>PPEVTATA</t>
  </si>
  <si>
    <t>NUM OF PEAK PRESS EVENTS, ALL, ITER A</t>
  </si>
  <si>
    <t>MFEVTATA</t>
  </si>
  <si>
    <t>NUM OF MASS FRAC BURN 2% EVENTS, ALL, ITER A</t>
  </si>
  <si>
    <t>BEVAITA</t>
  </si>
  <si>
    <t>NUM OF BOTH PEAK PRESS AND MASS FRAC BURN 2%, ALL, ITER A</t>
  </si>
  <si>
    <t>PPEVTATB</t>
  </si>
  <si>
    <t>NUM OF PEAK PRESS EVENTS, ALL, ITER B</t>
  </si>
  <si>
    <t>MFEVTATB</t>
  </si>
  <si>
    <t>NUM OF MASS FRAC BURN 2% EVENTS, ALL, ITER B</t>
  </si>
  <si>
    <t>BEVAITB</t>
  </si>
  <si>
    <t>NUM OF BOTH PEAK PRESS AND MASS FRAC BURN 2%, ALL, ITER B</t>
  </si>
  <si>
    <t>PPEVTATC</t>
  </si>
  <si>
    <t>NUM OF PEAK PRESS EVENTS, ALL, ITER C</t>
  </si>
  <si>
    <t>MFEVTATC</t>
  </si>
  <si>
    <t>NUM OF MASS FRAC BURN 2% EVENTS, ALL, ITER C</t>
  </si>
  <si>
    <t>BEVAITC</t>
  </si>
  <si>
    <t>NUM OF BOTH PEAK PRESS AND MASS FRAC BURN 2%, ALL, ITER C</t>
  </si>
  <si>
    <t>PPEVTATD</t>
  </si>
  <si>
    <t>NUM OF PEAK PRESS EVENTS, ALL, ITER D</t>
  </si>
  <si>
    <t>MFEVTATD</t>
  </si>
  <si>
    <t>NUM OF MASS FRAC BURN 2% EVENTS, ALL, ITER D</t>
  </si>
  <si>
    <t>BEVAITD</t>
  </si>
  <si>
    <t>NUM OF BOTH PEAK PRESS AND MASS FRAC BURN 2%, ALL, ITER D</t>
  </si>
  <si>
    <t>PPEVMC1A</t>
  </si>
  <si>
    <t>PEAK PRESS EVAL CRIT MEAN, CYL 1, ITER A</t>
  </si>
  <si>
    <t>PPEVMC2A</t>
  </si>
  <si>
    <t>PEAK PRESS EVAL CRIT MEAN, CYL 2, ITER A</t>
  </si>
  <si>
    <t>PPEVMC3A</t>
  </si>
  <si>
    <t>PEAK PRESS EVAL CRIT MEAN, CYL 3, ITER A</t>
  </si>
  <si>
    <t>PPEVMC4A</t>
  </si>
  <si>
    <t>PEAK PRESS EVAL CRIT MEAN, CYL 4, ITER A</t>
  </si>
  <si>
    <t>PPEVMC1B</t>
  </si>
  <si>
    <t>PEAK PRESS EVAL CRIT MEAN, CYL 1, ITER B</t>
  </si>
  <si>
    <t>PPEVMC2B</t>
  </si>
  <si>
    <t>PEAK PRESS EVAL CRIT MEAN, CYL 2, ITER B</t>
  </si>
  <si>
    <t>PPEVMC3B</t>
  </si>
  <si>
    <t>PEAK PRESS EVAL CRIT MEAN, CYL 3, ITER B</t>
  </si>
  <si>
    <t>PPEVMC4B</t>
  </si>
  <si>
    <t>PEAK PRESS EVAL CRIT MEAN, CYL 4, ITER B</t>
  </si>
  <si>
    <t>PPEVMC1C</t>
  </si>
  <si>
    <t>PEAK PRESS EVAL CRIT MEAN, CYL 1, ITER C</t>
  </si>
  <si>
    <t>PPEVMC2C</t>
  </si>
  <si>
    <t>PEAK PRESS EVAL CRIT MEAN, CYL 2, ITER C</t>
  </si>
  <si>
    <t>PPEVMC3C</t>
  </si>
  <si>
    <t>PEAK PRESS EVAL CRIT MEAN, CYL 3, ITER C</t>
  </si>
  <si>
    <t>PPEVMC4C</t>
  </si>
  <si>
    <t>PEAK PRESS EVAL CRIT MEAN, CYL 4, ITER C</t>
  </si>
  <si>
    <t>PPEVMC1D</t>
  </si>
  <si>
    <t>PEAK PRESS EVAL CRIT MEAN, CYL 1, ITER D</t>
  </si>
  <si>
    <t>PPEVMC2D</t>
  </si>
  <si>
    <t>PEAK PRESS EVAL CRIT MEAN, CYL 2, ITER D</t>
  </si>
  <si>
    <t>PPEVMC3D</t>
  </si>
  <si>
    <t>PEAK PRESS EVAL CRIT MEAN, CYL 3, ITER D</t>
  </si>
  <si>
    <t>PPEVMC4D</t>
  </si>
  <si>
    <t>PEAK PRESS EVAL CRIT MEAN, CYL 4, ITER D</t>
  </si>
  <si>
    <t>PPEVSC1A</t>
  </si>
  <si>
    <t>PEAK PRESS EVAL CRIT STD, CYL 1, ITER A</t>
  </si>
  <si>
    <t>PPEVSC2A</t>
  </si>
  <si>
    <t>PEAK PRESS EVAL CRIT STD, CYL 2, ITER A</t>
  </si>
  <si>
    <t>PPEVSC3A</t>
  </si>
  <si>
    <t>PEAK PRESS EVAL CRIT STD, CYL 3, ITER A</t>
  </si>
  <si>
    <t>PPEVSC4A</t>
  </si>
  <si>
    <t>PEAK PRESS EVAL CRIT STD, CYL 4, ITER A</t>
  </si>
  <si>
    <t>PPEVSC1B</t>
  </si>
  <si>
    <t>PEAK PRESS EVAL CRIT STD, CYL 1, ITER B</t>
  </si>
  <si>
    <t>PPEVSC2B</t>
  </si>
  <si>
    <t>PEAK PRESS EVAL CRIT STD, CYL 2, ITER B</t>
  </si>
  <si>
    <t>PPEVSC3B</t>
  </si>
  <si>
    <t>PEAK PRESS EVAL CRIT STD, CYL 3, ITER B</t>
  </si>
  <si>
    <t>PPEVSC4B</t>
  </si>
  <si>
    <t>PEAK PRESS EVAL CRIT STD, CYL 4, ITER B</t>
  </si>
  <si>
    <t>PPEVSC1C</t>
  </si>
  <si>
    <t>PEAK PRESS EVAL CRIT STD, CYL 1, ITER C</t>
  </si>
  <si>
    <t>PPEVSC2C</t>
  </si>
  <si>
    <t>PEAK PRESS EVAL CRIT STD, CYL 2, ITER C</t>
  </si>
  <si>
    <t>PPEVSC3C</t>
  </si>
  <si>
    <t>PEAK PRESS EVAL CRIT STD, CYL 3, ITER C</t>
  </si>
  <si>
    <t>PPEVSC4C</t>
  </si>
  <si>
    <t>PEAK PRESS EVAL CRIT STD, CYL 4, ITER C</t>
  </si>
  <si>
    <t>PPEVC1D</t>
  </si>
  <si>
    <t>PEAK PRESS EVAL CRIT STD, CYL 1, ITER D</t>
  </si>
  <si>
    <t>PPEVC2D</t>
  </si>
  <si>
    <t>PEAK PRESS EVAL CRIT STD, CYL 2, ITER D</t>
  </si>
  <si>
    <t>PPEVC3D</t>
  </si>
  <si>
    <t>PEAK PRESS EVAL CRIT STD, CYL 3, ITER D</t>
  </si>
  <si>
    <t>PPEVC4D</t>
  </si>
  <si>
    <t>PEAK PRESS EVAL CRIT STD, CYL 4, ITER D</t>
  </si>
  <si>
    <t>PPEVFC1A</t>
  </si>
  <si>
    <t>PEAK PRESS EVAL CRIT STD TRIGGER, CYL 1, ITER A</t>
  </si>
  <si>
    <t>PPEVFC2A</t>
  </si>
  <si>
    <t>PEAK PRESS EVAL CRIT STD TRIGGER, CYL 2, ITER A</t>
  </si>
  <si>
    <t>PPEVFC3A</t>
  </si>
  <si>
    <t>PEAK PRESS EVAL CRIT STD TRIGGER, CYL 3, ITER A</t>
  </si>
  <si>
    <t>PPEVFC4A</t>
  </si>
  <si>
    <t>PEAK PRESS EVAL CRIT STD TRIGGER, CYL 4, ITER A</t>
  </si>
  <si>
    <t>PPEVFC1B</t>
  </si>
  <si>
    <t>PEAK PRESS EVAL CRIT STD TRIGGER, CYL 1, ITER B</t>
  </si>
  <si>
    <t>PPEVFC2B</t>
  </si>
  <si>
    <t>PEAK PRESS EVAL CRIT STD TRIGGER, CYL 2, ITER B</t>
  </si>
  <si>
    <t>PPEVFC3B</t>
  </si>
  <si>
    <t>PEAK PRESS EVAL CRIT STD TRIGGER, CYL 3, ITER B</t>
  </si>
  <si>
    <t>PPEVFC4B</t>
  </si>
  <si>
    <t>PEAK PRESS EVAL CRIT STD TRIGGER, CYL 4, ITER B</t>
  </si>
  <si>
    <t>PPEVFC1C</t>
  </si>
  <si>
    <t>PEAK PRESS EVAL CRIT STD TRIGGER, CYL 1, ITER C</t>
  </si>
  <si>
    <t>PPEVFC2C</t>
  </si>
  <si>
    <t>PEAK PRESS EVAL CRIT STD TRIGGER, CYL 2, ITER C</t>
  </si>
  <si>
    <t>PPEVFC3C</t>
  </si>
  <si>
    <t>PEAK PRESS EVAL CRIT STD TRIGGER, CYL 3, ITER C</t>
  </si>
  <si>
    <t>PPEVFC4C</t>
  </si>
  <si>
    <t>PEAK PRESS EVAL CRIT STD TRIGGER, CYL 4, ITER C</t>
  </si>
  <si>
    <t>PPEVFC1D</t>
  </si>
  <si>
    <t>PEAK PRESS EVAL CRIT STD TRIGGER, CYL 1, ITER D</t>
  </si>
  <si>
    <t>PPEVFC2D</t>
  </si>
  <si>
    <t>PEAK PRESS EVAL CRIT STD TRIGGER, CYL 2, ITER D</t>
  </si>
  <si>
    <t>PPEVFC3D</t>
  </si>
  <si>
    <t>PEAK PRESS EVAL CRIT STD TRIGGER, CYL 3, ITER D</t>
  </si>
  <si>
    <t>PPEVFC4D</t>
  </si>
  <si>
    <t>PEAK PRESS EVAL CRIT STD TRIGGER, CYL 4, ITER D</t>
  </si>
  <si>
    <t>PPEVTC1A</t>
  </si>
  <si>
    <t>PEAK PRESS EVAL CRIT THRSHLD VALUE, CYL 1, ITER A</t>
  </si>
  <si>
    <t>PPEVTC2A</t>
  </si>
  <si>
    <t>PEAK PRESS EVAL CRIT THRSHLD VALUE, CYL 2, ITER A</t>
  </si>
  <si>
    <t>PPEVTC3A</t>
  </si>
  <si>
    <t>PEAK PRESS EVAL CRIT THRSHLD VALUE, CYL 3, ITER A</t>
  </si>
  <si>
    <t>PPEVTC4A</t>
  </si>
  <si>
    <t>PEAK PRESS EVAL CRIT THRSHLD VALUE, CYL 4, ITER A</t>
  </si>
  <si>
    <t>PPEVTC1B</t>
  </si>
  <si>
    <t>PEAK PRESS EVAL CRIT THRSHLD VALUE, CYL 1, ITER B</t>
  </si>
  <si>
    <t>PPEVTC2B</t>
  </si>
  <si>
    <t>PEAK PRESS EVAL CRIT THRSHLD VALUE, CYL 2, ITER B</t>
  </si>
  <si>
    <t>PPEVTC3B</t>
  </si>
  <si>
    <t>PEAK PRESS EVAL CRIT THRSHLD VALUE, CYL 3, ITER B</t>
  </si>
  <si>
    <t>PPEVTC4B</t>
  </si>
  <si>
    <t>PEAK PRESS EVAL CRIT THRSHLD VALUE, CYL 4, ITER B</t>
  </si>
  <si>
    <t>PPEVTC1C</t>
  </si>
  <si>
    <t>PEAK PRESS EVAL CRIT THRSHLD VALUE, CYL 1, ITER C</t>
  </si>
  <si>
    <t>PPEVTC2C</t>
  </si>
  <si>
    <t>PEAK PRESS EVAL CRIT THRSHLD VALUE, CYL 2, ITER C</t>
  </si>
  <si>
    <t>PPEVTC3C</t>
  </si>
  <si>
    <t>PEAK PRESS EVAL CRIT THRSHLD VALUE, CYL 3, ITER C</t>
  </si>
  <si>
    <t>PPEVTC4C</t>
  </si>
  <si>
    <t>PEAK PRESS EVAL CRIT THRSHLD VALUE, CYL 4, ITER C</t>
  </si>
  <si>
    <t>PPEVTC1D</t>
  </si>
  <si>
    <t>PEAK PRESS EVAL CRIT THRSHLD VALUE, CYL 1, ITER D</t>
  </si>
  <si>
    <t>PPEVTC2D</t>
  </si>
  <si>
    <t>PEAK PRESS EVAL CRIT THRSHLD VALUE, CYL 2, ITER D</t>
  </si>
  <si>
    <t>PPEVTC3D</t>
  </si>
  <si>
    <t>PEAK PRESS EVAL CRIT THRSHLD VALUE, CYL 3, ITER D</t>
  </si>
  <si>
    <t>PPEVTC4D</t>
  </si>
  <si>
    <t>PEAK PRESS EVAL CRIT THRSHLD VALUE, CYL 4, ITER D</t>
  </si>
  <si>
    <t>MFEVMC1A</t>
  </si>
  <si>
    <t>MASS FRAC BURN AT 2 % EVAL CRIT MEAN, CYL 1, ITER A</t>
  </si>
  <si>
    <t>MFEVMC2A</t>
  </si>
  <si>
    <t>MASS FRAC BURN AT 2 % EVAL CRIT MEAN, CYL 2, ITER A</t>
  </si>
  <si>
    <t>MFEVMC3A</t>
  </si>
  <si>
    <t>MASS FRAC BURN AT 2 % EVAL CRIT MEAN, CYL 3, ITER A</t>
  </si>
  <si>
    <t>MFEVMC4A</t>
  </si>
  <si>
    <t>MASS FRAC BURN AT 2 % EVAL CRIT MEAN, CYL 4, ITER A</t>
  </si>
  <si>
    <t>MFEVMC1B</t>
  </si>
  <si>
    <t>MASS FRAC BURN AT 2 % EVAL CRIT MEAN, CYL 1, ITER B</t>
  </si>
  <si>
    <t>MFEVMC2B</t>
  </si>
  <si>
    <t>MASS FRAC BURN AT 2 % EVAL CRIT MEAN, CYL 2, ITER B</t>
  </si>
  <si>
    <t>MFEVMC3B</t>
  </si>
  <si>
    <t>MASS FRAC BURN AT 2 % EVAL CRIT MEAN, CYL 3, ITER B</t>
  </si>
  <si>
    <t>MFEVMC4B</t>
  </si>
  <si>
    <t>MASS FRAC BURN AT 2 % EVAL CRIT MEAN, CYL 4, ITER B</t>
  </si>
  <si>
    <t>MFEVMC1C</t>
  </si>
  <si>
    <t>MASS FRAC BURN AT 2 % EVAL CRIT MEAN, CYL 1, ITER C</t>
  </si>
  <si>
    <t>MFEVMC2C</t>
  </si>
  <si>
    <t>MASS FRAC BURN AT 2 % EVAL CRIT MEAN, CYL 2, ITER C</t>
  </si>
  <si>
    <t>MFEVMC3C</t>
  </si>
  <si>
    <t>MASS FRAC BURN AT 2 % EVAL CRIT MEAN, CYL 3, ITER C</t>
  </si>
  <si>
    <t>MFEVMC4C</t>
  </si>
  <si>
    <t>MASS FRAC BURN AT 2 % EVAL CRIT MEAN, CYL 4, ITER C</t>
  </si>
  <si>
    <t>MFEVMC1D</t>
  </si>
  <si>
    <t>MASS FRAC BURN AT 2 % EVAL CRIT MEAN, CYL 1, ITER D</t>
  </si>
  <si>
    <t>MFEVMC2D</t>
  </si>
  <si>
    <t>MASS FRAC BURN AT 2 % EVAL CRIT MEAN, CYL 2, ITER D</t>
  </si>
  <si>
    <t>MFEVMC3D</t>
  </si>
  <si>
    <t>MASS FRAC BURN AT 2 % EVAL CRIT MEAN, CYL 3, ITER D</t>
  </si>
  <si>
    <t>MFEVMC4D</t>
  </si>
  <si>
    <t>MASS FRAC BURN AT 2 % EVAL CRIT MEAN, CYL 4, ITER D</t>
  </si>
  <si>
    <t>MFEVSC1A</t>
  </si>
  <si>
    <t>MASS FRAC BURN AT 2 % EVAL CRIT STD, CYL 1, ITER A</t>
  </si>
  <si>
    <t>MFEVSC2A</t>
  </si>
  <si>
    <t>MASS FRAC BURN AT 2 % EVAL CRIT STD, CYL 2, ITER A</t>
  </si>
  <si>
    <t>MFEVSC3A</t>
  </si>
  <si>
    <t>MASS FRAC BURN AT 2 % EVAL CRIT STD, CYL 3, ITER A</t>
  </si>
  <si>
    <t>MFEVSC4A</t>
  </si>
  <si>
    <t>MASS FRAC BURN AT 2 % EVAL CRIT STD, CYL 4, ITER A</t>
  </si>
  <si>
    <t>MFEVSC1B</t>
  </si>
  <si>
    <t>MASS FRAC BURN AT 2 % EVAL CRIT STD, CYL 1, ITER B</t>
  </si>
  <si>
    <t>MFEVSC2B</t>
  </si>
  <si>
    <t>MASS FRAC BURN AT 2 % EVAL CRIT STD, CYL 2, ITER B</t>
  </si>
  <si>
    <t>MFEVSC3B</t>
  </si>
  <si>
    <t>MASS FRAC BURN AT 2 % EVAL CRIT STD, CYL 3, ITER B</t>
  </si>
  <si>
    <t>MFEVSC4B</t>
  </si>
  <si>
    <t>MASS FRAC BURN AT 2 % EVAL CRIT STD, CYL 4, ITER B</t>
  </si>
  <si>
    <t>MFEVSC1C</t>
  </si>
  <si>
    <t>MASS FRAC BURN AT 2 % EVAL CRIT STD, CYL 1, ITER C</t>
  </si>
  <si>
    <t>MFEVSC2C</t>
  </si>
  <si>
    <t>MASS FRAC BURN AT 2 % EVAL CRIT STD, CYL 2, ITER C</t>
  </si>
  <si>
    <t>MFEVSC3C</t>
  </si>
  <si>
    <t>MASS FRAC BURN AT 2 % EVAL CRIT STD, CYL 3, ITER C</t>
  </si>
  <si>
    <t>MFEVSC4C</t>
  </si>
  <si>
    <t>MASS FRAC BURN AT 2 % EVAL CRIT STD, CYL 4, ITER C</t>
  </si>
  <si>
    <t>MFEVC1D</t>
  </si>
  <si>
    <t>MASS FRAC BURN AT 2 % EVAL CRIT STD, CYL 1, ITER D</t>
  </si>
  <si>
    <t>MFEVC2D</t>
  </si>
  <si>
    <t>MASS FRAC BURN AT 2 % EVAL CRIT STD, CYL 2, ITER D</t>
  </si>
  <si>
    <t>MFEVC3D</t>
  </si>
  <si>
    <t>MASS FRAC BURN AT 2 % EVAL CRIT STD, CYL 3, ITER D</t>
  </si>
  <si>
    <t>MFEVC4D</t>
  </si>
  <si>
    <t>MASS FRAC BURN AT 2 % EVAL CRIT STD, CYL 4, ITER D</t>
  </si>
  <si>
    <t>MFEVFC1A</t>
  </si>
  <si>
    <t>MASS FRAC BURN AT 2 % EVAL CRIT STD TRIGGER, CYL 1, ITER A</t>
  </si>
  <si>
    <t>MFEVFC2A</t>
  </si>
  <si>
    <t>MASS FRAC BURN AT 2 % EVAL CRIT STD TRIGGER, CYL 2, ITER A</t>
  </si>
  <si>
    <t>MFEVFC3A</t>
  </si>
  <si>
    <t>MASS FRAC BURN AT 2 % EVAL CRIT STD TRIGGER, CYL 3, ITER A</t>
  </si>
  <si>
    <t>MFEVFC4A</t>
  </si>
  <si>
    <t>MASS FRAC BURN AT 2 % EVAL CRIT STD TRIGGER, CYL 4, ITER A</t>
  </si>
  <si>
    <t>MFEVFC1B</t>
  </si>
  <si>
    <t>MASS FRAC BURN AT 2 % EVAL CRIT STD TRIGGER, CYL 1, ITER B</t>
  </si>
  <si>
    <t>MFEVFC2B</t>
  </si>
  <si>
    <t>MASS FRAC BURN AT 2 % EVAL CRIT STD TRIGGER, CYL 2, ITER B</t>
  </si>
  <si>
    <t>MFEVFC3B</t>
  </si>
  <si>
    <t>MASS FRAC BURN AT 2 % EVAL CRIT STD TRIGGER, CYL 3, ITER B</t>
  </si>
  <si>
    <t>MFEVFC4B</t>
  </si>
  <si>
    <t>MASS FRAC BURN AT 2 % EVAL CRIT STD TRIGGER, CYL 4, ITER B</t>
  </si>
  <si>
    <t>MFEVFC1C</t>
  </si>
  <si>
    <t>MASS FRAC BURN AT 2 % EVAL CRIT STD TRIGGER, CYL 1, ITER C</t>
  </si>
  <si>
    <t>MFEVFC2C</t>
  </si>
  <si>
    <t>MASS FRAC BURN AT 2 % EVAL CRIT STD TRIGGER, CYL 2, ITER C</t>
  </si>
  <si>
    <t>MFEVFC3C</t>
  </si>
  <si>
    <t>MASS FRAC BURN AT 2 % EVAL CRIT STD TRIGGER, CYL 3, ITER C</t>
  </si>
  <si>
    <t>MFEVFC4C</t>
  </si>
  <si>
    <t>MASS FRAC BURN AT 2 % EVAL CRIT STD TRIGGER, CYL 4, ITER C</t>
  </si>
  <si>
    <t>MFEVFC1D</t>
  </si>
  <si>
    <t>MASS FRAC BURN AT 2 % EVAL CRIT STD TRIGGER, CYL 1, ITER D</t>
  </si>
  <si>
    <t>MFEVFC2D</t>
  </si>
  <si>
    <t>MASS FRAC BURN AT 2 % EVAL CRIT STD TRIGGER, CYL 2, ITER D</t>
  </si>
  <si>
    <t>MFEVFC3D</t>
  </si>
  <si>
    <t>MASS FRAC BURN AT 2 % EVAL CRIT STD TRIGGER, CYL 3, ITER D</t>
  </si>
  <si>
    <t>MFEVFC4D</t>
  </si>
  <si>
    <t>MASS FRAC BURN AT 2 % EVAL CRIT STD TRIGGER, CYL 4, ITER D</t>
  </si>
  <si>
    <t>MFEVTC1A</t>
  </si>
  <si>
    <t>MASS FRAC BURN AT 2 % EVAL CRIT THRSHLD VALUE, CYL 1, ITER A</t>
  </si>
  <si>
    <t>MFEVTC2A</t>
  </si>
  <si>
    <t>MASS FRAC BURN AT 2 % EVAL CRIT THRSHLD VALUE, CYL 2, ITER A</t>
  </si>
  <si>
    <t>MFEVTC3A</t>
  </si>
  <si>
    <t>MASS FRAC BURN AT 2 % EVAL CRIT THRSHLD VALUE, CYL 3, ITER A</t>
  </si>
  <si>
    <t>MFEVTC4A</t>
  </si>
  <si>
    <t>MASS FRAC BURN AT 2 % EVAL CRIT THRSHLD VALUE, CYL 4, ITER A</t>
  </si>
  <si>
    <t>MFEVTC1B</t>
  </si>
  <si>
    <t>MASS FRAC BURN AT 2 % EVAL CRIT THRSHLD VALUE, CYL 1, ITER B</t>
  </si>
  <si>
    <t>MFEVTC2B</t>
  </si>
  <si>
    <t>MASS FRAC BURN AT 2 % EVAL CRIT THRSHLD VALUE, CYL 2, ITER B</t>
  </si>
  <si>
    <t>MFEVTC3B</t>
  </si>
  <si>
    <t>MASS FRAC BURN AT 2 % EVAL CRIT THRSHLD VALUE, CYL 3, ITER B</t>
  </si>
  <si>
    <t>MFEVTC4B</t>
  </si>
  <si>
    <t>MASS FRAC BURN AT 2 % EVAL CRIT THRSHLD VALUE, CYL 4, ITER B</t>
  </si>
  <si>
    <t>MFEVTC1C</t>
  </si>
  <si>
    <t>MASS FRAC BURN AT 2 % EVAL CRIT THRSHLD VALUE, CYL 1, ITER C</t>
  </si>
  <si>
    <t>MFEVTC2C</t>
  </si>
  <si>
    <t>MASS FRAC BURN AT 2 % EVAL CRIT THRSHLD VALUE, CYL 2, ITER C</t>
  </si>
  <si>
    <t>MFEVTC3C</t>
  </si>
  <si>
    <t>MASS FRAC BURN AT 2 % EVAL CRIT THRSHLD VALUE, CYL 3, ITER C</t>
  </si>
  <si>
    <t>MFEVTC4C</t>
  </si>
  <si>
    <t>MASS FRAC BURN AT 2 % EVAL CRIT THRSHLD VALUE, CYL 4, ITER C</t>
  </si>
  <si>
    <t>MFEVTC1D</t>
  </si>
  <si>
    <t>MASS FRAC BURN AT 2 % EVAL CRIT THRSHLD VALUE, CYL 1, ITER D</t>
  </si>
  <si>
    <t>MFEVTC2D</t>
  </si>
  <si>
    <t>MASS FRAC BURN AT 2 % EVAL CRIT THRSHLD VALUE, CYL 2, ITER D</t>
  </si>
  <si>
    <t>MFEVTC3D</t>
  </si>
  <si>
    <t>MASS FRAC BURN AT 2 % EVAL CRIT THRSHLD VALUE, CYL 3, ITER D</t>
  </si>
  <si>
    <t>MFEVTC4D</t>
  </si>
  <si>
    <t>MASS FRAC BURN AT 2 % EVAL CRIT THRSHLD VALUE, CYL 4, ITER D</t>
  </si>
  <si>
    <t>PREIGNITION CYL NUM X, ITER A</t>
  </si>
  <si>
    <t>PREIGNITION CYC NUM X, ITER A</t>
  </si>
  <si>
    <t>BAR</t>
  </si>
  <si>
    <t>PEAK PRESS PREIGNITION CYC X, ITER A</t>
  </si>
  <si>
    <t>%</t>
  </si>
  <si>
    <t>MASS FRAC BURN PREIGNITION CYC X, ITER A</t>
  </si>
  <si>
    <t>PREIGNITION CYC X TYPE, ITER A PP, MFB2 OR PP&amp;MFB2</t>
  </si>
  <si>
    <t>PREIGNITION CYL NUM X, ITER B</t>
  </si>
  <si>
    <t>PEAK PRESS PREIGNITION CYC X, ITER B</t>
  </si>
  <si>
    <t>MASS FRAC BURN PREIGNITION CYC X, ITER B</t>
  </si>
  <si>
    <t>PREIGNITION CYC X TYPE, ITER B PP, MFB2 OR PP&amp;MFB2</t>
  </si>
  <si>
    <t>PCLAR001</t>
  </si>
  <si>
    <t>PCYAR001</t>
  </si>
  <si>
    <t>PRPAR001</t>
  </si>
  <si>
    <t>PMFAR001</t>
  </si>
  <si>
    <t>PCTAR001</t>
  </si>
  <si>
    <t>PCLBR001</t>
  </si>
  <si>
    <t>PCYBR001</t>
  </si>
  <si>
    <t>PRPBR001</t>
  </si>
  <si>
    <t>PMFBR001</t>
  </si>
  <si>
    <t>PCTBR001</t>
  </si>
  <si>
    <t>PCLAR002</t>
  </si>
  <si>
    <t>PCYAR002</t>
  </si>
  <si>
    <t>PRPAR002</t>
  </si>
  <si>
    <t>PMFAR002</t>
  </si>
  <si>
    <t>PCTAR002</t>
  </si>
  <si>
    <t>PCLBR002</t>
  </si>
  <si>
    <t>PCYBR002</t>
  </si>
  <si>
    <t>PRPBR002</t>
  </si>
  <si>
    <t>PMFBR002</t>
  </si>
  <si>
    <t>PCTBR002</t>
  </si>
  <si>
    <t>PCLAR003</t>
  </si>
  <si>
    <t>PCYAR003</t>
  </si>
  <si>
    <t>PRPAR003</t>
  </si>
  <si>
    <t>PMFAR003</t>
  </si>
  <si>
    <t>PCTAR003</t>
  </si>
  <si>
    <t>PCLBR003</t>
  </si>
  <si>
    <t>PCYBR003</t>
  </si>
  <si>
    <t>PRPBR003</t>
  </si>
  <si>
    <t>PMFBR003</t>
  </si>
  <si>
    <t>PCTBR003</t>
  </si>
  <si>
    <t>PCLAR004</t>
  </si>
  <si>
    <t>PCYAR004</t>
  </si>
  <si>
    <t>PRPAR004</t>
  </si>
  <si>
    <t>PMFAR004</t>
  </si>
  <si>
    <t>PCTAR004</t>
  </si>
  <si>
    <t>PCLBR004</t>
  </si>
  <si>
    <t>PCYBR004</t>
  </si>
  <si>
    <t>PRPBR004</t>
  </si>
  <si>
    <t>PMFBR004</t>
  </si>
  <si>
    <t>PCTBR004</t>
  </si>
  <si>
    <t>PCLAR005</t>
  </si>
  <si>
    <t>PCYAR005</t>
  </si>
  <si>
    <t>PRPAR005</t>
  </si>
  <si>
    <t>PMFAR005</t>
  </si>
  <si>
    <t>PCTAR005</t>
  </si>
  <si>
    <t>PCLBR005</t>
  </si>
  <si>
    <t>PCYBR005</t>
  </si>
  <si>
    <t>PRPBR005</t>
  </si>
  <si>
    <t>PMFBR005</t>
  </si>
  <si>
    <t>PCTBR005</t>
  </si>
  <si>
    <t>PCLAR006</t>
  </si>
  <si>
    <t>PCYAR006</t>
  </si>
  <si>
    <t>PRPAR006</t>
  </si>
  <si>
    <t>PMFAR006</t>
  </si>
  <si>
    <t>PCTAR006</t>
  </si>
  <si>
    <t>PCLBR006</t>
  </si>
  <si>
    <t>PCYBR006</t>
  </si>
  <si>
    <t>PRPBR006</t>
  </si>
  <si>
    <t>PMFBR006</t>
  </si>
  <si>
    <t>PCTBR006</t>
  </si>
  <si>
    <t>PCLAR007</t>
  </si>
  <si>
    <t>PCYAR007</t>
  </si>
  <si>
    <t>PRPAR007</t>
  </si>
  <si>
    <t>PMFAR007</t>
  </si>
  <si>
    <t>PCTAR007</t>
  </si>
  <si>
    <t>PCLBR007</t>
  </si>
  <si>
    <t>PCYBR007</t>
  </si>
  <si>
    <t>PRPBR007</t>
  </si>
  <si>
    <t>PMFBR007</t>
  </si>
  <si>
    <t>PCTBR007</t>
  </si>
  <si>
    <t>PCLAR008</t>
  </si>
  <si>
    <t>PCYAR008</t>
  </si>
  <si>
    <t>PRPAR008</t>
  </si>
  <si>
    <t>PMFAR008</t>
  </si>
  <si>
    <t>PCTAR008</t>
  </si>
  <si>
    <t>PCLBR008</t>
  </si>
  <si>
    <t>PCYBR008</t>
  </si>
  <si>
    <t>PRPBR008</t>
  </si>
  <si>
    <t>PMFBR008</t>
  </si>
  <si>
    <t>PCTBR008</t>
  </si>
  <si>
    <t>PCLAR009</t>
  </si>
  <si>
    <t>PCYAR009</t>
  </si>
  <si>
    <t>PRPAR009</t>
  </si>
  <si>
    <t>PMFAR009</t>
  </si>
  <si>
    <t>PCTAR009</t>
  </si>
  <si>
    <t>PCLBR009</t>
  </si>
  <si>
    <t>PCYBR009</t>
  </si>
  <si>
    <t>PRPBR009</t>
  </si>
  <si>
    <t>PMFBR009</t>
  </si>
  <si>
    <t>PCTBR009</t>
  </si>
  <si>
    <t>PCLAR010</t>
  </si>
  <si>
    <t>PCYAR010</t>
  </si>
  <si>
    <t>PRPAR010</t>
  </si>
  <si>
    <t>PMFAR010</t>
  </si>
  <si>
    <t>PCTAR010</t>
  </si>
  <si>
    <t>PCLBR010</t>
  </si>
  <si>
    <t>PCYBR010</t>
  </si>
  <si>
    <t>PRPBR010</t>
  </si>
  <si>
    <t>PMFBR010</t>
  </si>
  <si>
    <t>PCTBR010</t>
  </si>
  <si>
    <t>PCLAR011</t>
  </si>
  <si>
    <t>PCYAR011</t>
  </si>
  <si>
    <t>PRPAR011</t>
  </si>
  <si>
    <t>PMFAR011</t>
  </si>
  <si>
    <t>PCTAR011</t>
  </si>
  <si>
    <t>PCLBR011</t>
  </si>
  <si>
    <t>PCYBR011</t>
  </si>
  <si>
    <t>PRPBR011</t>
  </si>
  <si>
    <t>PMFBR011</t>
  </si>
  <si>
    <t>PCTBR011</t>
  </si>
  <si>
    <t>PCLAR012</t>
  </si>
  <si>
    <t>PCYAR012</t>
  </si>
  <si>
    <t>PRPAR012</t>
  </si>
  <si>
    <t>PMFAR012</t>
  </si>
  <si>
    <t>PCTAR012</t>
  </si>
  <si>
    <t>PCLBR012</t>
  </si>
  <si>
    <t>PCYBR012</t>
  </si>
  <si>
    <t>PRPBR012</t>
  </si>
  <si>
    <t>PMFBR012</t>
  </si>
  <si>
    <t>PCTBR012</t>
  </si>
  <si>
    <t>PCLAR013</t>
  </si>
  <si>
    <t>PCYAR013</t>
  </si>
  <si>
    <t>PRPAR013</t>
  </si>
  <si>
    <t>PMFAR013</t>
  </si>
  <si>
    <t>PCTAR013</t>
  </si>
  <si>
    <t>PCLBR013</t>
  </si>
  <si>
    <t>PCYBR013</t>
  </si>
  <si>
    <t>PRPBR013</t>
  </si>
  <si>
    <t>PMFBR013</t>
  </si>
  <si>
    <t>PCTBR013</t>
  </si>
  <si>
    <t>PCLAR014</t>
  </si>
  <si>
    <t>PCYAR014</t>
  </si>
  <si>
    <t>PRPAR014</t>
  </si>
  <si>
    <t>PMFAR014</t>
  </si>
  <si>
    <t>PCTAR014</t>
  </si>
  <si>
    <t>PCLBR014</t>
  </si>
  <si>
    <t>PCYBR014</t>
  </si>
  <si>
    <t>PRPBR014</t>
  </si>
  <si>
    <t>PMFBR014</t>
  </si>
  <si>
    <t>PCTBR014</t>
  </si>
  <si>
    <t>PCLAR015</t>
  </si>
  <si>
    <t>PCYAR015</t>
  </si>
  <si>
    <t>PRPAR015</t>
  </si>
  <si>
    <t>PMFAR015</t>
  </si>
  <si>
    <t>PCTAR015</t>
  </si>
  <si>
    <t>PCLBR015</t>
  </si>
  <si>
    <t>PCYBR015</t>
  </si>
  <si>
    <t>PRPBR015</t>
  </si>
  <si>
    <t>PMFBR015</t>
  </si>
  <si>
    <t>PCTBR015</t>
  </si>
  <si>
    <t>PCLAR016</t>
  </si>
  <si>
    <t>PCYAR016</t>
  </si>
  <si>
    <t>PRPAR016</t>
  </si>
  <si>
    <t>PMFAR016</t>
  </si>
  <si>
    <t>PCTAR016</t>
  </si>
  <si>
    <t>PCLBR016</t>
  </si>
  <si>
    <t>PCYBR016</t>
  </si>
  <si>
    <t>PRPBR016</t>
  </si>
  <si>
    <t>PMFBR016</t>
  </si>
  <si>
    <t>PCTBR016</t>
  </si>
  <si>
    <t>PCLAR017</t>
  </si>
  <si>
    <t>PCYAR017</t>
  </si>
  <si>
    <t>PRPAR017</t>
  </si>
  <si>
    <t>PMFAR017</t>
  </si>
  <si>
    <t>PCTAR017</t>
  </si>
  <si>
    <t>PCLBR017</t>
  </si>
  <si>
    <t>PCYBR017</t>
  </si>
  <si>
    <t>PRPBR017</t>
  </si>
  <si>
    <t>PMFBR017</t>
  </si>
  <si>
    <t>PCTBR017</t>
  </si>
  <si>
    <t>PCLAR018</t>
  </si>
  <si>
    <t>PCYAR018</t>
  </si>
  <si>
    <t>PRPAR018</t>
  </si>
  <si>
    <t>PMFAR018</t>
  </si>
  <si>
    <t>PCTAR018</t>
  </si>
  <si>
    <t>PCLBR018</t>
  </si>
  <si>
    <t>PCYBR018</t>
  </si>
  <si>
    <t>PRPBR018</t>
  </si>
  <si>
    <t>PMFBR018</t>
  </si>
  <si>
    <t>PCTBR018</t>
  </si>
  <si>
    <t>PCLAR019</t>
  </si>
  <si>
    <t>PCYAR019</t>
  </si>
  <si>
    <t>PRPAR019</t>
  </si>
  <si>
    <t>PMFAR019</t>
  </si>
  <si>
    <t>PCTAR019</t>
  </si>
  <si>
    <t>PCLBR019</t>
  </si>
  <si>
    <t>PCYBR019</t>
  </si>
  <si>
    <t>PRPBR019</t>
  </si>
  <si>
    <t>PMFBR019</t>
  </si>
  <si>
    <t>PCTBR019</t>
  </si>
  <si>
    <t>PCLAR020</t>
  </si>
  <si>
    <t>PCYAR020</t>
  </si>
  <si>
    <t>PRPAR020</t>
  </si>
  <si>
    <t>PMFAR020</t>
  </si>
  <si>
    <t>PCTAR020</t>
  </si>
  <si>
    <t>PCLBR020</t>
  </si>
  <si>
    <t>PCYBR020</t>
  </si>
  <si>
    <t>PRPBR020</t>
  </si>
  <si>
    <t>PMFBR020</t>
  </si>
  <si>
    <t>PCTBR020</t>
  </si>
  <si>
    <t>PCLAR021</t>
  </si>
  <si>
    <t>PCYAR021</t>
  </si>
  <si>
    <t>PRPAR021</t>
  </si>
  <si>
    <t>PMFAR021</t>
  </si>
  <si>
    <t>PCTAR021</t>
  </si>
  <si>
    <t>PCLBR021</t>
  </si>
  <si>
    <t>PCYBR021</t>
  </si>
  <si>
    <t>PRPBR021</t>
  </si>
  <si>
    <t>PMFBR021</t>
  </si>
  <si>
    <t>PCTBR021</t>
  </si>
  <si>
    <t>PCLAR022</t>
  </si>
  <si>
    <t>PCYAR022</t>
  </si>
  <si>
    <t>PRPAR022</t>
  </si>
  <si>
    <t>PMFAR022</t>
  </si>
  <si>
    <t>PCTAR022</t>
  </si>
  <si>
    <t>PCLBR022</t>
  </si>
  <si>
    <t>PCYBR022</t>
  </si>
  <si>
    <t>PRPBR022</t>
  </si>
  <si>
    <t>PMFBR022</t>
  </si>
  <si>
    <t>PCTBR022</t>
  </si>
  <si>
    <t>PCLAR023</t>
  </si>
  <si>
    <t>PCYAR023</t>
  </si>
  <si>
    <t>PRPAR023</t>
  </si>
  <si>
    <t>PMFAR023</t>
  </si>
  <si>
    <t>PCTAR023</t>
  </si>
  <si>
    <t>PCLBR023</t>
  </si>
  <si>
    <t>PCYBR023</t>
  </si>
  <si>
    <t>PRPBR023</t>
  </si>
  <si>
    <t>PMFBR023</t>
  </si>
  <si>
    <t>PCTBR023</t>
  </si>
  <si>
    <t>PCLAR024</t>
  </si>
  <si>
    <t>PCYAR024</t>
  </si>
  <si>
    <t>PRPAR024</t>
  </si>
  <si>
    <t>PMFAR024</t>
  </si>
  <si>
    <t>PCTAR024</t>
  </si>
  <si>
    <t>PCLBR024</t>
  </si>
  <si>
    <t>PCYBR024</t>
  </si>
  <si>
    <t>PRPBR024</t>
  </si>
  <si>
    <t>PMFBR024</t>
  </si>
  <si>
    <t>PCTBR024</t>
  </si>
  <si>
    <t>PCLAR025</t>
  </si>
  <si>
    <t>PCYAR025</t>
  </si>
  <si>
    <t>PRPAR025</t>
  </si>
  <si>
    <t>PMFAR025</t>
  </si>
  <si>
    <t>PCTAR025</t>
  </si>
  <si>
    <t>PCLBR025</t>
  </si>
  <si>
    <t>PCYBR025</t>
  </si>
  <si>
    <t>PRPBR025</t>
  </si>
  <si>
    <t>PMFBR025</t>
  </si>
  <si>
    <t>PCTBR025</t>
  </si>
  <si>
    <t>PCLAR026</t>
  </si>
  <si>
    <t>PCYAR026</t>
  </si>
  <si>
    <t>PRPAR026</t>
  </si>
  <si>
    <t>PMFAR026</t>
  </si>
  <si>
    <t>PCTAR026</t>
  </si>
  <si>
    <t>PCLBR026</t>
  </si>
  <si>
    <t>PCYBR026</t>
  </si>
  <si>
    <t>PRPBR026</t>
  </si>
  <si>
    <t>PMFBR026</t>
  </si>
  <si>
    <t>PCTBR026</t>
  </si>
  <si>
    <t>PCLAR027</t>
  </si>
  <si>
    <t>PCYAR027</t>
  </si>
  <si>
    <t>PRPAR027</t>
  </si>
  <si>
    <t>PMFAR027</t>
  </si>
  <si>
    <t>PCTAR027</t>
  </si>
  <si>
    <t>PCLBR027</t>
  </si>
  <si>
    <t>PCYBR027</t>
  </si>
  <si>
    <t>PRPBR027</t>
  </si>
  <si>
    <t>PMFBR027</t>
  </si>
  <si>
    <t>PCTBR027</t>
  </si>
  <si>
    <t>PCLAR028</t>
  </si>
  <si>
    <t>PCYAR028</t>
  </si>
  <si>
    <t>PRPAR028</t>
  </si>
  <si>
    <t>PMFAR028</t>
  </si>
  <si>
    <t>PCTAR028</t>
  </si>
  <si>
    <t>PCLBR028</t>
  </si>
  <si>
    <t>PCYBR028</t>
  </si>
  <si>
    <t>PRPBR028</t>
  </si>
  <si>
    <t>PMFBR028</t>
  </si>
  <si>
    <t>PCTBR028</t>
  </si>
  <si>
    <t>PCLAR029</t>
  </si>
  <si>
    <t>PCYAR029</t>
  </si>
  <si>
    <t>PRPAR029</t>
  </si>
  <si>
    <t>PMFAR029</t>
  </si>
  <si>
    <t>PCTAR029</t>
  </si>
  <si>
    <t>PCLBR029</t>
  </si>
  <si>
    <t>PCYBR029</t>
  </si>
  <si>
    <t>PRPBR029</t>
  </si>
  <si>
    <t>PMFBR029</t>
  </si>
  <si>
    <t>PCTBR029</t>
  </si>
  <si>
    <t>PCLAR030</t>
  </si>
  <si>
    <t>PCYAR030</t>
  </si>
  <si>
    <t>PRPAR030</t>
  </si>
  <si>
    <t>PMFAR030</t>
  </si>
  <si>
    <t>PCTAR030</t>
  </si>
  <si>
    <t>PCLBR030</t>
  </si>
  <si>
    <t>PCYBR030</t>
  </si>
  <si>
    <t>PRPBR030</t>
  </si>
  <si>
    <t>PMFBR030</t>
  </si>
  <si>
    <t>PCTBR030</t>
  </si>
  <si>
    <t>PCLAR031</t>
  </si>
  <si>
    <t>PCYAR031</t>
  </si>
  <si>
    <t>PRPAR031</t>
  </si>
  <si>
    <t>PMFAR031</t>
  </si>
  <si>
    <t>PCTAR031</t>
  </si>
  <si>
    <t>PCLBR031</t>
  </si>
  <si>
    <t>PCYBR031</t>
  </si>
  <si>
    <t>PRPBR031</t>
  </si>
  <si>
    <t>PMFBR031</t>
  </si>
  <si>
    <t>PCTBR031</t>
  </si>
  <si>
    <t>PCLAR032</t>
  </si>
  <si>
    <t>PCYAR032</t>
  </si>
  <si>
    <t>PRPAR032</t>
  </si>
  <si>
    <t>PMFAR032</t>
  </si>
  <si>
    <t>PCTAR032</t>
  </si>
  <si>
    <t>PCLBR032</t>
  </si>
  <si>
    <t>PCYBR032</t>
  </si>
  <si>
    <t>PRPBR032</t>
  </si>
  <si>
    <t>PMFBR032</t>
  </si>
  <si>
    <t>PCTBR032</t>
  </si>
  <si>
    <t>PCLAR033</t>
  </si>
  <si>
    <t>PCYAR033</t>
  </si>
  <si>
    <t>PRPAR033</t>
  </si>
  <si>
    <t>PMFAR033</t>
  </si>
  <si>
    <t>PCTAR033</t>
  </si>
  <si>
    <t>PCLBR033</t>
  </si>
  <si>
    <t>PCYBR033</t>
  </si>
  <si>
    <t>PRPBR033</t>
  </si>
  <si>
    <t>PMFBR033</t>
  </si>
  <si>
    <t>PCTBR033</t>
  </si>
  <si>
    <t>PCLAR034</t>
  </si>
  <si>
    <t>PCYAR034</t>
  </si>
  <si>
    <t>PRPAR034</t>
  </si>
  <si>
    <t>PMFAR034</t>
  </si>
  <si>
    <t>PCTAR034</t>
  </si>
  <si>
    <t>PCLBR034</t>
  </si>
  <si>
    <t>PCYBR034</t>
  </si>
  <si>
    <t>PRPBR034</t>
  </si>
  <si>
    <t>PMFBR034</t>
  </si>
  <si>
    <t>PCTBR034</t>
  </si>
  <si>
    <t>PCLAR035</t>
  </si>
  <si>
    <t>PCYAR035</t>
  </si>
  <si>
    <t>PRPAR035</t>
  </si>
  <si>
    <t>PMFAR035</t>
  </si>
  <si>
    <t>PCTAR035</t>
  </si>
  <si>
    <t>PCLBR035</t>
  </si>
  <si>
    <t>PCYBR035</t>
  </si>
  <si>
    <t>PRPBR035</t>
  </si>
  <si>
    <t>PMFBR035</t>
  </si>
  <si>
    <t>PCTBR035</t>
  </si>
  <si>
    <t>PCLAR036</t>
  </si>
  <si>
    <t>PCYAR036</t>
  </si>
  <si>
    <t>PRPAR036</t>
  </si>
  <si>
    <t>PMFAR036</t>
  </si>
  <si>
    <t>PCTAR036</t>
  </si>
  <si>
    <t>PCLBR036</t>
  </si>
  <si>
    <t>PCYBR036</t>
  </si>
  <si>
    <t>PRPBR036</t>
  </si>
  <si>
    <t>PMFBR036</t>
  </si>
  <si>
    <t>PCTBR036</t>
  </si>
  <si>
    <t>PCLAR037</t>
  </si>
  <si>
    <t>PCYAR037</t>
  </si>
  <si>
    <t>PRPAR037</t>
  </si>
  <si>
    <t>PMFAR037</t>
  </si>
  <si>
    <t>PCTAR037</t>
  </si>
  <si>
    <t>PCLBR037</t>
  </si>
  <si>
    <t>PCYBR037</t>
  </si>
  <si>
    <t>PRPBR037</t>
  </si>
  <si>
    <t>PMFBR037</t>
  </si>
  <si>
    <t>PCTBR037</t>
  </si>
  <si>
    <t>PCLAR038</t>
  </si>
  <si>
    <t>PCYAR038</t>
  </si>
  <si>
    <t>PRPAR038</t>
  </si>
  <si>
    <t>PMFAR038</t>
  </si>
  <si>
    <t>PCTAR038</t>
  </si>
  <si>
    <t>PCLBR038</t>
  </si>
  <si>
    <t>PCYBR038</t>
  </si>
  <si>
    <t>PRPBR038</t>
  </si>
  <si>
    <t>PMFBR038</t>
  </si>
  <si>
    <t>PCTBR038</t>
  </si>
  <si>
    <t>PCLAR039</t>
  </si>
  <si>
    <t>PCYAR039</t>
  </si>
  <si>
    <t>PRPAR039</t>
  </si>
  <si>
    <t>PMFAR039</t>
  </si>
  <si>
    <t>PCTAR039</t>
  </si>
  <si>
    <t>PCLBR039</t>
  </si>
  <si>
    <t>PCYBR039</t>
  </si>
  <si>
    <t>PRPBR039</t>
  </si>
  <si>
    <t>PMFBR039</t>
  </si>
  <si>
    <t>PCTBR039</t>
  </si>
  <si>
    <t>PCLAR040</t>
  </si>
  <si>
    <t>PCYAR040</t>
  </si>
  <si>
    <t>PRPAR040</t>
  </si>
  <si>
    <t>PMFAR040</t>
  </si>
  <si>
    <t>PCTAR040</t>
  </si>
  <si>
    <t>PCLBR040</t>
  </si>
  <si>
    <t>PCYBR040</t>
  </si>
  <si>
    <t>PRPBR040</t>
  </si>
  <si>
    <t>PMFBR040</t>
  </si>
  <si>
    <t>PCTBR040</t>
  </si>
  <si>
    <t>PCLAR041</t>
  </si>
  <si>
    <t>PCYAR041</t>
  </si>
  <si>
    <t>PRPAR041</t>
  </si>
  <si>
    <t>PMFAR041</t>
  </si>
  <si>
    <t>PCTAR041</t>
  </si>
  <si>
    <t>PCLBR041</t>
  </si>
  <si>
    <t>PCYBR041</t>
  </si>
  <si>
    <t>PRPBR041</t>
  </si>
  <si>
    <t>PMFBR041</t>
  </si>
  <si>
    <t>PCTBR041</t>
  </si>
  <si>
    <t>PCLAR042</t>
  </si>
  <si>
    <t>PCYAR042</t>
  </si>
  <si>
    <t>PRPAR042</t>
  </si>
  <si>
    <t>PMFAR042</t>
  </si>
  <si>
    <t>PCTAR042</t>
  </si>
  <si>
    <t>PCLBR042</t>
  </si>
  <si>
    <t>PCYBR042</t>
  </si>
  <si>
    <t>PRPBR042</t>
  </si>
  <si>
    <t>PMFBR042</t>
  </si>
  <si>
    <t>PCTBR042</t>
  </si>
  <si>
    <t>PCLAR043</t>
  </si>
  <si>
    <t>PCYAR043</t>
  </si>
  <si>
    <t>PRPAR043</t>
  </si>
  <si>
    <t>PMFAR043</t>
  </si>
  <si>
    <t>PCTAR043</t>
  </si>
  <si>
    <t>PCLBR043</t>
  </si>
  <si>
    <t>PCYBR043</t>
  </si>
  <si>
    <t>PRPBR043</t>
  </si>
  <si>
    <t>PMFBR043</t>
  </si>
  <si>
    <t>PCTBR043</t>
  </si>
  <si>
    <t>PCLAR044</t>
  </si>
  <si>
    <t>PCYAR044</t>
  </si>
  <si>
    <t>PRPAR044</t>
  </si>
  <si>
    <t>PMFAR044</t>
  </si>
  <si>
    <t>PCTAR044</t>
  </si>
  <si>
    <t>PCLBR044</t>
  </si>
  <si>
    <t>PCYBR044</t>
  </si>
  <si>
    <t>PRPBR044</t>
  </si>
  <si>
    <t>PMFBR044</t>
  </si>
  <si>
    <t>PCTBR044</t>
  </si>
  <si>
    <t>PCLAR045</t>
  </si>
  <si>
    <t>PCYAR045</t>
  </si>
  <si>
    <t>PRPAR045</t>
  </si>
  <si>
    <t>PMFAR045</t>
  </si>
  <si>
    <t>PCTAR045</t>
  </si>
  <si>
    <t>PCLBR045</t>
  </si>
  <si>
    <t>PCYBR045</t>
  </si>
  <si>
    <t>PRPBR045</t>
  </si>
  <si>
    <t>PMFBR045</t>
  </si>
  <si>
    <t>PCTBR045</t>
  </si>
  <si>
    <t>PCLAR046</t>
  </si>
  <si>
    <t>PCYAR046</t>
  </si>
  <si>
    <t>PRPAR046</t>
  </si>
  <si>
    <t>PMFAR046</t>
  </si>
  <si>
    <t>PCTAR046</t>
  </si>
  <si>
    <t>PCLBR046</t>
  </si>
  <si>
    <t>PCYBR046</t>
  </si>
  <si>
    <t>PRPBR046</t>
  </si>
  <si>
    <t>PMFBR046</t>
  </si>
  <si>
    <t>PCTBR046</t>
  </si>
  <si>
    <t>PCLAR047</t>
  </si>
  <si>
    <t>PCYAR047</t>
  </si>
  <si>
    <t>PRPAR047</t>
  </si>
  <si>
    <t>PMFAR047</t>
  </si>
  <si>
    <t>PCTAR047</t>
  </si>
  <si>
    <t>PCLBR047</t>
  </si>
  <si>
    <t>PCYBR047</t>
  </si>
  <si>
    <t>PRPBR047</t>
  </si>
  <si>
    <t>PMFBR047</t>
  </si>
  <si>
    <t>PCTBR047</t>
  </si>
  <si>
    <t>PCLAR048</t>
  </si>
  <si>
    <t>PCYAR048</t>
  </si>
  <si>
    <t>PRPAR048</t>
  </si>
  <si>
    <t>PMFAR048</t>
  </si>
  <si>
    <t>PCTAR048</t>
  </si>
  <si>
    <t>PCLBR048</t>
  </si>
  <si>
    <t>PCYBR048</t>
  </si>
  <si>
    <t>PRPBR048</t>
  </si>
  <si>
    <t>PMFBR048</t>
  </si>
  <si>
    <t>PCTBR048</t>
  </si>
  <si>
    <t>PCLAR049</t>
  </si>
  <si>
    <t>PCYAR049</t>
  </si>
  <si>
    <t>PRPAR049</t>
  </si>
  <si>
    <t>PMFAR049</t>
  </si>
  <si>
    <t>PCTAR049</t>
  </si>
  <si>
    <t>PCLBR049</t>
  </si>
  <si>
    <t>PCYBR049</t>
  </si>
  <si>
    <t>PRPBR049</t>
  </si>
  <si>
    <t>PMFBR049</t>
  </si>
  <si>
    <t>PCTBR049</t>
  </si>
  <si>
    <t>PCLAR050</t>
  </si>
  <si>
    <t>PCYAR050</t>
  </si>
  <si>
    <t>PRPAR050</t>
  </si>
  <si>
    <t>PMFAR050</t>
  </si>
  <si>
    <t>PCTAR050</t>
  </si>
  <si>
    <t>PCLBR050</t>
  </si>
  <si>
    <t>PCYBR050</t>
  </si>
  <si>
    <t>PRPBR050</t>
  </si>
  <si>
    <t>PMFBR050</t>
  </si>
  <si>
    <t>PCTBR050</t>
  </si>
  <si>
    <t>PCLAR051</t>
  </si>
  <si>
    <t>PCYAR051</t>
  </si>
  <si>
    <t>PRPAR051</t>
  </si>
  <si>
    <t>PMFAR051</t>
  </si>
  <si>
    <t>PCTAR051</t>
  </si>
  <si>
    <t>PCLBR051</t>
  </si>
  <si>
    <t>PCYBR051</t>
  </si>
  <si>
    <t>PRPBR051</t>
  </si>
  <si>
    <t>PMFBR051</t>
  </si>
  <si>
    <t>PCTBR051</t>
  </si>
  <si>
    <t>PCLAR052</t>
  </si>
  <si>
    <t>PCYAR052</t>
  </si>
  <si>
    <t>PRPAR052</t>
  </si>
  <si>
    <t>PMFAR052</t>
  </si>
  <si>
    <t>PCTAR052</t>
  </si>
  <si>
    <t>PCLBR052</t>
  </si>
  <si>
    <t>PCYBR052</t>
  </si>
  <si>
    <t>PRPBR052</t>
  </si>
  <si>
    <t>PMFBR052</t>
  </si>
  <si>
    <t>PCTBR052</t>
  </si>
  <si>
    <t>PCLAR053</t>
  </si>
  <si>
    <t>PCYAR053</t>
  </si>
  <si>
    <t>PRPAR053</t>
  </si>
  <si>
    <t>PMFAR053</t>
  </si>
  <si>
    <t>PCTAR053</t>
  </si>
  <si>
    <t>PCLBR053</t>
  </si>
  <si>
    <t>PCYBR053</t>
  </si>
  <si>
    <t>PRPBR053</t>
  </si>
  <si>
    <t>PMFBR053</t>
  </si>
  <si>
    <t>PCTBR053</t>
  </si>
  <si>
    <t>PCLAR054</t>
  </si>
  <si>
    <t>PCYAR054</t>
  </si>
  <si>
    <t>PRPAR054</t>
  </si>
  <si>
    <t>PMFAR054</t>
  </si>
  <si>
    <t>PCTAR054</t>
  </si>
  <si>
    <t>PCLBR054</t>
  </si>
  <si>
    <t>PCYBR054</t>
  </si>
  <si>
    <t>PRPBR054</t>
  </si>
  <si>
    <t>PMFBR054</t>
  </si>
  <si>
    <t>PCTBR054</t>
  </si>
  <si>
    <t>PCLAR055</t>
  </si>
  <si>
    <t>PCYAR055</t>
  </si>
  <si>
    <t>PRPAR055</t>
  </si>
  <si>
    <t>PMFAR055</t>
  </si>
  <si>
    <t>PCTAR055</t>
  </si>
  <si>
    <t>PCLBR055</t>
  </si>
  <si>
    <t>PCYBR055</t>
  </si>
  <si>
    <t>PRPBR055</t>
  </si>
  <si>
    <t>PMFBR055</t>
  </si>
  <si>
    <t>PCTBR055</t>
  </si>
  <si>
    <t>PCLAR056</t>
  </si>
  <si>
    <t>PCYAR056</t>
  </si>
  <si>
    <t>PRPAR056</t>
  </si>
  <si>
    <t>PMFAR056</t>
  </si>
  <si>
    <t>PCTAR056</t>
  </si>
  <si>
    <t>PCLBR056</t>
  </si>
  <si>
    <t>PCYBR056</t>
  </si>
  <si>
    <t>PRPBR056</t>
  </si>
  <si>
    <t>PMFBR056</t>
  </si>
  <si>
    <t>PCTBR056</t>
  </si>
  <si>
    <t>PREIGNITION CYC NUM X, ITER B</t>
  </si>
  <si>
    <t>PCLCR001</t>
  </si>
  <si>
    <t>PREIGNITION CYL NUM X, ITER C</t>
  </si>
  <si>
    <t>PCYCR001</t>
  </si>
  <si>
    <t>PREIGNITION CYC NUM X, ITER C</t>
  </si>
  <si>
    <t>PRPCR001</t>
  </si>
  <si>
    <t>PEAK PRESS PREIGNITION CYC X, ITER C</t>
  </si>
  <si>
    <t>PMFCR001</t>
  </si>
  <si>
    <t>MASS FRAC BURN PREIGNITION CYC X, ITER C</t>
  </si>
  <si>
    <t>PREIGNITION CYC X TYPE, ITER C PP, MFB2 OR PP&amp;MFB2</t>
  </si>
  <si>
    <t>PCLCR002</t>
  </si>
  <si>
    <t>PCYCR002</t>
  </si>
  <si>
    <t>PRPCR002</t>
  </si>
  <si>
    <t>PMFCR002</t>
  </si>
  <si>
    <t>PCLCR003</t>
  </si>
  <si>
    <t>PCYCR003</t>
  </si>
  <si>
    <t>PRPCR003</t>
  </si>
  <si>
    <t>PMFCR003</t>
  </si>
  <si>
    <t>PCLCR004</t>
  </si>
  <si>
    <t>PCYCR004</t>
  </si>
  <si>
    <t>PRPCR004</t>
  </si>
  <si>
    <t>PMFCR004</t>
  </si>
  <si>
    <t>PCLCR005</t>
  </si>
  <si>
    <t>PCYCR005</t>
  </si>
  <si>
    <t>PRPCR005</t>
  </si>
  <si>
    <t>PMFCR005</t>
  </si>
  <si>
    <t>PCLCR006</t>
  </si>
  <si>
    <t>PCYCR006</t>
  </si>
  <si>
    <t>PRPCR006</t>
  </si>
  <si>
    <t>PMFCR006</t>
  </si>
  <si>
    <t>PCLCR007</t>
  </si>
  <si>
    <t>PCYCR007</t>
  </si>
  <si>
    <t>PRPCR007</t>
  </si>
  <si>
    <t>PMFCR007</t>
  </si>
  <si>
    <t>PCLCR008</t>
  </si>
  <si>
    <t>PCYCR008</t>
  </si>
  <si>
    <t>PRPCR008</t>
  </si>
  <si>
    <t>PMFCR008</t>
  </si>
  <si>
    <t>PCLCR009</t>
  </si>
  <si>
    <t>PCYCR009</t>
  </si>
  <si>
    <t>PRPCR009</t>
  </si>
  <si>
    <t>PMFCR009</t>
  </si>
  <si>
    <t>PCLCR010</t>
  </si>
  <si>
    <t>PCYCR010</t>
  </si>
  <si>
    <t>PRPCR010</t>
  </si>
  <si>
    <t>PMFCR010</t>
  </si>
  <si>
    <t>PCLCR011</t>
  </si>
  <si>
    <t>PCYCR011</t>
  </si>
  <si>
    <t>PRPCR011</t>
  </si>
  <si>
    <t>PMFCR011</t>
  </si>
  <si>
    <t>PCLCR012</t>
  </si>
  <si>
    <t>PCYCR012</t>
  </si>
  <si>
    <t>PRPCR012</t>
  </si>
  <si>
    <t>PMFCR012</t>
  </si>
  <si>
    <t>PCLCR013</t>
  </si>
  <si>
    <t>PCYCR013</t>
  </si>
  <si>
    <t>PRPCR013</t>
  </si>
  <si>
    <t>PMFCR013</t>
  </si>
  <si>
    <t>PCLCR014</t>
  </si>
  <si>
    <t>PCYCR014</t>
  </si>
  <si>
    <t>PRPCR014</t>
  </si>
  <si>
    <t>PMFCR014</t>
  </si>
  <si>
    <t>PCLCR015</t>
  </si>
  <si>
    <t>PCYCR015</t>
  </si>
  <si>
    <t>PRPCR015</t>
  </si>
  <si>
    <t>PMFCR015</t>
  </si>
  <si>
    <t>PCLCR016</t>
  </si>
  <si>
    <t>PCYCR016</t>
  </si>
  <si>
    <t>PRPCR016</t>
  </si>
  <si>
    <t>PMFCR016</t>
  </si>
  <si>
    <t>PCLCR017</t>
  </si>
  <si>
    <t>PCYCR017</t>
  </si>
  <si>
    <t>PRPCR017</t>
  </si>
  <si>
    <t>PMFCR017</t>
  </si>
  <si>
    <t>PCLCR018</t>
  </si>
  <si>
    <t>PCYCR018</t>
  </si>
  <si>
    <t>PRPCR018</t>
  </si>
  <si>
    <t>PMFCR018</t>
  </si>
  <si>
    <t>PCLCR019</t>
  </si>
  <si>
    <t>PCYCR019</t>
  </si>
  <si>
    <t>PRPCR019</t>
  </si>
  <si>
    <t>PMFCR019</t>
  </si>
  <si>
    <t>PCLCR020</t>
  </si>
  <si>
    <t>PCYCR020</t>
  </si>
  <si>
    <t>PRPCR020</t>
  </si>
  <si>
    <t>PMFCR020</t>
  </si>
  <si>
    <t>PCLCR021</t>
  </si>
  <si>
    <t>PCYCR021</t>
  </si>
  <si>
    <t>PRPCR021</t>
  </si>
  <si>
    <t>PMFCR021</t>
  </si>
  <si>
    <t>PCLCR022</t>
  </si>
  <si>
    <t>PCYCR022</t>
  </si>
  <si>
    <t>PRPCR022</t>
  </si>
  <si>
    <t>PMFCR022</t>
  </si>
  <si>
    <t>PCLCR023</t>
  </si>
  <si>
    <t>PCYCR023</t>
  </si>
  <si>
    <t>PRPCR023</t>
  </si>
  <si>
    <t>PMFCR023</t>
  </si>
  <si>
    <t>PCLCR024</t>
  </si>
  <si>
    <t>PCYCR024</t>
  </si>
  <si>
    <t>PRPCR024</t>
  </si>
  <si>
    <t>PMFCR024</t>
  </si>
  <si>
    <t>PCLCR025</t>
  </si>
  <si>
    <t>PCYCR025</t>
  </si>
  <si>
    <t>PRPCR025</t>
  </si>
  <si>
    <t>PMFCR025</t>
  </si>
  <si>
    <t>PCLCR026</t>
  </si>
  <si>
    <t>PCYCR026</t>
  </si>
  <si>
    <t>PRPCR026</t>
  </si>
  <si>
    <t>PMFCR026</t>
  </si>
  <si>
    <t>PCLCR027</t>
  </si>
  <si>
    <t>PCYCR027</t>
  </si>
  <si>
    <t>PRPCR027</t>
  </si>
  <si>
    <t>PMFCR027</t>
  </si>
  <si>
    <t>PCLCR028</t>
  </si>
  <si>
    <t>PCYCR028</t>
  </si>
  <si>
    <t>PRPCR028</t>
  </si>
  <si>
    <t>PMFCR028</t>
  </si>
  <si>
    <t>PCLCR029</t>
  </si>
  <si>
    <t>PCYCR029</t>
  </si>
  <si>
    <t>PRPCR029</t>
  </si>
  <si>
    <t>PMFCR029</t>
  </si>
  <si>
    <t>PCLCR030</t>
  </si>
  <si>
    <t>PCYCR030</t>
  </si>
  <si>
    <t>PRPCR030</t>
  </si>
  <si>
    <t>PMFCR030</t>
  </si>
  <si>
    <t>PCLCR031</t>
  </si>
  <si>
    <t>PCYCR031</t>
  </si>
  <si>
    <t>PRPCR031</t>
  </si>
  <si>
    <t>PMFCR031</t>
  </si>
  <si>
    <t>PCLCR032</t>
  </si>
  <si>
    <t>PCYCR032</t>
  </si>
  <si>
    <t>PRPCR032</t>
  </si>
  <si>
    <t>PMFCR032</t>
  </si>
  <si>
    <t>PCLCR033</t>
  </si>
  <si>
    <t>PCYCR033</t>
  </si>
  <si>
    <t>PRPCR033</t>
  </si>
  <si>
    <t>PMFCR033</t>
  </si>
  <si>
    <t>PCLCR034</t>
  </si>
  <si>
    <t>PCYCR034</t>
  </si>
  <si>
    <t>PRPCR034</t>
  </si>
  <si>
    <t>PMFCR034</t>
  </si>
  <si>
    <t>PCLCR035</t>
  </si>
  <si>
    <t>PCYCR035</t>
  </si>
  <si>
    <t>PRPCR035</t>
  </si>
  <si>
    <t>PMFCR035</t>
  </si>
  <si>
    <t>PCLCR036</t>
  </si>
  <si>
    <t>PCYCR036</t>
  </si>
  <si>
    <t>PRPCR036</t>
  </si>
  <si>
    <t>PMFCR036</t>
  </si>
  <si>
    <t>PCLCR037</t>
  </si>
  <si>
    <t>PCYCR037</t>
  </si>
  <si>
    <t>PRPCR037</t>
  </si>
  <si>
    <t>PMFCR037</t>
  </si>
  <si>
    <t>PCLCR038</t>
  </si>
  <si>
    <t>PCYCR038</t>
  </si>
  <si>
    <t>PRPCR038</t>
  </si>
  <si>
    <t>PMFCR038</t>
  </si>
  <si>
    <t>PCLCR039</t>
  </si>
  <si>
    <t>PCYCR039</t>
  </si>
  <si>
    <t>PRPCR039</t>
  </si>
  <si>
    <t>PMFCR039</t>
  </si>
  <si>
    <t>PCLCR040</t>
  </si>
  <si>
    <t>PCYCR040</t>
  </si>
  <si>
    <t>PRPCR040</t>
  </si>
  <si>
    <t>PMFCR040</t>
  </si>
  <si>
    <t>PCLCR041</t>
  </si>
  <si>
    <t>PCYCR041</t>
  </si>
  <si>
    <t>PRPCR041</t>
  </si>
  <si>
    <t>PMFCR041</t>
  </si>
  <si>
    <t>PCLCR042</t>
  </si>
  <si>
    <t>PCYCR042</t>
  </si>
  <si>
    <t>PRPCR042</t>
  </si>
  <si>
    <t>PMFCR042</t>
  </si>
  <si>
    <t>PCLCR043</t>
  </si>
  <si>
    <t>PCYCR043</t>
  </si>
  <si>
    <t>PRPCR043</t>
  </si>
  <si>
    <t>PMFCR043</t>
  </si>
  <si>
    <t>PCLCR044</t>
  </si>
  <si>
    <t>PCYCR044</t>
  </si>
  <si>
    <t>PRPCR044</t>
  </si>
  <si>
    <t>PMFCR044</t>
  </si>
  <si>
    <t>PCLCR045</t>
  </si>
  <si>
    <t>PCYCR045</t>
  </si>
  <si>
    <t>PRPCR045</t>
  </si>
  <si>
    <t>PMFCR045</t>
  </si>
  <si>
    <t>PCLCR046</t>
  </si>
  <si>
    <t>PCYCR046</t>
  </si>
  <si>
    <t>PRPCR046</t>
  </si>
  <si>
    <t>PMFCR046</t>
  </si>
  <si>
    <t>PCLCR047</t>
  </si>
  <si>
    <t>PCYCR047</t>
  </si>
  <si>
    <t>PRPCR047</t>
  </si>
  <si>
    <t>PMFCR047</t>
  </si>
  <si>
    <t>PCLCR048</t>
  </si>
  <si>
    <t>PCYCR048</t>
  </si>
  <si>
    <t>PRPCR048</t>
  </si>
  <si>
    <t>PMFCR048</t>
  </si>
  <si>
    <t>PCLCR049</t>
  </si>
  <si>
    <t>PCYCR049</t>
  </si>
  <si>
    <t>PRPCR049</t>
  </si>
  <si>
    <t>PMFCR049</t>
  </si>
  <si>
    <t>PCLCR050</t>
  </si>
  <si>
    <t>PCYCR050</t>
  </si>
  <si>
    <t>PRPCR050</t>
  </si>
  <si>
    <t>PMFCR050</t>
  </si>
  <si>
    <t>PCLCR051</t>
  </si>
  <si>
    <t>PCYCR051</t>
  </si>
  <si>
    <t>PRPCR051</t>
  </si>
  <si>
    <t>PMFCR051</t>
  </si>
  <si>
    <t>PCLCR052</t>
  </si>
  <si>
    <t>PCYCR052</t>
  </si>
  <si>
    <t>PRPCR052</t>
  </si>
  <si>
    <t>PMFCR052</t>
  </si>
  <si>
    <t>PCLCR053</t>
  </si>
  <si>
    <t>PCYCR053</t>
  </si>
  <si>
    <t>PRPCR053</t>
  </si>
  <si>
    <t>PMFCR053</t>
  </si>
  <si>
    <t>PCLCR054</t>
  </si>
  <si>
    <t>PCYCR054</t>
  </si>
  <si>
    <t>PRPCR054</t>
  </si>
  <si>
    <t>PMFCR054</t>
  </si>
  <si>
    <t>PCLCR055</t>
  </si>
  <si>
    <t>PCYCR055</t>
  </si>
  <si>
    <t>PRPCR055</t>
  </si>
  <si>
    <t>PMFCR055</t>
  </si>
  <si>
    <t>PCLCR056</t>
  </si>
  <si>
    <t>PCYCR056</t>
  </si>
  <si>
    <t>PRPCR056</t>
  </si>
  <si>
    <t>PMFCR056</t>
  </si>
  <si>
    <t>PCTCR001</t>
  </si>
  <si>
    <t>PCTCR002</t>
  </si>
  <si>
    <t>PCTCR003</t>
  </si>
  <si>
    <t>PCTCR004</t>
  </si>
  <si>
    <t>PCTCR005</t>
  </si>
  <si>
    <t>PCTCR006</t>
  </si>
  <si>
    <t>PCTCR007</t>
  </si>
  <si>
    <t>PCTCR008</t>
  </si>
  <si>
    <t>PCTCR009</t>
  </si>
  <si>
    <t>PCTCR010</t>
  </si>
  <si>
    <t>PCTCR011</t>
  </si>
  <si>
    <t>PCTCR012</t>
  </si>
  <si>
    <t>PCTCR013</t>
  </si>
  <si>
    <t>PCTCR014</t>
  </si>
  <si>
    <t>PCTCR015</t>
  </si>
  <si>
    <t>PCTCR016</t>
  </si>
  <si>
    <t>PCTCR017</t>
  </si>
  <si>
    <t>PCTCR018</t>
  </si>
  <si>
    <t>PCTCR019</t>
  </si>
  <si>
    <t>PCTCR020</t>
  </si>
  <si>
    <t>PCTCR021</t>
  </si>
  <si>
    <t>PCTCR022</t>
  </si>
  <si>
    <t>PCTCR023</t>
  </si>
  <si>
    <t>PCTCR024</t>
  </si>
  <si>
    <t>PCTCR025</t>
  </si>
  <si>
    <t>PCTCR026</t>
  </si>
  <si>
    <t>PCTCR027</t>
  </si>
  <si>
    <t>PCTCR028</t>
  </si>
  <si>
    <t>PCTCR029</t>
  </si>
  <si>
    <t>PCTCR030</t>
  </si>
  <si>
    <t>PCTCR031</t>
  </si>
  <si>
    <t>PCTCR032</t>
  </si>
  <si>
    <t>PCTCR033</t>
  </si>
  <si>
    <t>PCTCR034</t>
  </si>
  <si>
    <t>PCTCR035</t>
  </si>
  <si>
    <t>PCTCR036</t>
  </si>
  <si>
    <t>PCTCR037</t>
  </si>
  <si>
    <t>PCTCR038</t>
  </si>
  <si>
    <t>PCTCR039</t>
  </si>
  <si>
    <t>PCTCR040</t>
  </si>
  <si>
    <t>PCTCR041</t>
  </si>
  <si>
    <t>PCTCR042</t>
  </si>
  <si>
    <t>PCTCR043</t>
  </si>
  <si>
    <t>PCTCR044</t>
  </si>
  <si>
    <t>PCTCR045</t>
  </si>
  <si>
    <t>PCTCR046</t>
  </si>
  <si>
    <t>PCTCR047</t>
  </si>
  <si>
    <t>PCTCR048</t>
  </si>
  <si>
    <t>PCTCR049</t>
  </si>
  <si>
    <t>PCTCR050</t>
  </si>
  <si>
    <t>PCTCR051</t>
  </si>
  <si>
    <t>PCTCR052</t>
  </si>
  <si>
    <t>PCTCR053</t>
  </si>
  <si>
    <t>PCTCR054</t>
  </si>
  <si>
    <t>PCTCR055</t>
  </si>
  <si>
    <t>PCTCR056</t>
  </si>
  <si>
    <t>PCLDR001</t>
  </si>
  <si>
    <t>PREIGNITION CYL NUM X, ITER D</t>
  </si>
  <si>
    <t>PCYDR001</t>
  </si>
  <si>
    <t>PREIGNITION CYC NUM X, ITER D</t>
  </si>
  <si>
    <t>PRPDR001</t>
  </si>
  <si>
    <t>PEAK PRESS PREIGNITION CYC X, ITER D</t>
  </si>
  <si>
    <t>PMFDR001</t>
  </si>
  <si>
    <t>MASS FRAC BURN PREIGNITION CYC X, ITER D</t>
  </si>
  <si>
    <t>PCTDR001</t>
  </si>
  <si>
    <t>PREIGNITION CYC X TYPE, ITER D PP, MFB2 OR PP&amp;MFB2</t>
  </si>
  <si>
    <t>PCLDR002</t>
  </si>
  <si>
    <t>PCYDR002</t>
  </si>
  <si>
    <t>PRPDR002</t>
  </si>
  <si>
    <t>PMFDR002</t>
  </si>
  <si>
    <t>PCTDR002</t>
  </si>
  <si>
    <t>PCLDR003</t>
  </si>
  <si>
    <t>PCYDR003</t>
  </si>
  <si>
    <t>PRPDR003</t>
  </si>
  <si>
    <t>PMFDR003</t>
  </si>
  <si>
    <t>PCTDR003</t>
  </si>
  <si>
    <t>PCLDR004</t>
  </si>
  <si>
    <t>PCYDR004</t>
  </si>
  <si>
    <t>PRPDR004</t>
  </si>
  <si>
    <t>PMFDR004</t>
  </si>
  <si>
    <t>PCTDR004</t>
  </si>
  <si>
    <t>PCLDR005</t>
  </si>
  <si>
    <t>PCYDR005</t>
  </si>
  <si>
    <t>PRPDR005</t>
  </si>
  <si>
    <t>PMFDR005</t>
  </si>
  <si>
    <t>PCTDR005</t>
  </si>
  <si>
    <t>PCLDR006</t>
  </si>
  <si>
    <t>PCYDR006</t>
  </si>
  <si>
    <t>PRPDR006</t>
  </si>
  <si>
    <t>PMFDR006</t>
  </si>
  <si>
    <t>PCTDR006</t>
  </si>
  <si>
    <t>PCLDR007</t>
  </si>
  <si>
    <t>PCYDR007</t>
  </si>
  <si>
    <t>PRPDR007</t>
  </si>
  <si>
    <t>PMFDR007</t>
  </si>
  <si>
    <t>PCTDR007</t>
  </si>
  <si>
    <t>PCLDR008</t>
  </si>
  <si>
    <t>PCYDR008</t>
  </si>
  <si>
    <t>PRPDR008</t>
  </si>
  <si>
    <t>PMFDR008</t>
  </si>
  <si>
    <t>PCTDR008</t>
  </si>
  <si>
    <t>PCLDR009</t>
  </si>
  <si>
    <t>PCYDR009</t>
  </si>
  <si>
    <t>PRPDR009</t>
  </si>
  <si>
    <t>PMFDR009</t>
  </si>
  <si>
    <t>PCTDR009</t>
  </si>
  <si>
    <t>PCLDR010</t>
  </si>
  <si>
    <t>PCYDR010</t>
  </si>
  <si>
    <t>PRPDR010</t>
  </si>
  <si>
    <t>PMFDR010</t>
  </si>
  <si>
    <t>PCTDR010</t>
  </si>
  <si>
    <t>PCLDR011</t>
  </si>
  <si>
    <t>PCYDR011</t>
  </si>
  <si>
    <t>PRPDR011</t>
  </si>
  <si>
    <t>PMFDR011</t>
  </si>
  <si>
    <t>PCTDR011</t>
  </si>
  <si>
    <t>PCLDR012</t>
  </si>
  <si>
    <t>PCYDR012</t>
  </si>
  <si>
    <t>PRPDR012</t>
  </si>
  <si>
    <t>PMFDR012</t>
  </si>
  <si>
    <t>PCTDR012</t>
  </si>
  <si>
    <t>PCLDR013</t>
  </si>
  <si>
    <t>PCYDR013</t>
  </si>
  <si>
    <t>PRPDR013</t>
  </si>
  <si>
    <t>PMFDR013</t>
  </si>
  <si>
    <t>PCTDR013</t>
  </si>
  <si>
    <t>PCLDR014</t>
  </si>
  <si>
    <t>PCYDR014</t>
  </si>
  <si>
    <t>PRPDR014</t>
  </si>
  <si>
    <t>PMFDR014</t>
  </si>
  <si>
    <t>PCTDR014</t>
  </si>
  <si>
    <t>PCLDR015</t>
  </si>
  <si>
    <t>PCYDR015</t>
  </si>
  <si>
    <t>PRPDR015</t>
  </si>
  <si>
    <t>PMFDR015</t>
  </si>
  <si>
    <t>PCTDR015</t>
  </si>
  <si>
    <t>PCLDR016</t>
  </si>
  <si>
    <t>PCYDR016</t>
  </si>
  <si>
    <t>PRPDR016</t>
  </si>
  <si>
    <t>PMFDR016</t>
  </si>
  <si>
    <t>PCTDR016</t>
  </si>
  <si>
    <t>PCLDR017</t>
  </si>
  <si>
    <t>PCYDR017</t>
  </si>
  <si>
    <t>PRPDR017</t>
  </si>
  <si>
    <t>PMFDR017</t>
  </si>
  <si>
    <t>PCTDR017</t>
  </si>
  <si>
    <t>PCLDR018</t>
  </si>
  <si>
    <t>PCYDR018</t>
  </si>
  <si>
    <t>PRPDR018</t>
  </si>
  <si>
    <t>PMFDR018</t>
  </si>
  <si>
    <t>PCTDR018</t>
  </si>
  <si>
    <t>PCLDR019</t>
  </si>
  <si>
    <t>PCYDR019</t>
  </si>
  <si>
    <t>PRPDR019</t>
  </si>
  <si>
    <t>PMFDR019</t>
  </si>
  <si>
    <t>PCTDR019</t>
  </si>
  <si>
    <t>PCLDR020</t>
  </si>
  <si>
    <t>PCYDR020</t>
  </si>
  <si>
    <t>PRPDR020</t>
  </si>
  <si>
    <t>PMFDR020</t>
  </si>
  <si>
    <t>PCTDR020</t>
  </si>
  <si>
    <t>PCLDR021</t>
  </si>
  <si>
    <t>PCYDR021</t>
  </si>
  <si>
    <t>PRPDR021</t>
  </si>
  <si>
    <t>PMFDR021</t>
  </si>
  <si>
    <t>PCTDR021</t>
  </si>
  <si>
    <t>PCLDR022</t>
  </si>
  <si>
    <t>PCYDR022</t>
  </si>
  <si>
    <t>PRPDR022</t>
  </si>
  <si>
    <t>PMFDR022</t>
  </si>
  <si>
    <t>PCTDR022</t>
  </si>
  <si>
    <t>PCLDR023</t>
  </si>
  <si>
    <t>PCYDR023</t>
  </si>
  <si>
    <t>PRPDR023</t>
  </si>
  <si>
    <t>PMFDR023</t>
  </si>
  <si>
    <t>PCTDR023</t>
  </si>
  <si>
    <t>PCLDR024</t>
  </si>
  <si>
    <t>PCYDR024</t>
  </si>
  <si>
    <t>PRPDR024</t>
  </si>
  <si>
    <t>PMFDR024</t>
  </si>
  <si>
    <t>PCTDR024</t>
  </si>
  <si>
    <t>PCLDR025</t>
  </si>
  <si>
    <t>PCYDR025</t>
  </si>
  <si>
    <t>PRPDR025</t>
  </si>
  <si>
    <t>PMFDR025</t>
  </si>
  <si>
    <t>PCTDR025</t>
  </si>
  <si>
    <t>PCLDR026</t>
  </si>
  <si>
    <t>PCYDR026</t>
  </si>
  <si>
    <t>PRPDR026</t>
  </si>
  <si>
    <t>PMFDR026</t>
  </si>
  <si>
    <t>PCTDR026</t>
  </si>
  <si>
    <t>PCLDR027</t>
  </si>
  <si>
    <t>PCYDR027</t>
  </si>
  <si>
    <t>PRPDR027</t>
  </si>
  <si>
    <t>PMFDR027</t>
  </si>
  <si>
    <t>PCTDR027</t>
  </si>
  <si>
    <t>PCLDR028</t>
  </si>
  <si>
    <t>PCYDR028</t>
  </si>
  <si>
    <t>PRPDR028</t>
  </si>
  <si>
    <t>PMFDR028</t>
  </si>
  <si>
    <t>PCTDR028</t>
  </si>
  <si>
    <t>PCLDR029</t>
  </si>
  <si>
    <t>PCYDR029</t>
  </si>
  <si>
    <t>PRPDR029</t>
  </si>
  <si>
    <t>PMFDR029</t>
  </si>
  <si>
    <t>PCTDR029</t>
  </si>
  <si>
    <t>PCLDR030</t>
  </si>
  <si>
    <t>PCYDR030</t>
  </si>
  <si>
    <t>PRPDR030</t>
  </si>
  <si>
    <t>PMFDR030</t>
  </si>
  <si>
    <t>PCTDR030</t>
  </si>
  <si>
    <t>PCLDR031</t>
  </si>
  <si>
    <t>PCYDR031</t>
  </si>
  <si>
    <t>PRPDR031</t>
  </si>
  <si>
    <t>PMFDR031</t>
  </si>
  <si>
    <t>PCTDR031</t>
  </si>
  <si>
    <t>PCLDR032</t>
  </si>
  <si>
    <t>PCYDR032</t>
  </si>
  <si>
    <t>PRPDR032</t>
  </si>
  <si>
    <t>PMFDR032</t>
  </si>
  <si>
    <t>PCTDR032</t>
  </si>
  <si>
    <t>PCLDR033</t>
  </si>
  <si>
    <t>PCYDR033</t>
  </si>
  <si>
    <t>PRPDR033</t>
  </si>
  <si>
    <t>PMFDR033</t>
  </si>
  <si>
    <t>PCTDR033</t>
  </si>
  <si>
    <t>PCLDR034</t>
  </si>
  <si>
    <t>PCYDR034</t>
  </si>
  <si>
    <t>PRPDR034</t>
  </si>
  <si>
    <t>PMFDR034</t>
  </si>
  <si>
    <t>PCTDR034</t>
  </si>
  <si>
    <t>PCLDR035</t>
  </si>
  <si>
    <t>PCYDR035</t>
  </si>
  <si>
    <t>PRPDR035</t>
  </si>
  <si>
    <t>PMFDR035</t>
  </si>
  <si>
    <t>PCTDR035</t>
  </si>
  <si>
    <t>PCLDR036</t>
  </si>
  <si>
    <t>PCYDR036</t>
  </si>
  <si>
    <t>PRPDR036</t>
  </si>
  <si>
    <t>PMFDR036</t>
  </si>
  <si>
    <t>PCTDR036</t>
  </si>
  <si>
    <t>PCLDR037</t>
  </si>
  <si>
    <t>PCYDR037</t>
  </si>
  <si>
    <t>PRPDR037</t>
  </si>
  <si>
    <t>PMFDR037</t>
  </si>
  <si>
    <t>PCTDR037</t>
  </si>
  <si>
    <t>PCLDR038</t>
  </si>
  <si>
    <t>PCYDR038</t>
  </si>
  <si>
    <t>PRPDR038</t>
  </si>
  <si>
    <t>PMFDR038</t>
  </si>
  <si>
    <t>PCTDR038</t>
  </si>
  <si>
    <t>PCLDR039</t>
  </si>
  <si>
    <t>PCYDR039</t>
  </si>
  <si>
    <t>PRPDR039</t>
  </si>
  <si>
    <t>PMFDR039</t>
  </si>
  <si>
    <t>PCTDR039</t>
  </si>
  <si>
    <t>PCLDR040</t>
  </si>
  <si>
    <t>PCYDR040</t>
  </si>
  <si>
    <t>PRPDR040</t>
  </si>
  <si>
    <t>PMFDR040</t>
  </si>
  <si>
    <t>PCTDR040</t>
  </si>
  <si>
    <t>PCLDR041</t>
  </si>
  <si>
    <t>PCYDR041</t>
  </si>
  <si>
    <t>PRPDR041</t>
  </si>
  <si>
    <t>PMFDR041</t>
  </si>
  <si>
    <t>PCTDR041</t>
  </si>
  <si>
    <t>PCLDR042</t>
  </si>
  <si>
    <t>PCYDR042</t>
  </si>
  <si>
    <t>PRPDR042</t>
  </si>
  <si>
    <t>PMFDR042</t>
  </si>
  <si>
    <t>PCTDR042</t>
  </si>
  <si>
    <t>PCLDR043</t>
  </si>
  <si>
    <t>PCYDR043</t>
  </si>
  <si>
    <t>PRPDR043</t>
  </si>
  <si>
    <t>PMFDR043</t>
  </si>
  <si>
    <t>PCTDR043</t>
  </si>
  <si>
    <t>PCLDR044</t>
  </si>
  <si>
    <t>PCYDR044</t>
  </si>
  <si>
    <t>PRPDR044</t>
  </si>
  <si>
    <t>PMFDR044</t>
  </si>
  <si>
    <t>PCTDR044</t>
  </si>
  <si>
    <t>PCLDR045</t>
  </si>
  <si>
    <t>PCYDR045</t>
  </si>
  <si>
    <t>PRPDR045</t>
  </si>
  <si>
    <t>PMFDR045</t>
  </si>
  <si>
    <t>PCTDR045</t>
  </si>
  <si>
    <t>PCLDR046</t>
  </si>
  <si>
    <t>PCYDR046</t>
  </si>
  <si>
    <t>PRPDR046</t>
  </si>
  <si>
    <t>PMFDR046</t>
  </si>
  <si>
    <t>PCTDR046</t>
  </si>
  <si>
    <t>PCLDR047</t>
  </si>
  <si>
    <t>PCYDR047</t>
  </si>
  <si>
    <t>PRPDR047</t>
  </si>
  <si>
    <t>PMFDR047</t>
  </si>
  <si>
    <t>PCTDR047</t>
  </si>
  <si>
    <t>PCLDR048</t>
  </si>
  <si>
    <t>PCYDR048</t>
  </si>
  <si>
    <t>PRPDR048</t>
  </si>
  <si>
    <t>PMFDR048</t>
  </si>
  <si>
    <t>PCTDR048</t>
  </si>
  <si>
    <t>PCLDR049</t>
  </si>
  <si>
    <t>PCYDR049</t>
  </si>
  <si>
    <t>PRPDR049</t>
  </si>
  <si>
    <t>PMFDR049</t>
  </si>
  <si>
    <t>PCTDR049</t>
  </si>
  <si>
    <t>PCLDR050</t>
  </si>
  <si>
    <t>PCYDR050</t>
  </si>
  <si>
    <t>PRPDR050</t>
  </si>
  <si>
    <t>PMFDR050</t>
  </si>
  <si>
    <t>PCTDR050</t>
  </si>
  <si>
    <t>PCLDR051</t>
  </si>
  <si>
    <t>PCYDR051</t>
  </si>
  <si>
    <t>PRPDR051</t>
  </si>
  <si>
    <t>PMFDR051</t>
  </si>
  <si>
    <t>PCTDR051</t>
  </si>
  <si>
    <t>PCLDR052</t>
  </si>
  <si>
    <t>PCYDR052</t>
  </si>
  <si>
    <t>PRPDR052</t>
  </si>
  <si>
    <t>PMFDR052</t>
  </si>
  <si>
    <t>PCTDR052</t>
  </si>
  <si>
    <t>PCLDR053</t>
  </si>
  <si>
    <t>PCYDR053</t>
  </si>
  <si>
    <t>PRPDR053</t>
  </si>
  <si>
    <t>PMFDR053</t>
  </si>
  <si>
    <t>PCTDR053</t>
  </si>
  <si>
    <t>PCLDR054</t>
  </si>
  <si>
    <t>PCYDR054</t>
  </si>
  <si>
    <t>PRPDR054</t>
  </si>
  <si>
    <t>PMFDR054</t>
  </si>
  <si>
    <t>PCTDR054</t>
  </si>
  <si>
    <t>PCLDR055</t>
  </si>
  <si>
    <t>PCYDR055</t>
  </si>
  <si>
    <t>PRPDR055</t>
  </si>
  <si>
    <t>PMFDR055</t>
  </si>
  <si>
    <t>PCTDR055</t>
  </si>
  <si>
    <t>PCLDR056</t>
  </si>
  <si>
    <t>PCYDR056</t>
  </si>
  <si>
    <t>PRPDR056</t>
  </si>
  <si>
    <t>PMFDR056</t>
  </si>
  <si>
    <t>PCTDR056</t>
  </si>
  <si>
    <t>Report Information</t>
  </si>
  <si>
    <t>Test Number</t>
  </si>
  <si>
    <t>Date</t>
  </si>
  <si>
    <t>Cycles Per Run</t>
  </si>
  <si>
    <t>Oil</t>
  </si>
  <si>
    <t>LO #</t>
  </si>
  <si>
    <t>Engine</t>
  </si>
  <si>
    <t>Calibration</t>
  </si>
  <si>
    <t>LSPI Cycle Summary</t>
  </si>
  <si>
    <t>PP Only</t>
  </si>
  <si>
    <t>MFB2 Only</t>
  </si>
  <si>
    <t>Both</t>
  </si>
  <si>
    <t>Total</t>
  </si>
  <si>
    <t>Average</t>
  </si>
  <si>
    <t>LSPI Cycles</t>
  </si>
  <si>
    <t>Cylinder</t>
  </si>
  <si>
    <t>Iteration A</t>
  </si>
  <si>
    <t>Iteration D</t>
  </si>
  <si>
    <t>Iteration B</t>
  </si>
  <si>
    <t>Iteration C</t>
  </si>
  <si>
    <r>
      <t xml:space="preserve"> </t>
    </r>
    <r>
      <rPr>
        <b/>
        <sz val="12"/>
        <color indexed="8"/>
        <rFont val="Calibri"/>
        <family val="2"/>
        <scheme val="minor"/>
      </rPr>
      <t xml:space="preserve">Summary of LSPI Events </t>
    </r>
    <r>
      <rPr>
        <sz val="11"/>
        <rFont val="Calibri"/>
        <family val="2"/>
        <scheme val="minor"/>
      </rPr>
      <t xml:space="preserve"> </t>
    </r>
  </si>
  <si>
    <t>Iteration</t>
  </si>
  <si>
    <r>
      <t xml:space="preserve"> </t>
    </r>
    <r>
      <rPr>
        <b/>
        <sz val="10"/>
        <color indexed="8"/>
        <rFont val="Calibri"/>
        <family val="2"/>
        <scheme val="minor"/>
      </rPr>
      <t xml:space="preserve">Number of Events* </t>
    </r>
    <r>
      <rPr>
        <b/>
        <sz val="10"/>
        <rFont val="Calibri"/>
        <family val="2"/>
        <scheme val="minor"/>
      </rPr>
      <t xml:space="preserve"> </t>
    </r>
  </si>
  <si>
    <r>
      <t xml:space="preserve"> </t>
    </r>
    <r>
      <rPr>
        <b/>
        <sz val="10"/>
        <color indexed="8"/>
        <rFont val="Calibri"/>
        <family val="2"/>
        <scheme val="minor"/>
      </rPr>
      <t xml:space="preserve">Number of Cycles </t>
    </r>
    <r>
      <rPr>
        <b/>
        <sz val="10"/>
        <rFont val="Calibri"/>
        <family val="2"/>
        <scheme val="minor"/>
      </rPr>
      <t xml:space="preserve"> </t>
    </r>
  </si>
  <si>
    <r>
      <t xml:space="preserve"> </t>
    </r>
    <r>
      <rPr>
        <b/>
        <sz val="10"/>
        <color indexed="8"/>
        <rFont val="Calibri"/>
        <family val="2"/>
        <scheme val="minor"/>
      </rPr>
      <t xml:space="preserve">1 </t>
    </r>
    <r>
      <rPr>
        <b/>
        <sz val="10"/>
        <rFont val="Calibri"/>
        <family val="2"/>
        <scheme val="minor"/>
      </rPr>
      <t xml:space="preserve"> </t>
    </r>
  </si>
  <si>
    <r>
      <t xml:space="preserve"> </t>
    </r>
    <r>
      <rPr>
        <b/>
        <sz val="10"/>
        <color indexed="8"/>
        <rFont val="Calibri"/>
        <family val="2"/>
        <scheme val="minor"/>
      </rPr>
      <t xml:space="preserve">2 </t>
    </r>
    <r>
      <rPr>
        <b/>
        <sz val="10"/>
        <rFont val="Calibri"/>
        <family val="2"/>
        <scheme val="minor"/>
      </rPr>
      <t xml:space="preserve"> </t>
    </r>
  </si>
  <si>
    <r>
      <t xml:space="preserve"> </t>
    </r>
    <r>
      <rPr>
        <b/>
        <sz val="10"/>
        <color indexed="8"/>
        <rFont val="Calibri"/>
        <family val="2"/>
        <scheme val="minor"/>
      </rPr>
      <t xml:space="preserve">3 </t>
    </r>
    <r>
      <rPr>
        <b/>
        <sz val="10"/>
        <rFont val="Calibri"/>
        <family val="2"/>
        <scheme val="minor"/>
      </rPr>
      <t xml:space="preserve"> </t>
    </r>
  </si>
  <si>
    <r>
      <t xml:space="preserve"> </t>
    </r>
    <r>
      <rPr>
        <b/>
        <sz val="10"/>
        <color indexed="8"/>
        <rFont val="Calibri"/>
        <family val="2"/>
        <scheme val="minor"/>
      </rPr>
      <t xml:space="preserve">4 </t>
    </r>
    <r>
      <rPr>
        <b/>
        <sz val="10"/>
        <rFont val="Calibri"/>
        <family val="2"/>
        <scheme val="minor"/>
      </rPr>
      <t xml:space="preserve"> </t>
    </r>
  </si>
  <si>
    <r>
      <t xml:space="preserve"> </t>
    </r>
    <r>
      <rPr>
        <b/>
        <sz val="10"/>
        <color indexed="8"/>
        <rFont val="Calibri"/>
        <family val="2"/>
        <scheme val="minor"/>
      </rPr>
      <t>Iteration Validity</t>
    </r>
    <r>
      <rPr>
        <b/>
        <sz val="10"/>
        <rFont val="Calibri"/>
        <family val="2"/>
        <scheme val="minor"/>
      </rPr>
      <t xml:space="preserve"> </t>
    </r>
  </si>
  <si>
    <t>Num of Invalid LSPI Cycles (per cylinder)</t>
  </si>
  <si>
    <t>IV</t>
  </si>
  <si>
    <t>A</t>
  </si>
  <si>
    <t>B</t>
  </si>
  <si>
    <t>D</t>
  </si>
  <si>
    <t/>
  </si>
  <si>
    <t>Run # A LSPI Cycle Summary</t>
  </si>
  <si>
    <t>Run # A Evaluation Criteria</t>
  </si>
  <si>
    <t>Run # A LSPI Cycles</t>
  </si>
  <si>
    <t>Run # B Evaluation Criteria</t>
  </si>
  <si>
    <t>Run # B LSPI Cycles</t>
  </si>
  <si>
    <t>Run # C LSPI Cycle Summary</t>
  </si>
  <si>
    <t>Run # C Evaluation Criteria</t>
  </si>
  <si>
    <t>Run # C LSPI Cycles</t>
  </si>
  <si>
    <t>Run # D LSPI Cycle Summary</t>
  </si>
  <si>
    <t>Run # D Evaluation Criteria</t>
  </si>
  <si>
    <t>Run # D LSPI Cycles</t>
  </si>
  <si>
    <t>Run # B LSPI Cycle Summary</t>
  </si>
  <si>
    <t>Run 1</t>
  </si>
  <si>
    <t>Run 2</t>
  </si>
  <si>
    <t>Run 3</t>
  </si>
  <si>
    <t>Run 4</t>
  </si>
  <si>
    <t>MAXNOPRE</t>
  </si>
  <si>
    <t>Run # 1 LSPI Cycle Summary</t>
  </si>
  <si>
    <t>All</t>
  </si>
  <si>
    <t>Run # 1 Evaluation Criteria</t>
  </si>
  <si>
    <t>Parameter</t>
  </si>
  <si>
    <t>PP Mean</t>
  </si>
  <si>
    <t>PP Std Dev</t>
  </si>
  <si>
    <t>PP F Stat</t>
  </si>
  <si>
    <t>PP Thresh</t>
  </si>
  <si>
    <t>MFB2 Mean</t>
  </si>
  <si>
    <t>MFB2 Std Dev</t>
  </si>
  <si>
    <t>MFB2 F Stat</t>
  </si>
  <si>
    <t>MFB2 Thresh</t>
  </si>
  <si>
    <t>Test Cycles</t>
  </si>
  <si>
    <t>Invalid Cycles</t>
  </si>
  <si>
    <t>Cyl 1</t>
  </si>
  <si>
    <t>Cyl 2</t>
  </si>
  <si>
    <t>Cyl 3</t>
  </si>
  <si>
    <t>Cyl 4</t>
  </si>
  <si>
    <t>Run # 1 LSPI Cycles</t>
  </si>
  <si>
    <t>Cycle</t>
  </si>
  <si>
    <t>PP</t>
  </si>
  <si>
    <t>MFB2</t>
  </si>
  <si>
    <t>Type</t>
  </si>
  <si>
    <t>PP&amp;MFB2</t>
  </si>
  <si>
    <t>Run # 2 LSPI Cycle Summary</t>
  </si>
  <si>
    <t>Run # 2 Evaluation Criteria</t>
  </si>
  <si>
    <t>Run # 2 LSPI Cycles</t>
  </si>
  <si>
    <t>Run # 3 LSPI Cycle Summary</t>
  </si>
  <si>
    <t>Run # 3 Evaluation Criteria</t>
  </si>
  <si>
    <t>Run # 3 LSPI Cycles</t>
  </si>
  <si>
    <t>Run # 4 LSPI Cycle Summary</t>
  </si>
  <si>
    <t>Run # 4 Evaluation Criteria</t>
  </si>
  <si>
    <t>Run # 4 LSPI Cycles</t>
  </si>
  <si>
    <t>SwRI of IAR Data</t>
  </si>
  <si>
    <t>//2019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</si>
</sst>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2" fillId="0" borderId="1" xfId="0" applyFont="1" applyBorder="1"/>
    <xf numFmtId="0" fontId="2" fillId="0" borderId="0" xfId="1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Fill="1"/>
    <xf numFmtId="0" fontId="7" fillId="0" borderId="0" xfId="0" applyNumberFormat="1" applyFont="1" applyFill="1" applyBorder="1" applyAlignment="1" applyProtection="1"/>
    <xf numFmtId="0" fontId="4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2" fillId="0" borderId="6" xfId="0" applyFont="1" applyFill="1" applyBorder="1"/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14" fontId="5" fillId="2" borderId="2" xfId="0" applyNumberFormat="1" applyFont="1" applyFill="1" applyBorder="1" applyAlignment="1">
      <alignment horizontal="center" vertical="top"/>
    </xf>
    <xf numFmtId="14" fontId="5" fillId="2" borderId="3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0" fontId="10" fillId="0" borderId="1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horizontal="center" vertical="top"/>
    </xf>
    <xf numFmtId="14" fontId="5" fillId="0" borderId="5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17"/>
  <sheetViews>
    <sheetView tabSelected="1" workbookViewId="0">
      <selection activeCell="I4" sqref="I4"/>
    </sheetView>
  </sheetViews>
  <sheetFormatPr defaultRowHeight="15" x14ac:dyDescent="0.25"/>
  <cols>
    <col min="1" max="5" width="13.5703125" customWidth="1"/>
  </cols>
  <sheetData>
    <row r="2" spans="1:5" ht="15.75" x14ac:dyDescent="0.25">
      <c r="A2" s="4" t="s">
        <v>1612</v>
      </c>
    </row>
    <row r="3" spans="1:5" x14ac:dyDescent="0.25">
      <c r="A3" s="5" t="s">
        <v>1613</v>
      </c>
      <c r="B3" s="18" t="s">
        <v>1697</v>
      </c>
      <c r="C3" s="19"/>
    </row>
    <row r="4" spans="1:5" x14ac:dyDescent="0.25">
      <c r="A4" s="5" t="s">
        <v>1614</v>
      </c>
      <c r="B4" s="20" t="s">
        <v>1698</v>
      </c>
      <c r="C4" s="21"/>
    </row>
    <row r="5" spans="1:5" x14ac:dyDescent="0.25">
      <c r="A5" s="5" t="s">
        <v>1615</v>
      </c>
      <c r="B5" s="18">
        <v>170000</v>
      </c>
      <c r="C5" s="19"/>
    </row>
    <row r="6" spans="1:5" x14ac:dyDescent="0.25">
      <c r="A6" s="5" t="s">
        <v>1616</v>
      </c>
      <c r="B6" s="18"/>
      <c r="C6" s="19"/>
    </row>
    <row r="7" spans="1:5" x14ac:dyDescent="0.25">
      <c r="A7" s="5" t="s">
        <v>1617</v>
      </c>
      <c r="B7" s="18"/>
      <c r="C7" s="19"/>
    </row>
    <row r="8" spans="1:5" x14ac:dyDescent="0.25">
      <c r="A8" s="5" t="s">
        <v>1618</v>
      </c>
      <c r="B8" s="18"/>
      <c r="C8" s="19"/>
    </row>
    <row r="9" spans="1:5" x14ac:dyDescent="0.25">
      <c r="A9" s="5" t="s">
        <v>1619</v>
      </c>
      <c r="B9" s="18"/>
      <c r="C9" s="19"/>
    </row>
    <row r="11" spans="1:5" ht="15.75" x14ac:dyDescent="0.25">
      <c r="A11" s="4" t="s">
        <v>1620</v>
      </c>
    </row>
    <row r="12" spans="1:5" x14ac:dyDescent="0.25">
      <c r="A12" s="6"/>
      <c r="B12" s="5" t="s">
        <v>1621</v>
      </c>
      <c r="C12" s="5" t="s">
        <v>1622</v>
      </c>
      <c r="D12" s="5" t="s">
        <v>1623</v>
      </c>
      <c r="E12" s="5" t="s">
        <v>1624</v>
      </c>
    </row>
    <row r="13" spans="1:5" x14ac:dyDescent="0.25">
      <c r="A13" s="5" t="s">
        <v>1659</v>
      </c>
      <c r="B13" s="7">
        <v>1</v>
      </c>
      <c r="C13" s="7">
        <v>1</v>
      </c>
      <c r="D13" s="7">
        <v>16</v>
      </c>
      <c r="E13" s="7">
        <v>18</v>
      </c>
    </row>
    <row r="14" spans="1:5" x14ac:dyDescent="0.25">
      <c r="A14" s="5" t="s">
        <v>1660</v>
      </c>
      <c r="B14" s="7">
        <v>0</v>
      </c>
      <c r="C14" s="7">
        <v>2</v>
      </c>
      <c r="D14" s="7">
        <v>19</v>
      </c>
      <c r="E14" s="7">
        <v>21</v>
      </c>
    </row>
    <row r="15" spans="1:5" x14ac:dyDescent="0.25">
      <c r="A15" s="5" t="s">
        <v>1661</v>
      </c>
      <c r="B15" s="7">
        <v>0</v>
      </c>
      <c r="C15" s="7">
        <v>2</v>
      </c>
      <c r="D15" s="7">
        <v>18</v>
      </c>
      <c r="E15" s="7">
        <v>20</v>
      </c>
    </row>
    <row r="16" spans="1:5" x14ac:dyDescent="0.25">
      <c r="A16" s="5" t="s">
        <v>1662</v>
      </c>
      <c r="B16" s="7">
        <v>0</v>
      </c>
      <c r="C16" s="7">
        <v>1</v>
      </c>
      <c r="D16" s="7">
        <v>15</v>
      </c>
      <c r="E16" s="7">
        <v>16</v>
      </c>
    </row>
    <row r="17" spans="1:5" x14ac:dyDescent="0.25">
      <c r="A17" s="5" t="s">
        <v>1625</v>
      </c>
      <c r="B17" s="7">
        <v>0.25</v>
      </c>
      <c r="C17" s="7">
        <v>1.5</v>
      </c>
      <c r="D17" s="7">
        <v>17</v>
      </c>
      <c r="E17" s="7">
        <v>18.75</v>
      </c>
    </row>
  </sheetData>
  <mergeCells count="7">
    <mergeCell ref="B9:C9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  <pageSetup orientation="portrait" r:id="rId1"/>
  <headerFooter>
    <oddHeader>&amp;L&amp;B&amp;11 Test Number: SwRI of IAR Data&amp;C&amp;B&amp;11 Oil Code: &amp;R&amp;B&amp;11 Test Date: //2019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47"/>
  <sheetViews>
    <sheetView zoomScale="70" zoomScaleNormal="70" workbookViewId="0">
      <selection sqref="A1:XFD1048576"/>
    </sheetView>
  </sheetViews>
  <sheetFormatPr defaultRowHeight="15" x14ac:dyDescent="0.25"/>
  <cols>
    <col min="1" max="5" width="13.5703125" customWidth="1"/>
    <col min="7" max="11" width="13.5703125" customWidth="1"/>
    <col min="13" max="17" width="13.5703125" customWidth="1"/>
    <col min="19" max="23" width="13.5703125" customWidth="1"/>
  </cols>
  <sheetData>
    <row r="1" spans="1:43" x14ac:dyDescent="0.25">
      <c r="A1">
        <v>1</v>
      </c>
      <c r="G1">
        <v>2</v>
      </c>
      <c r="M1">
        <v>3</v>
      </c>
      <c r="S1">
        <v>4</v>
      </c>
      <c r="Y1">
        <v>5</v>
      </c>
      <c r="AE1">
        <v>6</v>
      </c>
      <c r="AK1">
        <v>7</v>
      </c>
      <c r="AQ1">
        <v>8</v>
      </c>
    </row>
    <row r="2" spans="1:43" ht="15.75" x14ac:dyDescent="0.25">
      <c r="A2" s="4" t="s">
        <v>1626</v>
      </c>
      <c r="G2" s="4" t="s">
        <v>1626</v>
      </c>
      <c r="M2" s="4" t="s">
        <v>1626</v>
      </c>
      <c r="S2" s="4" t="s">
        <v>1626</v>
      </c>
    </row>
    <row r="4" spans="1:43" ht="15.75" x14ac:dyDescent="0.25">
      <c r="A4" s="4" t="s">
        <v>1664</v>
      </c>
      <c r="G4" s="4" t="s">
        <v>1688</v>
      </c>
      <c r="M4" s="4" t="s">
        <v>1691</v>
      </c>
      <c r="S4" s="4" t="s">
        <v>1694</v>
      </c>
    </row>
    <row r="5" spans="1:43" x14ac:dyDescent="0.25">
      <c r="A5" s="5" t="s">
        <v>1627</v>
      </c>
      <c r="B5" s="5" t="s">
        <v>1621</v>
      </c>
      <c r="C5" s="5" t="s">
        <v>1622</v>
      </c>
      <c r="D5" s="5" t="s">
        <v>1623</v>
      </c>
      <c r="E5" s="5" t="s">
        <v>1624</v>
      </c>
      <c r="G5" s="5" t="s">
        <v>1627</v>
      </c>
      <c r="H5" s="5" t="s">
        <v>1621</v>
      </c>
      <c r="I5" s="5" t="s">
        <v>1622</v>
      </c>
      <c r="J5" s="5" t="s">
        <v>1623</v>
      </c>
      <c r="K5" s="5" t="s">
        <v>1624</v>
      </c>
      <c r="M5" s="5" t="s">
        <v>1627</v>
      </c>
      <c r="N5" s="5" t="s">
        <v>1621</v>
      </c>
      <c r="O5" s="5" t="s">
        <v>1622</v>
      </c>
      <c r="P5" s="5" t="s">
        <v>1623</v>
      </c>
      <c r="Q5" s="5" t="s">
        <v>1624</v>
      </c>
      <c r="S5" s="5" t="s">
        <v>1627</v>
      </c>
      <c r="T5" s="5" t="s">
        <v>1621</v>
      </c>
      <c r="U5" s="5" t="s">
        <v>1622</v>
      </c>
      <c r="V5" s="5" t="s">
        <v>1623</v>
      </c>
      <c r="W5" s="5" t="s">
        <v>1624</v>
      </c>
    </row>
    <row r="6" spans="1:43" x14ac:dyDescent="0.25">
      <c r="A6" s="5">
        <v>1</v>
      </c>
      <c r="B6" s="7">
        <v>0</v>
      </c>
      <c r="C6" s="7">
        <v>0</v>
      </c>
      <c r="D6" s="7">
        <v>2</v>
      </c>
      <c r="E6" s="7">
        <v>2</v>
      </c>
      <c r="G6" s="5">
        <v>1</v>
      </c>
      <c r="H6" s="7">
        <v>0</v>
      </c>
      <c r="I6" s="7">
        <v>2</v>
      </c>
      <c r="J6" s="7">
        <v>8</v>
      </c>
      <c r="K6" s="7">
        <v>10</v>
      </c>
      <c r="M6" s="5">
        <v>1</v>
      </c>
      <c r="N6" s="7">
        <v>0</v>
      </c>
      <c r="O6" s="7">
        <v>2</v>
      </c>
      <c r="P6" s="7">
        <v>5</v>
      </c>
      <c r="Q6" s="7">
        <v>7</v>
      </c>
      <c r="S6" s="5">
        <v>1</v>
      </c>
      <c r="T6" s="7">
        <v>0</v>
      </c>
      <c r="U6" s="7">
        <v>1</v>
      </c>
      <c r="V6" s="7">
        <v>7</v>
      </c>
      <c r="W6" s="7">
        <v>8</v>
      </c>
    </row>
    <row r="7" spans="1:43" x14ac:dyDescent="0.25">
      <c r="A7" s="5">
        <v>2</v>
      </c>
      <c r="B7" s="7">
        <v>0</v>
      </c>
      <c r="C7" s="7">
        <v>1</v>
      </c>
      <c r="D7" s="7">
        <v>5</v>
      </c>
      <c r="E7" s="7">
        <v>6</v>
      </c>
      <c r="G7" s="5">
        <v>2</v>
      </c>
      <c r="H7" s="7">
        <v>0</v>
      </c>
      <c r="I7" s="7">
        <v>0</v>
      </c>
      <c r="J7" s="7">
        <v>6</v>
      </c>
      <c r="K7" s="7">
        <v>6</v>
      </c>
      <c r="M7" s="5">
        <v>2</v>
      </c>
      <c r="N7" s="7">
        <v>0</v>
      </c>
      <c r="O7" s="7">
        <v>0</v>
      </c>
      <c r="P7" s="7">
        <v>7</v>
      </c>
      <c r="Q7" s="7">
        <v>7</v>
      </c>
      <c r="S7" s="5">
        <v>2</v>
      </c>
      <c r="T7" s="7">
        <v>0</v>
      </c>
      <c r="U7" s="7">
        <v>0</v>
      </c>
      <c r="V7" s="7">
        <v>2</v>
      </c>
      <c r="W7" s="7">
        <v>2</v>
      </c>
    </row>
    <row r="8" spans="1:43" x14ac:dyDescent="0.25">
      <c r="A8" s="5">
        <v>3</v>
      </c>
      <c r="B8" s="7">
        <v>0</v>
      </c>
      <c r="C8" s="7">
        <v>0</v>
      </c>
      <c r="D8" s="7">
        <v>4</v>
      </c>
      <c r="E8" s="7">
        <v>4</v>
      </c>
      <c r="G8" s="5">
        <v>3</v>
      </c>
      <c r="H8" s="7">
        <v>0</v>
      </c>
      <c r="I8" s="7">
        <v>0</v>
      </c>
      <c r="J8" s="7">
        <v>2</v>
      </c>
      <c r="K8" s="7">
        <v>2</v>
      </c>
      <c r="M8" s="5">
        <v>3</v>
      </c>
      <c r="N8" s="7">
        <v>0</v>
      </c>
      <c r="O8" s="7">
        <v>0</v>
      </c>
      <c r="P8" s="7">
        <v>2</v>
      </c>
      <c r="Q8" s="7">
        <v>2</v>
      </c>
      <c r="S8" s="5">
        <v>3</v>
      </c>
      <c r="T8" s="7">
        <v>0</v>
      </c>
      <c r="U8" s="7">
        <v>0</v>
      </c>
      <c r="V8" s="7">
        <v>1</v>
      </c>
      <c r="W8" s="7">
        <v>1</v>
      </c>
    </row>
    <row r="9" spans="1:43" x14ac:dyDescent="0.25">
      <c r="A9" s="5">
        <v>4</v>
      </c>
      <c r="B9" s="7">
        <v>1</v>
      </c>
      <c r="C9" s="7">
        <v>0</v>
      </c>
      <c r="D9" s="7">
        <v>5</v>
      </c>
      <c r="E9" s="7">
        <v>6</v>
      </c>
      <c r="G9" s="5">
        <v>4</v>
      </c>
      <c r="H9" s="7">
        <v>0</v>
      </c>
      <c r="I9" s="7">
        <v>0</v>
      </c>
      <c r="J9" s="7">
        <v>3</v>
      </c>
      <c r="K9" s="7">
        <v>3</v>
      </c>
      <c r="M9" s="5">
        <v>4</v>
      </c>
      <c r="N9" s="7">
        <v>0</v>
      </c>
      <c r="O9" s="7">
        <v>0</v>
      </c>
      <c r="P9" s="7">
        <v>4</v>
      </c>
      <c r="Q9" s="7">
        <v>4</v>
      </c>
      <c r="S9" s="5">
        <v>4</v>
      </c>
      <c r="T9" s="7">
        <v>0</v>
      </c>
      <c r="U9" s="7">
        <v>0</v>
      </c>
      <c r="V9" s="7">
        <v>5</v>
      </c>
      <c r="W9" s="7">
        <v>5</v>
      </c>
    </row>
    <row r="10" spans="1:43" x14ac:dyDescent="0.25">
      <c r="A10" s="5" t="s">
        <v>1665</v>
      </c>
      <c r="B10" s="7">
        <v>1</v>
      </c>
      <c r="C10" s="7">
        <v>1</v>
      </c>
      <c r="D10" s="7">
        <v>16</v>
      </c>
      <c r="E10" s="7">
        <v>18</v>
      </c>
      <c r="G10" s="5" t="s">
        <v>1665</v>
      </c>
      <c r="H10" s="7">
        <v>0</v>
      </c>
      <c r="I10" s="7">
        <v>2</v>
      </c>
      <c r="J10" s="7">
        <v>19</v>
      </c>
      <c r="K10" s="7">
        <v>21</v>
      </c>
      <c r="M10" s="5" t="s">
        <v>1665</v>
      </c>
      <c r="N10" s="7">
        <v>0</v>
      </c>
      <c r="O10" s="7">
        <v>2</v>
      </c>
      <c r="P10" s="7">
        <v>18</v>
      </c>
      <c r="Q10" s="7">
        <v>20</v>
      </c>
      <c r="S10" s="5" t="s">
        <v>1665</v>
      </c>
      <c r="T10" s="7">
        <v>0</v>
      </c>
      <c r="U10" s="7">
        <v>1</v>
      </c>
      <c r="V10" s="7">
        <v>15</v>
      </c>
      <c r="W10" s="7">
        <v>16</v>
      </c>
    </row>
    <row r="12" spans="1:43" ht="15.75" x14ac:dyDescent="0.25">
      <c r="A12" s="4" t="s">
        <v>1666</v>
      </c>
      <c r="G12" s="4" t="s">
        <v>1689</v>
      </c>
      <c r="M12" s="4" t="s">
        <v>1692</v>
      </c>
      <c r="S12" s="4" t="s">
        <v>1695</v>
      </c>
    </row>
    <row r="13" spans="1:43" x14ac:dyDescent="0.25">
      <c r="A13" s="5" t="s">
        <v>1667</v>
      </c>
      <c r="B13" s="5" t="s">
        <v>1678</v>
      </c>
      <c r="C13" s="5" t="s">
        <v>1679</v>
      </c>
      <c r="D13" s="5" t="s">
        <v>1680</v>
      </c>
      <c r="E13" s="5" t="s">
        <v>1681</v>
      </c>
      <c r="G13" s="5" t="s">
        <v>1667</v>
      </c>
      <c r="H13" s="5" t="s">
        <v>1678</v>
      </c>
      <c r="I13" s="5" t="s">
        <v>1679</v>
      </c>
      <c r="J13" s="5" t="s">
        <v>1680</v>
      </c>
      <c r="K13" s="5" t="s">
        <v>1681</v>
      </c>
      <c r="M13" s="5" t="s">
        <v>1667</v>
      </c>
      <c r="N13" s="5" t="s">
        <v>1678</v>
      </c>
      <c r="O13" s="5" t="s">
        <v>1679</v>
      </c>
      <c r="P13" s="5" t="s">
        <v>1680</v>
      </c>
      <c r="Q13" s="5" t="s">
        <v>1681</v>
      </c>
      <c r="S13" s="5" t="s">
        <v>1667</v>
      </c>
      <c r="T13" s="5" t="s">
        <v>1678</v>
      </c>
      <c r="U13" s="5" t="s">
        <v>1679</v>
      </c>
      <c r="V13" s="5" t="s">
        <v>1680</v>
      </c>
      <c r="W13" s="5" t="s">
        <v>1681</v>
      </c>
    </row>
    <row r="14" spans="1:43" x14ac:dyDescent="0.25">
      <c r="A14" s="5" t="s">
        <v>1668</v>
      </c>
      <c r="B14" s="7">
        <v>37.122</v>
      </c>
      <c r="C14" s="7">
        <v>41.101999999999997</v>
      </c>
      <c r="D14" s="7">
        <v>42.604999999999997</v>
      </c>
      <c r="E14" s="7">
        <v>43.427</v>
      </c>
      <c r="G14" s="5" t="s">
        <v>1668</v>
      </c>
      <c r="H14" s="7">
        <v>36.427</v>
      </c>
      <c r="I14" s="7">
        <v>40.82</v>
      </c>
      <c r="J14" s="7">
        <v>41.390999999999998</v>
      </c>
      <c r="K14" s="7">
        <v>43.741999999999997</v>
      </c>
      <c r="M14" s="5" t="s">
        <v>1668</v>
      </c>
      <c r="N14" s="7">
        <v>39.6</v>
      </c>
      <c r="O14" s="7">
        <v>41.061</v>
      </c>
      <c r="P14" s="7">
        <v>41.058999999999997</v>
      </c>
      <c r="Q14" s="7">
        <v>43.408999999999999</v>
      </c>
      <c r="S14" s="5" t="s">
        <v>1668</v>
      </c>
      <c r="T14" s="7">
        <v>38.932000000000002</v>
      </c>
      <c r="U14" s="7">
        <v>40.859000000000002</v>
      </c>
      <c r="V14" s="7">
        <v>41.378999999999998</v>
      </c>
      <c r="W14" s="7">
        <v>43.290999999999997</v>
      </c>
    </row>
    <row r="15" spans="1:43" x14ac:dyDescent="0.25">
      <c r="A15" s="5" t="s">
        <v>1669</v>
      </c>
      <c r="B15" s="7">
        <v>3.0659999999999998</v>
      </c>
      <c r="C15" s="7">
        <v>2.8479999999999999</v>
      </c>
      <c r="D15" s="7">
        <v>3.214</v>
      </c>
      <c r="E15" s="7">
        <v>3.7389999999999999</v>
      </c>
      <c r="G15" s="5" t="s">
        <v>1669</v>
      </c>
      <c r="H15" s="7">
        <v>2.9969999999999999</v>
      </c>
      <c r="I15" s="7">
        <v>2.843</v>
      </c>
      <c r="J15" s="7">
        <v>3.069</v>
      </c>
      <c r="K15" s="7">
        <v>3.722</v>
      </c>
      <c r="M15" s="5" t="s">
        <v>1669</v>
      </c>
      <c r="N15" s="7">
        <v>3.3029999999999999</v>
      </c>
      <c r="O15" s="7">
        <v>2.8719999999999999</v>
      </c>
      <c r="P15" s="7">
        <v>3.149</v>
      </c>
      <c r="Q15" s="7">
        <v>3.7810000000000001</v>
      </c>
      <c r="S15" s="5" t="s">
        <v>1669</v>
      </c>
      <c r="T15" s="7">
        <v>3.298</v>
      </c>
      <c r="U15" s="7">
        <v>2.8530000000000002</v>
      </c>
      <c r="V15" s="7">
        <v>3.1459999999999999</v>
      </c>
      <c r="W15" s="7">
        <v>3.66</v>
      </c>
    </row>
    <row r="16" spans="1:43" x14ac:dyDescent="0.25">
      <c r="A16" s="5" t="s">
        <v>1670</v>
      </c>
      <c r="B16" s="7">
        <v>5.4009999999999998</v>
      </c>
      <c r="C16" s="7">
        <v>6.1829999999999998</v>
      </c>
      <c r="D16" s="7">
        <v>6.1360000000000001</v>
      </c>
      <c r="E16" s="7">
        <v>5.4909999999999997</v>
      </c>
      <c r="G16" s="5" t="s">
        <v>1670</v>
      </c>
      <c r="H16" s="7">
        <v>5.4690000000000003</v>
      </c>
      <c r="I16" s="7">
        <v>6.1310000000000002</v>
      </c>
      <c r="J16" s="7">
        <v>6.1470000000000002</v>
      </c>
      <c r="K16" s="7">
        <v>5.5789999999999997</v>
      </c>
      <c r="M16" s="5" t="s">
        <v>1670</v>
      </c>
      <c r="N16" s="7">
        <v>5.508</v>
      </c>
      <c r="O16" s="7">
        <v>6.2220000000000004</v>
      </c>
      <c r="P16" s="7">
        <v>5.9630000000000001</v>
      </c>
      <c r="Q16" s="7">
        <v>5.55</v>
      </c>
      <c r="S16" s="5" t="s">
        <v>1670</v>
      </c>
      <c r="T16" s="7">
        <v>5.4649999999999999</v>
      </c>
      <c r="U16" s="7">
        <v>6.1639999999999997</v>
      </c>
      <c r="V16" s="7">
        <v>5.8970000000000002</v>
      </c>
      <c r="W16" s="7">
        <v>5.556</v>
      </c>
    </row>
    <row r="17" spans="1:23" x14ac:dyDescent="0.25">
      <c r="A17" s="5" t="s">
        <v>1671</v>
      </c>
      <c r="B17" s="7">
        <v>53.680999999999997</v>
      </c>
      <c r="C17" s="7">
        <v>58.712000000000003</v>
      </c>
      <c r="D17" s="7">
        <v>62.328000000000003</v>
      </c>
      <c r="E17" s="7">
        <v>63.96</v>
      </c>
      <c r="G17" s="5" t="s">
        <v>1671</v>
      </c>
      <c r="H17" s="7">
        <v>52.817999999999998</v>
      </c>
      <c r="I17" s="7">
        <v>58.253</v>
      </c>
      <c r="J17" s="7">
        <v>60.256</v>
      </c>
      <c r="K17" s="7">
        <v>64.510000000000005</v>
      </c>
      <c r="M17" s="5" t="s">
        <v>1671</v>
      </c>
      <c r="N17" s="7">
        <v>57.792000000000002</v>
      </c>
      <c r="O17" s="7">
        <v>58.929000000000002</v>
      </c>
      <c r="P17" s="7">
        <v>59.837000000000003</v>
      </c>
      <c r="Q17" s="7">
        <v>64.393000000000001</v>
      </c>
      <c r="S17" s="5" t="s">
        <v>1671</v>
      </c>
      <c r="T17" s="7">
        <v>56.957000000000001</v>
      </c>
      <c r="U17" s="7">
        <v>58.445999999999998</v>
      </c>
      <c r="V17" s="7">
        <v>59.93</v>
      </c>
      <c r="W17" s="7">
        <v>63.628999999999998</v>
      </c>
    </row>
    <row r="18" spans="1:23" x14ac:dyDescent="0.25">
      <c r="A18" s="5" t="s">
        <v>1672</v>
      </c>
      <c r="B18" s="7">
        <v>22.762</v>
      </c>
      <c r="C18" s="7">
        <v>21.327000000000002</v>
      </c>
      <c r="D18" s="7">
        <v>20.588000000000001</v>
      </c>
      <c r="E18" s="7">
        <v>20.582000000000001</v>
      </c>
      <c r="G18" s="5" t="s">
        <v>1672</v>
      </c>
      <c r="H18" s="7">
        <v>22.56</v>
      </c>
      <c r="I18" s="7">
        <v>21.315000000000001</v>
      </c>
      <c r="J18" s="7">
        <v>20.532</v>
      </c>
      <c r="K18" s="7">
        <v>20.423999999999999</v>
      </c>
      <c r="M18" s="5" t="s">
        <v>1672</v>
      </c>
      <c r="N18" s="7">
        <v>23.146000000000001</v>
      </c>
      <c r="O18" s="7">
        <v>21.332000000000001</v>
      </c>
      <c r="P18" s="7">
        <v>20.713000000000001</v>
      </c>
      <c r="Q18" s="7">
        <v>20.451000000000001</v>
      </c>
      <c r="S18" s="5" t="s">
        <v>1672</v>
      </c>
      <c r="T18" s="7">
        <v>23.164999999999999</v>
      </c>
      <c r="U18" s="7">
        <v>21.286999999999999</v>
      </c>
      <c r="V18" s="7">
        <v>20.582999999999998</v>
      </c>
      <c r="W18" s="7">
        <v>20.635999999999999</v>
      </c>
    </row>
    <row r="19" spans="1:23" x14ac:dyDescent="0.25">
      <c r="A19" s="5" t="s">
        <v>1673</v>
      </c>
      <c r="B19" s="7">
        <v>1.516</v>
      </c>
      <c r="C19" s="7">
        <v>1.1850000000000001</v>
      </c>
      <c r="D19" s="7">
        <v>1.175</v>
      </c>
      <c r="E19" s="7">
        <v>1.474</v>
      </c>
      <c r="G19" s="5" t="s">
        <v>1673</v>
      </c>
      <c r="H19" s="7">
        <v>1.524</v>
      </c>
      <c r="I19" s="7">
        <v>1.1839999999999999</v>
      </c>
      <c r="J19" s="7">
        <v>1.1879999999999999</v>
      </c>
      <c r="K19" s="7">
        <v>1.4390000000000001</v>
      </c>
      <c r="M19" s="5" t="s">
        <v>1673</v>
      </c>
      <c r="N19" s="7">
        <v>1.5920000000000001</v>
      </c>
      <c r="O19" s="7">
        <v>1.181</v>
      </c>
      <c r="P19" s="7">
        <v>1.242</v>
      </c>
      <c r="Q19" s="7">
        <v>1.4650000000000001</v>
      </c>
      <c r="S19" s="5" t="s">
        <v>1673</v>
      </c>
      <c r="T19" s="7">
        <v>1.599</v>
      </c>
      <c r="U19" s="7">
        <v>1.177</v>
      </c>
      <c r="V19" s="7">
        <v>1.2130000000000001</v>
      </c>
      <c r="W19" s="7">
        <v>1.4450000000000001</v>
      </c>
    </row>
    <row r="20" spans="1:23" x14ac:dyDescent="0.25">
      <c r="A20" s="5" t="s">
        <v>1674</v>
      </c>
      <c r="B20" s="7">
        <v>-4.6449999999999996</v>
      </c>
      <c r="C20" s="7">
        <v>-4.9989999999999997</v>
      </c>
      <c r="D20" s="7">
        <v>-6.0419999999999998</v>
      </c>
      <c r="E20" s="7">
        <v>-6.0389999999999997</v>
      </c>
      <c r="G20" s="5" t="s">
        <v>1674</v>
      </c>
      <c r="H20" s="7">
        <v>-4.4589999999999996</v>
      </c>
      <c r="I20" s="7">
        <v>-5.048</v>
      </c>
      <c r="J20" s="7">
        <v>-6.3150000000000004</v>
      </c>
      <c r="K20" s="7">
        <v>-6.1130000000000004</v>
      </c>
      <c r="M20" s="5" t="s">
        <v>1674</v>
      </c>
      <c r="N20" s="7">
        <v>-4.7590000000000003</v>
      </c>
      <c r="O20" s="7">
        <v>-5.1130000000000004</v>
      </c>
      <c r="P20" s="7">
        <v>-6.5019999999999998</v>
      </c>
      <c r="Q20" s="7">
        <v>-6.3529999999999998</v>
      </c>
      <c r="S20" s="5" t="s">
        <v>1674</v>
      </c>
      <c r="T20" s="7">
        <v>-4.7270000000000003</v>
      </c>
      <c r="U20" s="7">
        <v>-5.0819999999999999</v>
      </c>
      <c r="V20" s="7">
        <v>-6.3860000000000001</v>
      </c>
      <c r="W20" s="7">
        <v>-5.29</v>
      </c>
    </row>
    <row r="21" spans="1:23" x14ac:dyDescent="0.25">
      <c r="A21" s="5" t="s">
        <v>1675</v>
      </c>
      <c r="B21" s="7">
        <v>15.721</v>
      </c>
      <c r="C21" s="7">
        <v>15.401999999999999</v>
      </c>
      <c r="D21" s="7">
        <v>13.489000000000001</v>
      </c>
      <c r="E21" s="7">
        <v>11.682</v>
      </c>
      <c r="G21" s="5" t="s">
        <v>1675</v>
      </c>
      <c r="H21" s="7">
        <v>15.762</v>
      </c>
      <c r="I21" s="7">
        <v>15.339</v>
      </c>
      <c r="J21" s="7">
        <v>13.032</v>
      </c>
      <c r="K21" s="7">
        <v>11.628</v>
      </c>
      <c r="M21" s="5" t="s">
        <v>1675</v>
      </c>
      <c r="N21" s="7">
        <v>15.571</v>
      </c>
      <c r="O21" s="7">
        <v>15.292</v>
      </c>
      <c r="P21" s="7">
        <v>12.638</v>
      </c>
      <c r="Q21" s="7">
        <v>11.141999999999999</v>
      </c>
      <c r="S21" s="5" t="s">
        <v>1675</v>
      </c>
      <c r="T21" s="7">
        <v>15.606</v>
      </c>
      <c r="U21" s="7">
        <v>15.305</v>
      </c>
      <c r="V21" s="7">
        <v>12.836</v>
      </c>
      <c r="W21" s="7">
        <v>12.991</v>
      </c>
    </row>
    <row r="22" spans="1:23" x14ac:dyDescent="0.25">
      <c r="A22" s="5" t="s">
        <v>1676</v>
      </c>
      <c r="B22" s="7">
        <v>170000</v>
      </c>
      <c r="C22" s="7">
        <v>170000</v>
      </c>
      <c r="D22" s="7">
        <v>170000</v>
      </c>
      <c r="E22" s="7">
        <v>170000</v>
      </c>
      <c r="G22" s="5" t="s">
        <v>1676</v>
      </c>
      <c r="H22" s="7">
        <v>170000</v>
      </c>
      <c r="I22" s="7">
        <v>170000</v>
      </c>
      <c r="J22" s="7">
        <v>170000</v>
      </c>
      <c r="K22" s="7">
        <v>170000</v>
      </c>
      <c r="M22" s="5" t="s">
        <v>1676</v>
      </c>
      <c r="N22" s="7">
        <v>170000</v>
      </c>
      <c r="O22" s="7">
        <v>170000</v>
      </c>
      <c r="P22" s="7">
        <v>170000</v>
      </c>
      <c r="Q22" s="7">
        <v>170000</v>
      </c>
      <c r="S22" s="5" t="s">
        <v>1676</v>
      </c>
      <c r="T22" s="7">
        <v>170000</v>
      </c>
      <c r="U22" s="7">
        <v>170000</v>
      </c>
      <c r="V22" s="7">
        <v>170000</v>
      </c>
      <c r="W22" s="7">
        <v>170000</v>
      </c>
    </row>
    <row r="23" spans="1:23" x14ac:dyDescent="0.25">
      <c r="A23" s="5" t="s">
        <v>1677</v>
      </c>
      <c r="B23" s="7">
        <v>0</v>
      </c>
      <c r="C23" s="7">
        <v>0</v>
      </c>
      <c r="D23" s="7">
        <v>81</v>
      </c>
      <c r="E23" s="7">
        <v>0</v>
      </c>
      <c r="G23" s="5" t="s">
        <v>1677</v>
      </c>
      <c r="H23" s="7">
        <v>0</v>
      </c>
      <c r="I23" s="7">
        <v>0</v>
      </c>
      <c r="J23" s="7">
        <v>0</v>
      </c>
      <c r="K23" s="7">
        <v>0</v>
      </c>
      <c r="M23" s="5" t="s">
        <v>1677</v>
      </c>
      <c r="N23" s="7">
        <v>0</v>
      </c>
      <c r="O23" s="7">
        <v>0</v>
      </c>
      <c r="P23" s="7">
        <v>0</v>
      </c>
      <c r="Q23" s="7">
        <v>0</v>
      </c>
      <c r="S23" s="5" t="s">
        <v>1677</v>
      </c>
      <c r="T23" s="7">
        <v>53</v>
      </c>
      <c r="U23" s="7">
        <v>0</v>
      </c>
      <c r="V23" s="7">
        <v>0</v>
      </c>
      <c r="W23" s="7">
        <v>0</v>
      </c>
    </row>
    <row r="25" spans="1:23" ht="15.75" x14ac:dyDescent="0.25">
      <c r="A25" s="4" t="s">
        <v>1682</v>
      </c>
      <c r="G25" s="4" t="s">
        <v>1690</v>
      </c>
      <c r="M25" s="4" t="s">
        <v>1693</v>
      </c>
      <c r="S25" s="4" t="s">
        <v>1696</v>
      </c>
    </row>
    <row r="26" spans="1:23" x14ac:dyDescent="0.25">
      <c r="A26" s="5" t="s">
        <v>1627</v>
      </c>
      <c r="B26" s="5" t="s">
        <v>1683</v>
      </c>
      <c r="C26" s="5" t="s">
        <v>1684</v>
      </c>
      <c r="D26" s="5" t="s">
        <v>1685</v>
      </c>
      <c r="E26" s="5" t="s">
        <v>1686</v>
      </c>
      <c r="G26" s="5" t="s">
        <v>1627</v>
      </c>
      <c r="H26" s="5" t="s">
        <v>1683</v>
      </c>
      <c r="I26" s="5" t="s">
        <v>1684</v>
      </c>
      <c r="J26" s="5" t="s">
        <v>1685</v>
      </c>
      <c r="K26" s="5" t="s">
        <v>1686</v>
      </c>
      <c r="M26" s="5" t="s">
        <v>1627</v>
      </c>
      <c r="N26" s="5" t="s">
        <v>1683</v>
      </c>
      <c r="O26" s="5" t="s">
        <v>1684</v>
      </c>
      <c r="P26" s="5" t="s">
        <v>1685</v>
      </c>
      <c r="Q26" s="5" t="s">
        <v>1686</v>
      </c>
      <c r="S26" s="5" t="s">
        <v>1627</v>
      </c>
      <c r="T26" s="5" t="s">
        <v>1683</v>
      </c>
      <c r="U26" s="5" t="s">
        <v>1684</v>
      </c>
      <c r="V26" s="5" t="s">
        <v>1685</v>
      </c>
      <c r="W26" s="5" t="s">
        <v>1686</v>
      </c>
    </row>
    <row r="27" spans="1:23" x14ac:dyDescent="0.25">
      <c r="A27" s="7">
        <v>1</v>
      </c>
      <c r="B27" s="7">
        <v>66249</v>
      </c>
      <c r="C27" s="7">
        <v>90.522000000000006</v>
      </c>
      <c r="D27" s="7">
        <v>5.5</v>
      </c>
      <c r="E27" s="7" t="s">
        <v>1687</v>
      </c>
      <c r="G27" s="7">
        <v>1</v>
      </c>
      <c r="H27" s="7">
        <v>5874</v>
      </c>
      <c r="I27" s="7">
        <v>180.94</v>
      </c>
      <c r="J27" s="7">
        <v>-5</v>
      </c>
      <c r="K27" s="7" t="s">
        <v>1687</v>
      </c>
      <c r="M27" s="7">
        <v>1</v>
      </c>
      <c r="N27" s="7">
        <v>584</v>
      </c>
      <c r="O27" s="7">
        <v>54.088000000000001</v>
      </c>
      <c r="P27" s="7">
        <v>14.25</v>
      </c>
      <c r="Q27" s="7" t="s">
        <v>1685</v>
      </c>
      <c r="S27" s="7">
        <v>1</v>
      </c>
      <c r="T27" s="7">
        <v>17062</v>
      </c>
      <c r="U27" s="7">
        <v>120.24</v>
      </c>
      <c r="V27" s="7">
        <v>1.75</v>
      </c>
      <c r="W27" s="7" t="s">
        <v>1687</v>
      </c>
    </row>
    <row r="28" spans="1:23" x14ac:dyDescent="0.25">
      <c r="A28" s="7">
        <v>1</v>
      </c>
      <c r="B28" s="7">
        <v>70537</v>
      </c>
      <c r="C28" s="7">
        <v>151.85</v>
      </c>
      <c r="D28" s="7">
        <v>-7</v>
      </c>
      <c r="E28" s="7" t="s">
        <v>1687</v>
      </c>
      <c r="G28" s="7">
        <v>1</v>
      </c>
      <c r="H28" s="7">
        <v>5879</v>
      </c>
      <c r="I28" s="7">
        <v>99.6</v>
      </c>
      <c r="J28" s="7">
        <v>2</v>
      </c>
      <c r="K28" s="7" t="s">
        <v>1687</v>
      </c>
      <c r="M28" s="7">
        <v>1</v>
      </c>
      <c r="N28" s="7">
        <v>50820</v>
      </c>
      <c r="O28" s="7">
        <v>50.572000000000003</v>
      </c>
      <c r="P28" s="7">
        <v>12</v>
      </c>
      <c r="Q28" s="7" t="s">
        <v>1685</v>
      </c>
      <c r="S28" s="7">
        <v>1</v>
      </c>
      <c r="T28" s="7">
        <v>29859</v>
      </c>
      <c r="U28" s="7">
        <v>82.283000000000001</v>
      </c>
      <c r="V28" s="7">
        <v>6.5</v>
      </c>
      <c r="W28" s="7" t="s">
        <v>1687</v>
      </c>
    </row>
    <row r="29" spans="1:23" x14ac:dyDescent="0.25">
      <c r="A29" s="7">
        <v>2</v>
      </c>
      <c r="B29" s="7">
        <v>46494</v>
      </c>
      <c r="C29" s="7">
        <v>164.79</v>
      </c>
      <c r="D29" s="7">
        <v>-8.75</v>
      </c>
      <c r="E29" s="7" t="s">
        <v>1687</v>
      </c>
      <c r="G29" s="7">
        <v>1</v>
      </c>
      <c r="H29" s="7">
        <v>9824</v>
      </c>
      <c r="I29" s="7">
        <v>51.89</v>
      </c>
      <c r="J29" s="7">
        <v>12.25</v>
      </c>
      <c r="K29" s="7" t="s">
        <v>1685</v>
      </c>
      <c r="M29" s="7">
        <v>1</v>
      </c>
      <c r="N29" s="7">
        <v>50821</v>
      </c>
      <c r="O29" s="7">
        <v>77.637</v>
      </c>
      <c r="P29" s="7">
        <v>7.25</v>
      </c>
      <c r="Q29" s="7" t="s">
        <v>1687</v>
      </c>
      <c r="S29" s="7">
        <v>1</v>
      </c>
      <c r="T29" s="7">
        <v>67903</v>
      </c>
      <c r="U29" s="7">
        <v>78.552999999999997</v>
      </c>
      <c r="V29" s="7">
        <v>7.5</v>
      </c>
      <c r="W29" s="7" t="s">
        <v>1687</v>
      </c>
    </row>
    <row r="30" spans="1:23" x14ac:dyDescent="0.25">
      <c r="A30" s="7">
        <v>2</v>
      </c>
      <c r="B30" s="7">
        <v>46499</v>
      </c>
      <c r="C30" s="7">
        <v>75.03</v>
      </c>
      <c r="D30" s="7">
        <v>9.25</v>
      </c>
      <c r="E30" s="7" t="s">
        <v>1687</v>
      </c>
      <c r="G30" s="7">
        <v>1</v>
      </c>
      <c r="H30" s="7">
        <v>11136</v>
      </c>
      <c r="I30" s="7">
        <v>45.430999999999997</v>
      </c>
      <c r="J30" s="7">
        <v>15.5</v>
      </c>
      <c r="K30" s="7" t="s">
        <v>1685</v>
      </c>
      <c r="M30" s="7">
        <v>1</v>
      </c>
      <c r="N30" s="7">
        <v>59955</v>
      </c>
      <c r="O30" s="7">
        <v>181.36</v>
      </c>
      <c r="P30" s="7">
        <v>-4.5</v>
      </c>
      <c r="Q30" s="7" t="s">
        <v>1687</v>
      </c>
      <c r="S30" s="7">
        <v>1</v>
      </c>
      <c r="T30" s="7">
        <v>86201</v>
      </c>
      <c r="U30" s="7">
        <v>72.180999999999997</v>
      </c>
      <c r="V30" s="7">
        <v>7</v>
      </c>
      <c r="W30" s="7" t="s">
        <v>1687</v>
      </c>
    </row>
    <row r="31" spans="1:23" x14ac:dyDescent="0.25">
      <c r="A31" s="7">
        <v>2</v>
      </c>
      <c r="B31" s="7">
        <v>86038</v>
      </c>
      <c r="C31" s="7">
        <v>238.71</v>
      </c>
      <c r="D31" s="7">
        <v>-10.5</v>
      </c>
      <c r="E31" s="7" t="s">
        <v>1687</v>
      </c>
      <c r="G31" s="7">
        <v>1</v>
      </c>
      <c r="H31" s="7">
        <v>37923</v>
      </c>
      <c r="I31" s="7">
        <v>96.275000000000006</v>
      </c>
      <c r="J31" s="7">
        <v>1.5</v>
      </c>
      <c r="K31" s="7" t="s">
        <v>1687</v>
      </c>
      <c r="M31" s="7">
        <v>1</v>
      </c>
      <c r="N31" s="7">
        <v>59964</v>
      </c>
      <c r="O31" s="7">
        <v>118.94</v>
      </c>
      <c r="P31" s="7">
        <v>1.5</v>
      </c>
      <c r="Q31" s="7" t="s">
        <v>1687</v>
      </c>
      <c r="S31" s="7">
        <v>1</v>
      </c>
      <c r="T31" s="7">
        <v>103762</v>
      </c>
      <c r="U31" s="7">
        <v>116.08</v>
      </c>
      <c r="V31" s="7">
        <v>3.25</v>
      </c>
      <c r="W31" s="7" t="s">
        <v>1687</v>
      </c>
    </row>
    <row r="32" spans="1:23" x14ac:dyDescent="0.25">
      <c r="A32" s="7">
        <v>2</v>
      </c>
      <c r="B32" s="7">
        <v>134908</v>
      </c>
      <c r="C32" s="7">
        <v>96.02</v>
      </c>
      <c r="D32" s="7">
        <v>6.75</v>
      </c>
      <c r="E32" s="7" t="s">
        <v>1687</v>
      </c>
      <c r="G32" s="7">
        <v>1</v>
      </c>
      <c r="H32" s="7">
        <v>49163</v>
      </c>
      <c r="I32" s="7">
        <v>73.155000000000001</v>
      </c>
      <c r="J32" s="7">
        <v>9</v>
      </c>
      <c r="K32" s="7" t="s">
        <v>1687</v>
      </c>
      <c r="M32" s="7">
        <v>1</v>
      </c>
      <c r="N32" s="7">
        <v>152956</v>
      </c>
      <c r="O32" s="7">
        <v>68.367000000000004</v>
      </c>
      <c r="P32" s="7">
        <v>10</v>
      </c>
      <c r="Q32" s="7" t="s">
        <v>1687</v>
      </c>
      <c r="S32" s="7">
        <v>1</v>
      </c>
      <c r="T32" s="7">
        <v>125077</v>
      </c>
      <c r="U32" s="7">
        <v>55.323999999999998</v>
      </c>
      <c r="V32" s="7">
        <v>13</v>
      </c>
      <c r="W32" s="7" t="s">
        <v>1685</v>
      </c>
    </row>
    <row r="33" spans="1:23" x14ac:dyDescent="0.25">
      <c r="A33" s="7">
        <v>2</v>
      </c>
      <c r="B33" s="7">
        <v>134909</v>
      </c>
      <c r="C33" s="7">
        <v>113.48</v>
      </c>
      <c r="D33" s="7">
        <v>5</v>
      </c>
      <c r="E33" s="7" t="s">
        <v>1687</v>
      </c>
      <c r="G33" s="7">
        <v>1</v>
      </c>
      <c r="H33" s="7">
        <v>107589</v>
      </c>
      <c r="I33" s="7">
        <v>162.68</v>
      </c>
      <c r="J33" s="7">
        <v>-5.75</v>
      </c>
      <c r="K33" s="7" t="s">
        <v>1687</v>
      </c>
      <c r="M33" s="7">
        <v>1</v>
      </c>
      <c r="N33" s="7">
        <v>160603</v>
      </c>
      <c r="O33" s="7">
        <v>131.47</v>
      </c>
      <c r="P33" s="7">
        <v>-1.25</v>
      </c>
      <c r="Q33" s="7" t="s">
        <v>1687</v>
      </c>
      <c r="S33" s="7">
        <v>1</v>
      </c>
      <c r="T33" s="7">
        <v>143263</v>
      </c>
      <c r="U33" s="7">
        <v>173.88</v>
      </c>
      <c r="V33" s="7">
        <v>-2.75</v>
      </c>
      <c r="W33" s="7" t="s">
        <v>1687</v>
      </c>
    </row>
    <row r="34" spans="1:23" x14ac:dyDescent="0.25">
      <c r="A34" s="7">
        <v>2</v>
      </c>
      <c r="B34" s="7">
        <v>167723</v>
      </c>
      <c r="C34" s="7">
        <v>53.758000000000003</v>
      </c>
      <c r="D34" s="7">
        <v>12.25</v>
      </c>
      <c r="E34" s="7" t="s">
        <v>1685</v>
      </c>
      <c r="G34" s="7">
        <v>1</v>
      </c>
      <c r="H34" s="7">
        <v>107598</v>
      </c>
      <c r="I34" s="7">
        <v>130.19999999999999</v>
      </c>
      <c r="J34" s="7">
        <v>3.5</v>
      </c>
      <c r="K34" s="7" t="s">
        <v>1687</v>
      </c>
      <c r="M34" s="7">
        <v>2</v>
      </c>
      <c r="N34" s="7">
        <v>60</v>
      </c>
      <c r="O34" s="7">
        <v>59.741</v>
      </c>
      <c r="P34" s="7">
        <v>13</v>
      </c>
      <c r="Q34" s="7" t="s">
        <v>1687</v>
      </c>
      <c r="S34" s="7">
        <v>1</v>
      </c>
      <c r="T34" s="7">
        <v>143269</v>
      </c>
      <c r="U34" s="7">
        <v>61.99</v>
      </c>
      <c r="V34" s="7">
        <v>10.25</v>
      </c>
      <c r="W34" s="7" t="s">
        <v>1687</v>
      </c>
    </row>
    <row r="35" spans="1:23" x14ac:dyDescent="0.25">
      <c r="A35" s="7">
        <v>3</v>
      </c>
      <c r="B35" s="7">
        <v>35536</v>
      </c>
      <c r="C35" s="7">
        <v>96.036000000000001</v>
      </c>
      <c r="D35" s="7">
        <v>3.5</v>
      </c>
      <c r="E35" s="7" t="s">
        <v>1687</v>
      </c>
      <c r="G35" s="7">
        <v>1</v>
      </c>
      <c r="H35" s="7">
        <v>149859</v>
      </c>
      <c r="I35" s="7">
        <v>145.93</v>
      </c>
      <c r="J35" s="7">
        <v>-3</v>
      </c>
      <c r="K35" s="7" t="s">
        <v>1687</v>
      </c>
      <c r="M35" s="7">
        <v>2</v>
      </c>
      <c r="N35" s="7">
        <v>41153</v>
      </c>
      <c r="O35" s="7">
        <v>136.71</v>
      </c>
      <c r="P35" s="7">
        <v>-3.5</v>
      </c>
      <c r="Q35" s="7" t="s">
        <v>1687</v>
      </c>
      <c r="S35" s="7">
        <v>2</v>
      </c>
      <c r="T35" s="7">
        <v>69194</v>
      </c>
      <c r="U35" s="7">
        <v>120.97</v>
      </c>
      <c r="V35" s="7">
        <v>0.5</v>
      </c>
      <c r="W35" s="7" t="s">
        <v>1687</v>
      </c>
    </row>
    <row r="36" spans="1:23" x14ac:dyDescent="0.25">
      <c r="A36" s="7">
        <v>3</v>
      </c>
      <c r="B36" s="7">
        <v>87738</v>
      </c>
      <c r="C36" s="7">
        <v>75.370999999999995</v>
      </c>
      <c r="D36" s="7">
        <v>7</v>
      </c>
      <c r="E36" s="7" t="s">
        <v>1687</v>
      </c>
      <c r="G36" s="7">
        <v>1</v>
      </c>
      <c r="H36" s="7">
        <v>167079</v>
      </c>
      <c r="I36" s="7">
        <v>147.08000000000001</v>
      </c>
      <c r="J36" s="7">
        <v>-1.25</v>
      </c>
      <c r="K36" s="7" t="s">
        <v>1687</v>
      </c>
      <c r="M36" s="7">
        <v>2</v>
      </c>
      <c r="N36" s="7">
        <v>41159</v>
      </c>
      <c r="O36" s="7">
        <v>63.3</v>
      </c>
      <c r="P36" s="7">
        <v>11.25</v>
      </c>
      <c r="Q36" s="7" t="s">
        <v>1687</v>
      </c>
      <c r="S36" s="7">
        <v>2</v>
      </c>
      <c r="T36" s="7">
        <v>84576</v>
      </c>
      <c r="U36" s="7">
        <v>187.29</v>
      </c>
      <c r="V36" s="7">
        <v>-7.5</v>
      </c>
      <c r="W36" s="7" t="s">
        <v>1687</v>
      </c>
    </row>
    <row r="37" spans="1:23" x14ac:dyDescent="0.25">
      <c r="A37" s="7">
        <v>3</v>
      </c>
      <c r="B37" s="7">
        <v>136336</v>
      </c>
      <c r="C37" s="7">
        <v>183.15</v>
      </c>
      <c r="D37" s="7">
        <v>-3.5</v>
      </c>
      <c r="E37" s="7" t="s">
        <v>1687</v>
      </c>
      <c r="G37" s="7">
        <v>2</v>
      </c>
      <c r="H37" s="7">
        <v>25613</v>
      </c>
      <c r="I37" s="7">
        <v>154.41999999999999</v>
      </c>
      <c r="J37" s="7">
        <v>1.25</v>
      </c>
      <c r="K37" s="7" t="s">
        <v>1687</v>
      </c>
      <c r="M37" s="7">
        <v>2</v>
      </c>
      <c r="N37" s="7">
        <v>62824</v>
      </c>
      <c r="O37" s="7">
        <v>104.86</v>
      </c>
      <c r="P37" s="7">
        <v>5.25</v>
      </c>
      <c r="Q37" s="7" t="s">
        <v>1687</v>
      </c>
      <c r="S37" s="7">
        <v>3</v>
      </c>
      <c r="T37" s="7">
        <v>145237</v>
      </c>
      <c r="U37" s="7">
        <v>98.335999999999999</v>
      </c>
      <c r="V37" s="7">
        <v>3.5</v>
      </c>
      <c r="W37" s="7" t="s">
        <v>1687</v>
      </c>
    </row>
    <row r="38" spans="1:23" x14ac:dyDescent="0.25">
      <c r="A38" s="7">
        <v>3</v>
      </c>
      <c r="B38" s="7">
        <v>167077</v>
      </c>
      <c r="C38" s="7">
        <v>71.088999999999999</v>
      </c>
      <c r="D38" s="7">
        <v>7.75</v>
      </c>
      <c r="E38" s="7" t="s">
        <v>1687</v>
      </c>
      <c r="G38" s="7">
        <v>2</v>
      </c>
      <c r="H38" s="7">
        <v>78875</v>
      </c>
      <c r="I38" s="7">
        <v>209.29</v>
      </c>
      <c r="J38" s="7">
        <v>-1.5</v>
      </c>
      <c r="K38" s="7" t="s">
        <v>1687</v>
      </c>
      <c r="M38" s="7">
        <v>2</v>
      </c>
      <c r="N38" s="7">
        <v>94899</v>
      </c>
      <c r="O38" s="7">
        <v>89.122</v>
      </c>
      <c r="P38" s="7">
        <v>8.25</v>
      </c>
      <c r="Q38" s="7" t="s">
        <v>1687</v>
      </c>
      <c r="S38" s="7">
        <v>4</v>
      </c>
      <c r="T38" s="7">
        <v>38283</v>
      </c>
      <c r="U38" s="7">
        <v>163.22</v>
      </c>
      <c r="V38" s="7">
        <v>-0.75</v>
      </c>
      <c r="W38" s="7" t="s">
        <v>1687</v>
      </c>
    </row>
    <row r="39" spans="1:23" x14ac:dyDescent="0.25">
      <c r="A39" s="7">
        <v>4</v>
      </c>
      <c r="B39" s="7">
        <v>37338</v>
      </c>
      <c r="C39" s="7">
        <v>155.24</v>
      </c>
      <c r="D39" s="7">
        <v>-2</v>
      </c>
      <c r="E39" s="7" t="s">
        <v>1687</v>
      </c>
      <c r="G39" s="7">
        <v>2</v>
      </c>
      <c r="H39" s="7">
        <v>98730</v>
      </c>
      <c r="I39" s="7">
        <v>132.63999999999999</v>
      </c>
      <c r="J39" s="7">
        <v>-1</v>
      </c>
      <c r="K39" s="7" t="s">
        <v>1687</v>
      </c>
      <c r="M39" s="7">
        <v>2</v>
      </c>
      <c r="N39" s="7">
        <v>97501</v>
      </c>
      <c r="O39" s="7">
        <v>176.22</v>
      </c>
      <c r="P39" s="7">
        <v>-8.25</v>
      </c>
      <c r="Q39" s="7" t="s">
        <v>1687</v>
      </c>
      <c r="S39" s="7">
        <v>4</v>
      </c>
      <c r="T39" s="7">
        <v>39633</v>
      </c>
      <c r="U39" s="7">
        <v>66.45</v>
      </c>
      <c r="V39" s="7">
        <v>10</v>
      </c>
      <c r="W39" s="7" t="s">
        <v>1687</v>
      </c>
    </row>
    <row r="40" spans="1:23" x14ac:dyDescent="0.25">
      <c r="A40" s="7">
        <v>4</v>
      </c>
      <c r="B40" s="7">
        <v>92793</v>
      </c>
      <c r="C40" s="7">
        <v>101.32</v>
      </c>
      <c r="D40" s="7">
        <v>5</v>
      </c>
      <c r="E40" s="7" t="s">
        <v>1687</v>
      </c>
      <c r="G40" s="7">
        <v>2</v>
      </c>
      <c r="H40" s="7">
        <v>122710</v>
      </c>
      <c r="I40" s="7">
        <v>88.546999999999997</v>
      </c>
      <c r="J40" s="7">
        <v>6.5</v>
      </c>
      <c r="K40" s="7" t="s">
        <v>1687</v>
      </c>
      <c r="M40" s="7">
        <v>2</v>
      </c>
      <c r="N40" s="7">
        <v>97547</v>
      </c>
      <c r="O40" s="7">
        <v>161.25</v>
      </c>
      <c r="P40" s="7">
        <v>-0.5</v>
      </c>
      <c r="Q40" s="7" t="s">
        <v>1687</v>
      </c>
      <c r="S40" s="7">
        <v>4</v>
      </c>
      <c r="T40" s="7">
        <v>75171</v>
      </c>
      <c r="U40" s="7">
        <v>83.043999999999997</v>
      </c>
      <c r="V40" s="7">
        <v>7</v>
      </c>
      <c r="W40" s="7" t="s">
        <v>1687</v>
      </c>
    </row>
    <row r="41" spans="1:23" x14ac:dyDescent="0.25">
      <c r="A41" s="7">
        <v>4</v>
      </c>
      <c r="B41" s="7">
        <v>111756</v>
      </c>
      <c r="C41" s="7">
        <v>101.62</v>
      </c>
      <c r="D41" s="7">
        <v>4.25</v>
      </c>
      <c r="E41" s="7" t="s">
        <v>1687</v>
      </c>
      <c r="G41" s="7">
        <v>2</v>
      </c>
      <c r="H41" s="7">
        <v>132524</v>
      </c>
      <c r="I41" s="7">
        <v>130</v>
      </c>
      <c r="J41" s="7">
        <v>2.25</v>
      </c>
      <c r="K41" s="7" t="s">
        <v>1687</v>
      </c>
      <c r="M41" s="7">
        <v>3</v>
      </c>
      <c r="N41" s="7">
        <v>102088</v>
      </c>
      <c r="O41" s="7">
        <v>246.74</v>
      </c>
      <c r="P41" s="7">
        <v>-4</v>
      </c>
      <c r="Q41" s="7" t="s">
        <v>1687</v>
      </c>
      <c r="S41" s="7">
        <v>4</v>
      </c>
      <c r="T41" s="7">
        <v>102609</v>
      </c>
      <c r="U41" s="7">
        <v>131.91999999999999</v>
      </c>
      <c r="V41" s="7">
        <v>-1.5</v>
      </c>
      <c r="W41" s="7" t="s">
        <v>1687</v>
      </c>
    </row>
    <row r="42" spans="1:23" x14ac:dyDescent="0.25">
      <c r="A42" s="7">
        <v>4</v>
      </c>
      <c r="B42" s="7">
        <v>127224</v>
      </c>
      <c r="C42" s="7">
        <v>65.894999999999996</v>
      </c>
      <c r="D42" s="7">
        <v>8</v>
      </c>
      <c r="E42" s="7" t="s">
        <v>1687</v>
      </c>
      <c r="G42" s="7">
        <v>2</v>
      </c>
      <c r="H42" s="7">
        <v>152754</v>
      </c>
      <c r="I42" s="7">
        <v>203.35</v>
      </c>
      <c r="J42" s="7">
        <v>-4.75</v>
      </c>
      <c r="K42" s="7" t="s">
        <v>1687</v>
      </c>
      <c r="M42" s="7">
        <v>3</v>
      </c>
      <c r="N42" s="7">
        <v>167473</v>
      </c>
      <c r="O42" s="7">
        <v>91.817999999999998</v>
      </c>
      <c r="P42" s="7">
        <v>4</v>
      </c>
      <c r="Q42" s="7" t="s">
        <v>1687</v>
      </c>
      <c r="S42" s="7">
        <v>4</v>
      </c>
      <c r="T42" s="7">
        <v>141700</v>
      </c>
      <c r="U42" s="7">
        <v>75.236000000000004</v>
      </c>
      <c r="V42" s="7">
        <v>7</v>
      </c>
      <c r="W42" s="7" t="s">
        <v>1687</v>
      </c>
    </row>
    <row r="43" spans="1:23" x14ac:dyDescent="0.25">
      <c r="A43" s="7">
        <v>4</v>
      </c>
      <c r="B43" s="7">
        <v>134263</v>
      </c>
      <c r="C43" s="7">
        <v>81.64</v>
      </c>
      <c r="D43" s="7">
        <v>7</v>
      </c>
      <c r="E43" s="7" t="s">
        <v>1687</v>
      </c>
      <c r="G43" s="7">
        <v>3</v>
      </c>
      <c r="H43" s="7">
        <v>109546</v>
      </c>
      <c r="I43" s="7">
        <v>235.72</v>
      </c>
      <c r="J43" s="7">
        <v>-9.75</v>
      </c>
      <c r="K43" s="7" t="s">
        <v>1687</v>
      </c>
      <c r="M43" s="7">
        <v>4</v>
      </c>
      <c r="N43" s="7">
        <v>58449</v>
      </c>
      <c r="O43" s="7">
        <v>100.64</v>
      </c>
      <c r="P43" s="7">
        <v>3.5</v>
      </c>
      <c r="Q43" s="7" t="s">
        <v>1687</v>
      </c>
    </row>
    <row r="44" spans="1:23" x14ac:dyDescent="0.25">
      <c r="A44" s="7">
        <v>4</v>
      </c>
      <c r="B44" s="7">
        <v>169894</v>
      </c>
      <c r="C44" s="7">
        <v>64.384</v>
      </c>
      <c r="D44" s="7">
        <v>14.5</v>
      </c>
      <c r="E44" s="7" t="s">
        <v>1684</v>
      </c>
      <c r="G44" s="7">
        <v>3</v>
      </c>
      <c r="H44" s="7">
        <v>110293</v>
      </c>
      <c r="I44" s="7">
        <v>209.39</v>
      </c>
      <c r="J44" s="7">
        <v>-0.75</v>
      </c>
      <c r="K44" s="7" t="s">
        <v>1687</v>
      </c>
      <c r="M44" s="7">
        <v>4</v>
      </c>
      <c r="N44" s="7">
        <v>58500</v>
      </c>
      <c r="O44" s="7">
        <v>100.79</v>
      </c>
      <c r="P44" s="7">
        <v>4</v>
      </c>
      <c r="Q44" s="7" t="s">
        <v>1687</v>
      </c>
    </row>
    <row r="45" spans="1:23" x14ac:dyDescent="0.25">
      <c r="G45" s="7">
        <v>4</v>
      </c>
      <c r="H45" s="7">
        <v>83273</v>
      </c>
      <c r="I45" s="7">
        <v>157.68</v>
      </c>
      <c r="J45" s="7">
        <v>0.75</v>
      </c>
      <c r="K45" s="7" t="s">
        <v>1687</v>
      </c>
      <c r="M45" s="7">
        <v>4</v>
      </c>
      <c r="N45" s="7">
        <v>137748</v>
      </c>
      <c r="O45" s="7">
        <v>262.41000000000003</v>
      </c>
      <c r="P45" s="7">
        <v>-3</v>
      </c>
      <c r="Q45" s="7" t="s">
        <v>1687</v>
      </c>
    </row>
    <row r="46" spans="1:23" x14ac:dyDescent="0.25">
      <c r="G46" s="7">
        <v>4</v>
      </c>
      <c r="H46" s="7">
        <v>83422</v>
      </c>
      <c r="I46" s="7">
        <v>87.26</v>
      </c>
      <c r="J46" s="7">
        <v>6.5</v>
      </c>
      <c r="K46" s="7" t="s">
        <v>1687</v>
      </c>
      <c r="M46" s="7">
        <v>4</v>
      </c>
      <c r="N46" s="7">
        <v>140556</v>
      </c>
      <c r="O46" s="7">
        <v>175.34</v>
      </c>
      <c r="P46" s="7">
        <v>-0.5</v>
      </c>
      <c r="Q46" s="7" t="s">
        <v>1687</v>
      </c>
    </row>
    <row r="47" spans="1:23" x14ac:dyDescent="0.25">
      <c r="G47" s="7">
        <v>4</v>
      </c>
      <c r="H47" s="7">
        <v>131384</v>
      </c>
      <c r="I47" s="7">
        <v>148.19</v>
      </c>
      <c r="J47" s="7">
        <v>0.5</v>
      </c>
      <c r="K47" s="7" t="s">
        <v>1687</v>
      </c>
    </row>
  </sheetData>
  <pageMargins left="0.7" right="0.7" top="0.75" bottom="0.75" header="0.3" footer="0.3"/>
  <pageSetup orientation="portrait" r:id="rId1"/>
  <headerFooter>
    <oddHeader>&amp;L&amp;B&amp;11 Test Number: SwRI of IAR Data&amp;C&amp;B&amp;11 Oil Code: &amp;R&amp;B&amp;11 Test Date: //2019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W33"/>
  <sheetViews>
    <sheetView workbookViewId="0">
      <selection activeCell="B4" sqref="B4:C4"/>
    </sheetView>
  </sheetViews>
  <sheetFormatPr defaultRowHeight="15" x14ac:dyDescent="0.25"/>
  <cols>
    <col min="1" max="5" width="13.5703125" customWidth="1"/>
    <col min="9" max="10" width="10" bestFit="1" customWidth="1"/>
    <col min="11" max="14" width="8.140625" customWidth="1"/>
    <col min="15" max="15" width="8.28515625" bestFit="1" customWidth="1"/>
  </cols>
  <sheetData>
    <row r="2" spans="1:23" ht="15.75" x14ac:dyDescent="0.25">
      <c r="A2" s="4" t="s">
        <v>1612</v>
      </c>
    </row>
    <row r="3" spans="1:23" x14ac:dyDescent="0.25">
      <c r="A3" s="5" t="s">
        <v>1613</v>
      </c>
      <c r="B3" s="25" t="str">
        <f>Header!B3</f>
        <v>SwRI of IAR Data</v>
      </c>
      <c r="C3" s="26"/>
    </row>
    <row r="4" spans="1:23" x14ac:dyDescent="0.25">
      <c r="A4" s="5" t="s">
        <v>1614</v>
      </c>
      <c r="B4" s="27" t="str">
        <f>Header!B4</f>
        <v>//2019</v>
      </c>
      <c r="C4" s="28"/>
    </row>
    <row r="5" spans="1:23" x14ac:dyDescent="0.25">
      <c r="A5" s="5" t="s">
        <v>1615</v>
      </c>
      <c r="B5" s="25">
        <f>Header!B5</f>
        <v>170000</v>
      </c>
      <c r="C5" s="26"/>
    </row>
    <row r="6" spans="1:23" x14ac:dyDescent="0.25">
      <c r="A6" s="5" t="s">
        <v>1616</v>
      </c>
      <c r="B6" s="25">
        <f>Header!B6</f>
        <v>0</v>
      </c>
      <c r="C6" s="26"/>
    </row>
    <row r="7" spans="1:23" x14ac:dyDescent="0.25">
      <c r="A7" s="5" t="s">
        <v>1617</v>
      </c>
      <c r="B7" s="25">
        <f>Header!B7</f>
        <v>0</v>
      </c>
      <c r="C7" s="26"/>
      <c r="F7" s="8"/>
      <c r="G7" s="8"/>
    </row>
    <row r="8" spans="1:23" x14ac:dyDescent="0.25">
      <c r="A8" s="5" t="s">
        <v>1618</v>
      </c>
      <c r="B8" s="25">
        <f>Header!B8</f>
        <v>0</v>
      </c>
      <c r="C8" s="26"/>
    </row>
    <row r="9" spans="1:23" x14ac:dyDescent="0.25">
      <c r="A9" s="5" t="s">
        <v>1619</v>
      </c>
      <c r="B9" s="25">
        <f>Header!B9</f>
        <v>0</v>
      </c>
      <c r="C9" s="26"/>
    </row>
    <row r="10" spans="1:23" ht="15.75" x14ac:dyDescent="0.25">
      <c r="H10" s="9" t="s">
        <v>1632</v>
      </c>
    </row>
    <row r="11" spans="1:23" ht="30.75" customHeight="1" x14ac:dyDescent="0.25">
      <c r="A11" s="4" t="s">
        <v>1620</v>
      </c>
      <c r="H11" s="24" t="s">
        <v>1633</v>
      </c>
      <c r="I11" s="23" t="s">
        <v>1634</v>
      </c>
      <c r="J11" s="23" t="s">
        <v>1635</v>
      </c>
      <c r="K11" s="22" t="s">
        <v>1641</v>
      </c>
      <c r="L11" s="22"/>
      <c r="M11" s="22"/>
      <c r="N11" s="22"/>
      <c r="O11" s="23" t="s">
        <v>1640</v>
      </c>
    </row>
    <row r="12" spans="1:23" x14ac:dyDescent="0.25">
      <c r="A12" s="6"/>
      <c r="B12" s="5" t="s">
        <v>1621</v>
      </c>
      <c r="C12" s="5" t="s">
        <v>1622</v>
      </c>
      <c r="D12" s="5" t="s">
        <v>1623</v>
      </c>
      <c r="E12" s="5" t="s">
        <v>1624</v>
      </c>
      <c r="H12" s="24"/>
      <c r="I12" s="23"/>
      <c r="J12" s="23"/>
      <c r="K12" s="12" t="s">
        <v>1636</v>
      </c>
      <c r="L12" s="12" t="s">
        <v>1637</v>
      </c>
      <c r="M12" s="12" t="s">
        <v>1638</v>
      </c>
      <c r="N12" s="12" t="s">
        <v>1639</v>
      </c>
      <c r="O12" s="23"/>
    </row>
    <row r="13" spans="1:23" x14ac:dyDescent="0.25">
      <c r="A13" s="5" t="s">
        <v>1628</v>
      </c>
      <c r="B13" s="7" t="e">
        <f t="array" aca="1" ref="B13:E13" ca="1">INDIRECT("'LSPI Cycles'!R11C"&amp;F13&amp;":R11C"&amp;F13+3,0)</f>
        <v>#N/A</v>
      </c>
      <c r="C13" s="7" t="e">
        <f ca="1"/>
        <v>#N/A</v>
      </c>
      <c r="D13" s="7" t="e">
        <f ca="1"/>
        <v>#N/A</v>
      </c>
      <c r="E13" s="7" t="e">
        <f ca="1"/>
        <v>#N/A</v>
      </c>
      <c r="F13">
        <v>2</v>
      </c>
      <c r="H13" s="13">
        <v>1</v>
      </c>
      <c r="I13" s="14">
        <f>IF(INDEX('All Iterations'!$A$1:$AU$82,22,$I24)=0,"",INDEX('All Iterations'!$A$1:$AU$82,Report_Summary!I$33,Report_Summary!I24))</f>
        <v>16</v>
      </c>
      <c r="J13" s="14">
        <f>IF(INDEX('All Iterations'!$A$1:$AU$82,Report_Summary!J$33,Report_Summary!J24)=0,"",INDEX('All Iterations'!$A$1:$AU$82,Report_Summary!J$33,Report_Summary!J24))</f>
        <v>170000</v>
      </c>
      <c r="K13" s="14">
        <f>IF($J13="","",INDEX('All Iterations'!$A$1:$AU$82,Report_Summary!K$33,Report_Summary!K24))</f>
        <v>0</v>
      </c>
      <c r="L13" s="14">
        <f>IF($J13="","",INDEX('All Iterations'!$A$1:$AU$82,Report_Summary!L$33,Report_Summary!L24))</f>
        <v>0</v>
      </c>
      <c r="M13" s="14">
        <f>IF($J13="","",INDEX('All Iterations'!$A$1:$AU$82,Report_Summary!M$33,Report_Summary!M24))</f>
        <v>81</v>
      </c>
      <c r="N13" s="14">
        <f>IF($J13="","",INDEX('All Iterations'!$A$1:$AU$82,Report_Summary!N$33,Report_Summary!N24))</f>
        <v>0</v>
      </c>
      <c r="O13" s="14"/>
      <c r="Q13" t="str">
        <f t="shared" ref="Q13:Q20" si="0">INDEX($W$13:$W$17,MATCH(S13,$V$13:$V$17,0),1)</f>
        <v>IV</v>
      </c>
      <c r="R13">
        <f>COUNTIF($O$13:O13,"Y")</f>
        <v>0</v>
      </c>
      <c r="S13">
        <f>IF(R13=R12,0,R13)</f>
        <v>0</v>
      </c>
      <c r="V13">
        <v>0</v>
      </c>
      <c r="W13" t="s">
        <v>1642</v>
      </c>
    </row>
    <row r="14" spans="1:23" x14ac:dyDescent="0.25">
      <c r="A14" s="5" t="s">
        <v>1630</v>
      </c>
      <c r="B14" s="7" t="e">
        <f t="array" aca="1" ref="B14:E14" ca="1">INDIRECT("'LSPI Cycles'!R11C"&amp;F14&amp;":R11C"&amp;F14+3,0)</f>
        <v>#N/A</v>
      </c>
      <c r="C14" s="7" t="e">
        <f ca="1"/>
        <v>#N/A</v>
      </c>
      <c r="D14" s="7" t="e">
        <f ca="1"/>
        <v>#N/A</v>
      </c>
      <c r="E14" s="7" t="e">
        <f ca="1"/>
        <v>#N/A</v>
      </c>
      <c r="F14">
        <f>F13+6</f>
        <v>8</v>
      </c>
      <c r="H14" s="13">
        <v>2</v>
      </c>
      <c r="I14" s="14">
        <f>IF(INDEX('All Iterations'!$A$1:$AU$82,22,$I25)=0,"",INDEX('All Iterations'!$A$1:$AU$82,Report_Summary!I$33,Report_Summary!I25))</f>
        <v>19</v>
      </c>
      <c r="J14" s="14">
        <f>IF(INDEX('All Iterations'!$A$1:$AU$82,Report_Summary!J$33,Report_Summary!J25)=0,"",INDEX('All Iterations'!$A$1:$AU$82,Report_Summary!J$33,Report_Summary!J25))</f>
        <v>170000</v>
      </c>
      <c r="K14" s="14">
        <f>IF($J14="","",INDEX('All Iterations'!$A$1:$AU$82,Report_Summary!K$33,Report_Summary!K25))</f>
        <v>0</v>
      </c>
      <c r="L14" s="14">
        <f>IF($J14="","",INDEX('All Iterations'!$A$1:$AU$82,Report_Summary!L$33,Report_Summary!L25))</f>
        <v>0</v>
      </c>
      <c r="M14" s="14">
        <f>IF($J14="","",INDEX('All Iterations'!$A$1:$AU$82,Report_Summary!M$33,Report_Summary!M25))</f>
        <v>0</v>
      </c>
      <c r="N14" s="14">
        <f>IF($J14="","",INDEX('All Iterations'!$A$1:$AU$82,Report_Summary!N$33,Report_Summary!N25))</f>
        <v>0</v>
      </c>
      <c r="O14" s="14"/>
      <c r="Q14" t="str">
        <f t="shared" si="0"/>
        <v>IV</v>
      </c>
      <c r="R14">
        <f>COUNTIF($O$13:O14,"Y")</f>
        <v>0</v>
      </c>
      <c r="S14">
        <f t="shared" ref="S14:S20" si="1">IF(R14=R13,0,R14)</f>
        <v>0</v>
      </c>
      <c r="V14">
        <v>1</v>
      </c>
      <c r="W14" t="s">
        <v>1643</v>
      </c>
    </row>
    <row r="15" spans="1:23" x14ac:dyDescent="0.25">
      <c r="A15" s="5" t="s">
        <v>1631</v>
      </c>
      <c r="B15" s="7" t="e">
        <f t="array" aca="1" ref="B15:E15" ca="1">INDIRECT("'LSPI Cycles'!R11C"&amp;F15&amp;":R11C"&amp;F15+3,0)</f>
        <v>#N/A</v>
      </c>
      <c r="C15" s="7" t="e">
        <f ca="1"/>
        <v>#N/A</v>
      </c>
      <c r="D15" s="7" t="e">
        <f ca="1"/>
        <v>#N/A</v>
      </c>
      <c r="E15" s="7" t="e">
        <f ca="1"/>
        <v>#N/A</v>
      </c>
      <c r="F15">
        <f>F14+6</f>
        <v>14</v>
      </c>
      <c r="H15" s="13">
        <v>3</v>
      </c>
      <c r="I15" s="14">
        <f>IF(INDEX('All Iterations'!$A$1:$AU$82,22,$I26)=0,"",INDEX('All Iterations'!$A$1:$AU$82,Report_Summary!I$33,Report_Summary!I26))</f>
        <v>18</v>
      </c>
      <c r="J15" s="14">
        <f>IF(INDEX('All Iterations'!$A$1:$AU$82,Report_Summary!J$33,Report_Summary!J26)=0,"",INDEX('All Iterations'!$A$1:$AU$82,Report_Summary!J$33,Report_Summary!J26))</f>
        <v>170000</v>
      </c>
      <c r="K15" s="14">
        <f>IF($J15="","",INDEX('All Iterations'!$A$1:$AU$82,Report_Summary!K$33,Report_Summary!K26))</f>
        <v>0</v>
      </c>
      <c r="L15" s="14">
        <f>IF($J15="","",INDEX('All Iterations'!$A$1:$AU$82,Report_Summary!L$33,Report_Summary!L26))</f>
        <v>0</v>
      </c>
      <c r="M15" s="14">
        <f>IF($J15="","",INDEX('All Iterations'!$A$1:$AU$82,Report_Summary!M$33,Report_Summary!M26))</f>
        <v>0</v>
      </c>
      <c r="N15" s="14">
        <f>IF($J15="","",INDEX('All Iterations'!$A$1:$AU$82,Report_Summary!N$33,Report_Summary!N26))</f>
        <v>0</v>
      </c>
      <c r="O15" s="14"/>
      <c r="Q15" t="str">
        <f t="shared" si="0"/>
        <v>IV</v>
      </c>
      <c r="R15">
        <f>COUNTIF($O$13:O15,"Y")</f>
        <v>0</v>
      </c>
      <c r="S15">
        <f t="shared" si="1"/>
        <v>0</v>
      </c>
      <c r="V15">
        <v>2</v>
      </c>
      <c r="W15" t="s">
        <v>1644</v>
      </c>
    </row>
    <row r="16" spans="1:23" x14ac:dyDescent="0.25">
      <c r="A16" s="5" t="s">
        <v>1629</v>
      </c>
      <c r="B16" s="7" t="e">
        <f t="array" aca="1" ref="B16:E16" ca="1">INDIRECT("'LSPI Cycles'!R11C"&amp;F16&amp;":R11C"&amp;F16+3,0)</f>
        <v>#N/A</v>
      </c>
      <c r="C16" s="7" t="e">
        <f ca="1"/>
        <v>#N/A</v>
      </c>
      <c r="D16" s="7" t="e">
        <f ca="1"/>
        <v>#N/A</v>
      </c>
      <c r="E16" s="7" t="e">
        <f ca="1"/>
        <v>#N/A</v>
      </c>
      <c r="F16">
        <f>F15+6</f>
        <v>20</v>
      </c>
      <c r="H16" s="13">
        <v>4</v>
      </c>
      <c r="I16" s="14">
        <f>IF(INDEX('All Iterations'!$A$1:$AU$82,22,$I27)=0,"",INDEX('All Iterations'!$A$1:$AU$82,Report_Summary!I$33,Report_Summary!I27))</f>
        <v>15</v>
      </c>
      <c r="J16" s="14">
        <f>IF(INDEX('All Iterations'!$A$1:$AU$82,Report_Summary!J$33,Report_Summary!J27)=0,"",INDEX('All Iterations'!$A$1:$AU$82,Report_Summary!J$33,Report_Summary!J27))</f>
        <v>170000</v>
      </c>
      <c r="K16" s="14">
        <f>IF($J16="","",INDEX('All Iterations'!$A$1:$AU$82,Report_Summary!K$33,Report_Summary!K27))</f>
        <v>53</v>
      </c>
      <c r="L16" s="14">
        <f>IF($J16="","",INDEX('All Iterations'!$A$1:$AU$82,Report_Summary!L$33,Report_Summary!L27))</f>
        <v>0</v>
      </c>
      <c r="M16" s="14">
        <f>IF($J16="","",INDEX('All Iterations'!$A$1:$AU$82,Report_Summary!M$33,Report_Summary!M27))</f>
        <v>0</v>
      </c>
      <c r="N16" s="14">
        <f>IF($J16="","",INDEX('All Iterations'!$A$1:$AU$82,Report_Summary!N$33,Report_Summary!N27))</f>
        <v>0</v>
      </c>
      <c r="O16" s="14"/>
      <c r="Q16" t="str">
        <f t="shared" si="0"/>
        <v>IV</v>
      </c>
      <c r="R16">
        <f>COUNTIF($O$13:O16,"Y")</f>
        <v>0</v>
      </c>
      <c r="S16">
        <f t="shared" si="1"/>
        <v>0</v>
      </c>
      <c r="V16">
        <v>3</v>
      </c>
      <c r="W16" t="s">
        <v>28</v>
      </c>
    </row>
    <row r="17" spans="1:23" x14ac:dyDescent="0.25">
      <c r="A17" s="5" t="s">
        <v>1625</v>
      </c>
      <c r="B17" s="7" t="e">
        <f ca="1">AVERAGE(B13:B16)</f>
        <v>#N/A</v>
      </c>
      <c r="C17" s="7" t="e">
        <f ca="1">AVERAGE(C13:C16)</f>
        <v>#N/A</v>
      </c>
      <c r="D17" s="7" t="e">
        <f ca="1">AVERAGE(D13:D16)</f>
        <v>#N/A</v>
      </c>
      <c r="E17" s="7" t="e">
        <f ca="1">AVERAGE(E13:E16)</f>
        <v>#N/A</v>
      </c>
      <c r="H17" s="13">
        <v>5</v>
      </c>
      <c r="I17" s="14" t="str">
        <f>IF(INDEX('All Iterations'!$A$1:$AU$82,22,$I28)=0,"",INDEX('All Iterations'!$A$1:$AU$82,Report_Summary!I$33,Report_Summary!I28))</f>
        <v/>
      </c>
      <c r="J17" s="14" t="str">
        <f>IF(INDEX('All Iterations'!$A$1:$AU$82,Report_Summary!J$33,Report_Summary!J28)=0,"",INDEX('All Iterations'!$A$1:$AU$82,Report_Summary!J$33,Report_Summary!J28))</f>
        <v/>
      </c>
      <c r="K17" s="14" t="str">
        <f>IF($J17="","",INDEX('All Iterations'!$A$1:$AU$82,Report_Summary!K$33,Report_Summary!K28))</f>
        <v/>
      </c>
      <c r="L17" s="14" t="str">
        <f>IF($J17="","",INDEX('All Iterations'!$A$1:$AU$82,Report_Summary!L$33,Report_Summary!L28))</f>
        <v/>
      </c>
      <c r="M17" s="14" t="str">
        <f>IF($J17="","",INDEX('All Iterations'!$A$1:$AU$82,Report_Summary!M$33,Report_Summary!M28))</f>
        <v/>
      </c>
      <c r="N17" s="14" t="str">
        <f>IF($J17="","",INDEX('All Iterations'!$A$1:$AU$82,Report_Summary!N$33,Report_Summary!N28))</f>
        <v/>
      </c>
      <c r="O17" s="14"/>
      <c r="Q17" t="str">
        <f t="shared" si="0"/>
        <v>IV</v>
      </c>
      <c r="R17">
        <f>COUNTIF($O$13:O17,"Y")</f>
        <v>0</v>
      </c>
      <c r="S17">
        <f t="shared" si="1"/>
        <v>0</v>
      </c>
      <c r="V17">
        <v>4</v>
      </c>
      <c r="W17" t="s">
        <v>1645</v>
      </c>
    </row>
    <row r="18" spans="1:23" x14ac:dyDescent="0.25">
      <c r="A18" s="10" t="s">
        <v>1624</v>
      </c>
      <c r="B18" s="11" t="e">
        <f ca="1">SUM(B13:B16)</f>
        <v>#N/A</v>
      </c>
      <c r="C18" s="11" t="e">
        <f ca="1">SUM(C13:C16)</f>
        <v>#N/A</v>
      </c>
      <c r="D18" s="11" t="e">
        <f ca="1">SUM(D13:D16)</f>
        <v>#N/A</v>
      </c>
      <c r="E18" s="11" t="e">
        <f ca="1">SUM(E13:E16)</f>
        <v>#N/A</v>
      </c>
      <c r="H18" s="13">
        <v>6</v>
      </c>
      <c r="I18" s="14" t="str">
        <f>IF(INDEX('All Iterations'!$A$1:$AU$82,22,$I29)=0,"",INDEX('All Iterations'!$A$1:$AU$82,Report_Summary!I$33,Report_Summary!I29))</f>
        <v/>
      </c>
      <c r="J18" s="14" t="str">
        <f>IF(INDEX('All Iterations'!$A$1:$AU$82,Report_Summary!J$33,Report_Summary!J29)=0,"",INDEX('All Iterations'!$A$1:$AU$82,Report_Summary!J$33,Report_Summary!J29))</f>
        <v/>
      </c>
      <c r="K18" s="14" t="str">
        <f>IF($J18="","",INDEX('All Iterations'!$A$1:$AU$82,Report_Summary!K$33,Report_Summary!K29))</f>
        <v/>
      </c>
      <c r="L18" s="14" t="str">
        <f>IF($J18="","",INDEX('All Iterations'!$A$1:$AU$82,Report_Summary!L$33,Report_Summary!L29))</f>
        <v/>
      </c>
      <c r="M18" s="14" t="str">
        <f>IF($J18="","",INDEX('All Iterations'!$A$1:$AU$82,Report_Summary!M$33,Report_Summary!M29))</f>
        <v/>
      </c>
      <c r="N18" s="14" t="str">
        <f>IF($J18="","",INDEX('All Iterations'!$A$1:$AU$82,Report_Summary!N$33,Report_Summary!N29))</f>
        <v/>
      </c>
      <c r="O18" s="14"/>
      <c r="Q18" t="str">
        <f t="shared" si="0"/>
        <v>IV</v>
      </c>
      <c r="R18">
        <f>COUNTIF($O$13:O18,"Y")</f>
        <v>0</v>
      </c>
      <c r="S18">
        <f t="shared" si="1"/>
        <v>0</v>
      </c>
    </row>
    <row r="19" spans="1:23" x14ac:dyDescent="0.25">
      <c r="H19" s="13">
        <v>7</v>
      </c>
      <c r="I19" s="14" t="str">
        <f>IF(INDEX('All Iterations'!$A$1:$AU$82,22,$I30)=0,"",INDEX('All Iterations'!$A$1:$AU$82,Report_Summary!I$33,Report_Summary!I30))</f>
        <v/>
      </c>
      <c r="J19" s="14" t="str">
        <f>IF(INDEX('All Iterations'!$A$1:$AU$82,Report_Summary!J$33,Report_Summary!J30)=0,"",INDEX('All Iterations'!$A$1:$AU$82,Report_Summary!J$33,Report_Summary!J30))</f>
        <v/>
      </c>
      <c r="K19" s="14" t="str">
        <f>IF($J19="","",INDEX('All Iterations'!$A$1:$AU$82,Report_Summary!K$33,Report_Summary!K30))</f>
        <v/>
      </c>
      <c r="L19" s="14" t="str">
        <f>IF($J19="","",INDEX('All Iterations'!$A$1:$AU$82,Report_Summary!L$33,Report_Summary!L30))</f>
        <v/>
      </c>
      <c r="M19" s="14" t="str">
        <f>IF($J19="","",INDEX('All Iterations'!$A$1:$AU$82,Report_Summary!M$33,Report_Summary!M30))</f>
        <v/>
      </c>
      <c r="N19" s="14" t="str">
        <f>IF($J19="","",INDEX('All Iterations'!$A$1:$AU$82,Report_Summary!N$33,Report_Summary!N30))</f>
        <v/>
      </c>
      <c r="O19" s="14"/>
      <c r="Q19" t="str">
        <f t="shared" si="0"/>
        <v>IV</v>
      </c>
      <c r="R19">
        <f>COUNTIF($O$13:O19,"Y")</f>
        <v>0</v>
      </c>
      <c r="S19">
        <f t="shared" si="1"/>
        <v>0</v>
      </c>
    </row>
    <row r="20" spans="1:23" x14ac:dyDescent="0.25">
      <c r="H20" s="13">
        <v>8</v>
      </c>
      <c r="I20" s="14" t="str">
        <f>IF(INDEX('All Iterations'!$A$1:$AU$82,22,$I31)=0,"",INDEX('All Iterations'!$A$1:$AU$82,Report_Summary!I$33,Report_Summary!I31))</f>
        <v/>
      </c>
      <c r="J20" s="14" t="str">
        <f>IF(INDEX('All Iterations'!$A$1:$AU$82,Report_Summary!J$33,Report_Summary!J31)=0,"",INDEX('All Iterations'!$A$1:$AU$82,Report_Summary!J$33,Report_Summary!J31))</f>
        <v/>
      </c>
      <c r="K20" s="14" t="str">
        <f>IF($J20="","",INDEX('All Iterations'!$A$1:$AU$82,Report_Summary!K$33,Report_Summary!K31))</f>
        <v/>
      </c>
      <c r="L20" s="14" t="str">
        <f>IF($J20="","",INDEX('All Iterations'!$A$1:$AU$82,Report_Summary!L$33,Report_Summary!L31))</f>
        <v/>
      </c>
      <c r="M20" s="14" t="str">
        <f>IF($J20="","",INDEX('All Iterations'!$A$1:$AU$82,Report_Summary!M$33,Report_Summary!M31))</f>
        <v/>
      </c>
      <c r="N20" s="14" t="str">
        <f>IF($J20="","",INDEX('All Iterations'!$A$1:$AU$82,Report_Summary!N$33,Report_Summary!N31))</f>
        <v/>
      </c>
      <c r="O20" s="14"/>
      <c r="Q20" t="str">
        <f t="shared" si="0"/>
        <v>IV</v>
      </c>
      <c r="R20">
        <f>COUNTIF($O$13:O20,"Y")</f>
        <v>0</v>
      </c>
      <c r="S20">
        <f t="shared" si="1"/>
        <v>0</v>
      </c>
    </row>
    <row r="24" spans="1:23" x14ac:dyDescent="0.25">
      <c r="H24">
        <f>MATCH(H13,'All Iterations'!$A$1:$AQ$1)</f>
        <v>1</v>
      </c>
      <c r="I24">
        <f>H24+3</f>
        <v>4</v>
      </c>
      <c r="J24">
        <f>H24+1</f>
        <v>2</v>
      </c>
      <c r="K24">
        <f>H24+1</f>
        <v>2</v>
      </c>
      <c r="L24">
        <f>K24+1</f>
        <v>3</v>
      </c>
      <c r="M24">
        <f t="shared" ref="M24:N24" si="2">L24+1</f>
        <v>4</v>
      </c>
      <c r="N24">
        <f t="shared" si="2"/>
        <v>5</v>
      </c>
    </row>
    <row r="25" spans="1:23" x14ac:dyDescent="0.25">
      <c r="H25">
        <f>MATCH(H14,'All Iterations'!$A$1:$AQ$1)</f>
        <v>7</v>
      </c>
      <c r="I25">
        <f t="shared" ref="I25:I31" si="3">H25+3</f>
        <v>10</v>
      </c>
      <c r="J25">
        <f t="shared" ref="J25:J31" si="4">H25+1</f>
        <v>8</v>
      </c>
      <c r="K25">
        <f t="shared" ref="K25:K31" si="5">H25+1</f>
        <v>8</v>
      </c>
      <c r="L25">
        <f t="shared" ref="L25:N25" si="6">K25+1</f>
        <v>9</v>
      </c>
      <c r="M25">
        <f t="shared" si="6"/>
        <v>10</v>
      </c>
      <c r="N25">
        <f t="shared" si="6"/>
        <v>11</v>
      </c>
    </row>
    <row r="26" spans="1:23" x14ac:dyDescent="0.25">
      <c r="H26">
        <f>MATCH(H15,'All Iterations'!$A$1:$AQ$1)</f>
        <v>13</v>
      </c>
      <c r="I26">
        <f t="shared" si="3"/>
        <v>16</v>
      </c>
      <c r="J26">
        <f t="shared" si="4"/>
        <v>14</v>
      </c>
      <c r="K26">
        <f t="shared" si="5"/>
        <v>14</v>
      </c>
      <c r="L26">
        <f t="shared" ref="L26:N26" si="7">K26+1</f>
        <v>15</v>
      </c>
      <c r="M26">
        <f t="shared" si="7"/>
        <v>16</v>
      </c>
      <c r="N26">
        <f t="shared" si="7"/>
        <v>17</v>
      </c>
    </row>
    <row r="27" spans="1:23" x14ac:dyDescent="0.25">
      <c r="H27">
        <f>MATCH(H16,'All Iterations'!$A$1:$AQ$1)</f>
        <v>19</v>
      </c>
      <c r="I27">
        <f t="shared" si="3"/>
        <v>22</v>
      </c>
      <c r="J27">
        <f t="shared" si="4"/>
        <v>20</v>
      </c>
      <c r="K27">
        <f t="shared" si="5"/>
        <v>20</v>
      </c>
      <c r="L27">
        <f t="shared" ref="L27:N27" si="8">K27+1</f>
        <v>21</v>
      </c>
      <c r="M27">
        <f t="shared" si="8"/>
        <v>22</v>
      </c>
      <c r="N27">
        <f t="shared" si="8"/>
        <v>23</v>
      </c>
    </row>
    <row r="28" spans="1:23" x14ac:dyDescent="0.25">
      <c r="H28">
        <f>MATCH(H17,'All Iterations'!$A$1:$AQ$1)</f>
        <v>25</v>
      </c>
      <c r="I28">
        <f t="shared" si="3"/>
        <v>28</v>
      </c>
      <c r="J28">
        <f t="shared" si="4"/>
        <v>26</v>
      </c>
      <c r="K28">
        <f t="shared" si="5"/>
        <v>26</v>
      </c>
      <c r="L28">
        <f t="shared" ref="L28:N28" si="9">K28+1</f>
        <v>27</v>
      </c>
      <c r="M28">
        <f t="shared" si="9"/>
        <v>28</v>
      </c>
      <c r="N28">
        <f t="shared" si="9"/>
        <v>29</v>
      </c>
    </row>
    <row r="29" spans="1:23" x14ac:dyDescent="0.25">
      <c r="H29">
        <f>MATCH(H18,'All Iterations'!$A$1:$AQ$1)</f>
        <v>31</v>
      </c>
      <c r="I29">
        <f t="shared" si="3"/>
        <v>34</v>
      </c>
      <c r="J29">
        <f t="shared" si="4"/>
        <v>32</v>
      </c>
      <c r="K29">
        <f t="shared" si="5"/>
        <v>32</v>
      </c>
      <c r="L29">
        <f t="shared" ref="L29:N29" si="10">K29+1</f>
        <v>33</v>
      </c>
      <c r="M29">
        <f t="shared" si="10"/>
        <v>34</v>
      </c>
      <c r="N29">
        <f t="shared" si="10"/>
        <v>35</v>
      </c>
    </row>
    <row r="30" spans="1:23" x14ac:dyDescent="0.25">
      <c r="H30">
        <f>MATCH(H19,'All Iterations'!$A$1:$AQ$1)</f>
        <v>37</v>
      </c>
      <c r="I30">
        <f t="shared" si="3"/>
        <v>40</v>
      </c>
      <c r="J30">
        <f t="shared" si="4"/>
        <v>38</v>
      </c>
      <c r="K30">
        <f t="shared" si="5"/>
        <v>38</v>
      </c>
      <c r="L30">
        <f t="shared" ref="L30:N30" si="11">K30+1</f>
        <v>39</v>
      </c>
      <c r="M30">
        <f t="shared" si="11"/>
        <v>40</v>
      </c>
      <c r="N30">
        <f t="shared" si="11"/>
        <v>41</v>
      </c>
    </row>
    <row r="31" spans="1:23" x14ac:dyDescent="0.25">
      <c r="H31">
        <f>MATCH(H20,'All Iterations'!$A$1:$AQ$1)</f>
        <v>43</v>
      </c>
      <c r="I31">
        <f t="shared" si="3"/>
        <v>46</v>
      </c>
      <c r="J31">
        <f t="shared" si="4"/>
        <v>44</v>
      </c>
      <c r="K31">
        <f t="shared" si="5"/>
        <v>44</v>
      </c>
      <c r="L31">
        <f t="shared" ref="L31:N31" si="12">K31+1</f>
        <v>45</v>
      </c>
      <c r="M31">
        <f t="shared" si="12"/>
        <v>46</v>
      </c>
      <c r="N31">
        <f t="shared" si="12"/>
        <v>47</v>
      </c>
    </row>
    <row r="33" spans="9:14" x14ac:dyDescent="0.25">
      <c r="I33">
        <v>10</v>
      </c>
      <c r="J33">
        <v>22</v>
      </c>
      <c r="K33">
        <v>23</v>
      </c>
      <c r="L33">
        <v>23</v>
      </c>
      <c r="M33">
        <v>23</v>
      </c>
      <c r="N33">
        <v>23</v>
      </c>
    </row>
  </sheetData>
  <mergeCells count="12">
    <mergeCell ref="B9:C9"/>
    <mergeCell ref="B3:C3"/>
    <mergeCell ref="B4:C4"/>
    <mergeCell ref="B5:C5"/>
    <mergeCell ref="B6:C6"/>
    <mergeCell ref="B7:C7"/>
    <mergeCell ref="B8:C8"/>
    <mergeCell ref="K11:N11"/>
    <mergeCell ref="J11:J12"/>
    <mergeCell ref="I11:I12"/>
    <mergeCell ref="H11:H12"/>
    <mergeCell ref="O11:O12"/>
  </mergeCells>
  <pageMargins left="0.7" right="0.7" top="0.75" bottom="0.75" header="0.3" footer="0.3"/>
  <pageSetup orientation="portrait" r:id="rId1"/>
  <headerFooter>
    <oddHeader>&amp;L&amp;B&amp;11 Test Number: SwRI of IAR Data&amp;C&amp;B&amp;11 Oil Code: &amp;R&amp;B&amp;11 Test Date: //2019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83"/>
  <sheetViews>
    <sheetView zoomScale="85" zoomScaleNormal="85" workbookViewId="0">
      <selection activeCell="G2" sqref="G2"/>
    </sheetView>
  </sheetViews>
  <sheetFormatPr defaultRowHeight="15" x14ac:dyDescent="0.25"/>
  <cols>
    <col min="1" max="5" width="13.5703125" customWidth="1"/>
    <col min="7" max="11" width="13.5703125" customWidth="1"/>
    <col min="13" max="17" width="13.5703125" customWidth="1"/>
    <col min="19" max="23" width="13.5703125" customWidth="1"/>
  </cols>
  <sheetData>
    <row r="1" spans="1:23" x14ac:dyDescent="0.25">
      <c r="A1" t="s">
        <v>1643</v>
      </c>
      <c r="B1" t="e">
        <f>INDEX(Report_Summary!$H$13:$H$20,MATCH(A1,Report_Summary!$Q$13:$Q$20,0),1)</f>
        <v>#N/A</v>
      </c>
      <c r="G1" t="s">
        <v>1644</v>
      </c>
      <c r="H1" t="e">
        <f>INDEX(Report_Summary!$H$13:$H$20,MATCH(G1,Report_Summary!$Q$13:$Q$20,0),1)</f>
        <v>#N/A</v>
      </c>
      <c r="M1" t="s">
        <v>28</v>
      </c>
      <c r="N1" t="e">
        <f>INDEX(Report_Summary!$H$13:$H$20,MATCH(M1,Report_Summary!$Q$13:$Q$20,0),1)</f>
        <v>#N/A</v>
      </c>
      <c r="S1" t="s">
        <v>1645</v>
      </c>
      <c r="T1" t="e">
        <f>INDEX(Report_Summary!$H$13:$H$20,MATCH(S1,Report_Summary!$Q$13:$Q$20,0),1)</f>
        <v>#N/A</v>
      </c>
    </row>
    <row r="2" spans="1:23" x14ac:dyDescent="0.25">
      <c r="A2" t="e">
        <f>MATCH(B1,'All Iterations'!$A$1:$AQ$1)</f>
        <v>#N/A</v>
      </c>
      <c r="B2" t="e">
        <f>A2+1</f>
        <v>#N/A</v>
      </c>
      <c r="C2" t="e">
        <f t="shared" ref="C2:E2" si="0">B2+1</f>
        <v>#N/A</v>
      </c>
      <c r="D2" t="e">
        <f t="shared" si="0"/>
        <v>#N/A</v>
      </c>
      <c r="E2" t="e">
        <f t="shared" si="0"/>
        <v>#N/A</v>
      </c>
      <c r="G2" t="e">
        <f>MATCH(H1,'All Iterations'!$A$1:$AQ$1)</f>
        <v>#N/A</v>
      </c>
      <c r="H2" t="e">
        <f>G2+1</f>
        <v>#N/A</v>
      </c>
      <c r="I2" t="e">
        <f t="shared" ref="I2:K2" si="1">H2+1</f>
        <v>#N/A</v>
      </c>
      <c r="J2" t="e">
        <f t="shared" si="1"/>
        <v>#N/A</v>
      </c>
      <c r="K2" t="e">
        <f t="shared" si="1"/>
        <v>#N/A</v>
      </c>
      <c r="M2" t="e">
        <f>MATCH(N1,'All Iterations'!$A$1:$AQ$1)</f>
        <v>#N/A</v>
      </c>
      <c r="N2" t="e">
        <f>M2+1</f>
        <v>#N/A</v>
      </c>
      <c r="O2" t="e">
        <f t="shared" ref="O2:Q2" si="2">N2+1</f>
        <v>#N/A</v>
      </c>
      <c r="P2" t="e">
        <f t="shared" si="2"/>
        <v>#N/A</v>
      </c>
      <c r="Q2" t="e">
        <f t="shared" si="2"/>
        <v>#N/A</v>
      </c>
      <c r="S2" t="e">
        <f>MATCH(T1,'All Iterations'!$A$1:$AQ$1)</f>
        <v>#N/A</v>
      </c>
      <c r="T2" t="e">
        <f>S2+1</f>
        <v>#N/A</v>
      </c>
      <c r="U2" t="e">
        <f t="shared" ref="U2:W2" si="3">T2+1</f>
        <v>#N/A</v>
      </c>
      <c r="V2" t="e">
        <f t="shared" si="3"/>
        <v>#N/A</v>
      </c>
      <c r="W2" t="e">
        <f t="shared" si="3"/>
        <v>#N/A</v>
      </c>
    </row>
    <row r="3" spans="1:23" ht="15.75" x14ac:dyDescent="0.25">
      <c r="A3" s="4" t="s">
        <v>1626</v>
      </c>
      <c r="G3" s="4" t="s">
        <v>1626</v>
      </c>
      <c r="M3" s="4" t="s">
        <v>1626</v>
      </c>
      <c r="S3" s="4" t="s">
        <v>1626</v>
      </c>
    </row>
    <row r="5" spans="1:23" ht="15.75" x14ac:dyDescent="0.25">
      <c r="A5" s="4" t="s">
        <v>1647</v>
      </c>
      <c r="G5" s="4" t="s">
        <v>1658</v>
      </c>
      <c r="M5" s="4" t="s">
        <v>1652</v>
      </c>
      <c r="S5" s="4" t="s">
        <v>1655</v>
      </c>
    </row>
    <row r="6" spans="1:23" x14ac:dyDescent="0.25">
      <c r="A6" s="5" t="s">
        <v>1627</v>
      </c>
      <c r="B6" s="5" t="s">
        <v>1621</v>
      </c>
      <c r="C6" s="5" t="s">
        <v>1622</v>
      </c>
      <c r="D6" s="5" t="s">
        <v>1623</v>
      </c>
      <c r="E6" s="5" t="s">
        <v>1624</v>
      </c>
      <c r="G6" s="5" t="s">
        <v>1627</v>
      </c>
      <c r="H6" s="5" t="s">
        <v>1621</v>
      </c>
      <c r="I6" s="5" t="s">
        <v>1622</v>
      </c>
      <c r="J6" s="5" t="s">
        <v>1623</v>
      </c>
      <c r="K6" s="5" t="s">
        <v>1624</v>
      </c>
      <c r="M6" s="5" t="s">
        <v>1627</v>
      </c>
      <c r="N6" s="5" t="s">
        <v>1621</v>
      </c>
      <c r="O6" s="5" t="s">
        <v>1622</v>
      </c>
      <c r="P6" s="5" t="s">
        <v>1623</v>
      </c>
      <c r="Q6" s="5" t="s">
        <v>1624</v>
      </c>
      <c r="S6" s="5" t="s">
        <v>1627</v>
      </c>
      <c r="T6" s="5" t="s">
        <v>1621</v>
      </c>
      <c r="U6" s="5" t="s">
        <v>1622</v>
      </c>
      <c r="V6" s="5" t="s">
        <v>1623</v>
      </c>
      <c r="W6" s="5" t="s">
        <v>1624</v>
      </c>
    </row>
    <row r="7" spans="1:23" x14ac:dyDescent="0.25">
      <c r="A7" s="5" t="e">
        <f ca="1">IF(ISBLANK(INDEX('All Iterations'!$A$1:$AU$82,CELL("row",A7)-1,A$2)),"",INDEX('All Iterations'!$A$1:$AU$82,CELL("row",A7)-1,A$2))</f>
        <v>#N/A</v>
      </c>
      <c r="B7" s="7" t="e">
        <f ca="1">IF(ISBLANK(INDEX('All Iterations'!$A$1:$AU$82,CELL("row",B7)-1,B$2)),"",INDEX('All Iterations'!$A$1:$AU$82,CELL("row",B7)-1,B$2))</f>
        <v>#N/A</v>
      </c>
      <c r="C7" s="7" t="e">
        <f ca="1">IF(ISBLANK(INDEX('All Iterations'!$A$1:$AU$82,CELL("row",C7)-1,C$2)),"",INDEX('All Iterations'!$A$1:$AU$82,CELL("row",C7)-1,C$2))</f>
        <v>#N/A</v>
      </c>
      <c r="D7" s="7" t="e">
        <f ca="1">IF(ISBLANK(INDEX('All Iterations'!$A$1:$AU$82,CELL("row",D7)-1,D$2)),"",INDEX('All Iterations'!$A$1:$AU$82,CELL("row",D7)-1,D$2))</f>
        <v>#N/A</v>
      </c>
      <c r="E7" s="7" t="e">
        <f ca="1">IF(ISBLANK(INDEX('All Iterations'!$A$1:$AU$82,CELL("row",E7)-1,E$2)),"",INDEX('All Iterations'!$A$1:$AU$82,CELL("row",E7)-1,E$2))</f>
        <v>#N/A</v>
      </c>
      <c r="G7" s="5" t="e">
        <f ca="1">IF(ISBLANK(INDEX('All Iterations'!$A$1:$AU$82,CELL("row",G7)-1,G$2)),"",INDEX('All Iterations'!$A$1:$AU$82,CELL("row",G7)-1,G$2))</f>
        <v>#N/A</v>
      </c>
      <c r="H7" s="7" t="e">
        <f ca="1">IF(ISBLANK(INDEX('All Iterations'!$A$1:$AU$82,CELL("row",H7)-1,H$2)),"",INDEX('All Iterations'!$A$1:$AU$82,CELL("row",H7)-1,H$2))</f>
        <v>#N/A</v>
      </c>
      <c r="I7" s="7" t="e">
        <f ca="1">IF(ISBLANK(INDEX('All Iterations'!$A$1:$AU$82,CELL("row",I7)-1,I$2)),"",INDEX('All Iterations'!$A$1:$AU$82,CELL("row",I7)-1,I$2))</f>
        <v>#N/A</v>
      </c>
      <c r="J7" s="7" t="e">
        <f ca="1">IF(ISBLANK(INDEX('All Iterations'!$A$1:$AU$82,CELL("row",J7)-1,J$2)),"",INDEX('All Iterations'!$A$1:$AU$82,CELL("row",J7)-1,J$2))</f>
        <v>#N/A</v>
      </c>
      <c r="K7" s="7" t="e">
        <f ca="1">IF(ISBLANK(INDEX('All Iterations'!$A$1:$AU$82,CELL("row",K7)-1,K$2)),"",INDEX('All Iterations'!$A$1:$AU$82,CELL("row",K7)-1,K$2))</f>
        <v>#N/A</v>
      </c>
      <c r="M7" s="5" t="e">
        <f ca="1">IF(ISBLANK(INDEX('All Iterations'!$A$1:$AU$82,CELL("row",M7)-1,M$2)),"",INDEX('All Iterations'!$A$1:$AU$82,CELL("row",M7)-1,M$2))</f>
        <v>#N/A</v>
      </c>
      <c r="N7" s="7" t="e">
        <f ca="1">IF(ISBLANK(INDEX('All Iterations'!$A$1:$AU$82,CELL("row",N7)-1,N$2)),"",INDEX('All Iterations'!$A$1:$AU$82,CELL("row",N7)-1,N$2))</f>
        <v>#N/A</v>
      </c>
      <c r="O7" s="7" t="e">
        <f ca="1">IF(ISBLANK(INDEX('All Iterations'!$A$1:$AU$82,CELL("row",O7)-1,O$2)),"",INDEX('All Iterations'!$A$1:$AU$82,CELL("row",O7)-1,O$2))</f>
        <v>#N/A</v>
      </c>
      <c r="P7" s="7" t="e">
        <f ca="1">IF(ISBLANK(INDEX('All Iterations'!$A$1:$AU$82,CELL("row",P7)-1,P$2)),"",INDEX('All Iterations'!$A$1:$AU$82,CELL("row",P7)-1,P$2))</f>
        <v>#N/A</v>
      </c>
      <c r="Q7" s="7" t="e">
        <f ca="1">IF(ISBLANK(INDEX('All Iterations'!$A$1:$AU$82,CELL("row",Q7)-1,Q$2)),"",INDEX('All Iterations'!$A$1:$AU$82,CELL("row",Q7)-1,Q$2))</f>
        <v>#N/A</v>
      </c>
      <c r="S7" s="5" t="e">
        <f ca="1">IF(ISBLANK(INDEX('All Iterations'!$A$1:$AU$82,CELL("row",S7)-1,S$2)),"",INDEX('All Iterations'!$A$1:$AU$82,CELL("row",S7)-1,S$2))</f>
        <v>#N/A</v>
      </c>
      <c r="T7" s="7" t="e">
        <f ca="1">IF(ISBLANK(INDEX('All Iterations'!$A$1:$AU$82,CELL("row",T7)-1,T$2)),"",INDEX('All Iterations'!$A$1:$AU$82,CELL("row",T7)-1,T$2))</f>
        <v>#N/A</v>
      </c>
      <c r="U7" s="7" t="e">
        <f ca="1">IF(ISBLANK(INDEX('All Iterations'!$A$1:$AU$82,CELL("row",U7)-1,U$2)),"",INDEX('All Iterations'!$A$1:$AU$82,CELL("row",U7)-1,U$2))</f>
        <v>#N/A</v>
      </c>
      <c r="V7" s="7" t="e">
        <f ca="1">IF(ISBLANK(INDEX('All Iterations'!$A$1:$AU$82,CELL("row",V7)-1,V$2)),"",INDEX('All Iterations'!$A$1:$AU$82,CELL("row",V7)-1,V$2))</f>
        <v>#N/A</v>
      </c>
      <c r="W7" s="7" t="e">
        <f ca="1">IF(ISBLANK(INDEX('All Iterations'!$A$1:$AU$82,CELL("row",W7)-1,W$2)),"",INDEX('All Iterations'!$A$1:$AU$82,CELL("row",W7)-1,W$2))</f>
        <v>#N/A</v>
      </c>
    </row>
    <row r="8" spans="1:23" x14ac:dyDescent="0.25">
      <c r="A8" s="5" t="e">
        <f ca="1">IF(ISBLANK(INDEX('All Iterations'!$A$1:$AU$82,CELL("row",A8)-1,A$2)),"",INDEX('All Iterations'!$A$1:$AU$82,CELL("row",A8)-1,A$2))</f>
        <v>#N/A</v>
      </c>
      <c r="B8" s="7" t="e">
        <f ca="1">IF(ISBLANK(INDEX('All Iterations'!$A$1:$AU$82,CELL("row",B8)-1,B$2)),"",INDEX('All Iterations'!$A$1:$AU$82,CELL("row",B8)-1,B$2))</f>
        <v>#N/A</v>
      </c>
      <c r="C8" s="7" t="e">
        <f ca="1">IF(ISBLANK(INDEX('All Iterations'!$A$1:$AU$82,CELL("row",C8)-1,C$2)),"",INDEX('All Iterations'!$A$1:$AU$82,CELL("row",C8)-1,C$2))</f>
        <v>#N/A</v>
      </c>
      <c r="D8" s="7" t="e">
        <f ca="1">IF(ISBLANK(INDEX('All Iterations'!$A$1:$AU$82,CELL("row",D8)-1,D$2)),"",INDEX('All Iterations'!$A$1:$AU$82,CELL("row",D8)-1,D$2))</f>
        <v>#N/A</v>
      </c>
      <c r="E8" s="7" t="e">
        <f ca="1">IF(ISBLANK(INDEX('All Iterations'!$A$1:$AU$82,CELL("row",E8)-1,E$2)),"",INDEX('All Iterations'!$A$1:$AU$82,CELL("row",E8)-1,E$2))</f>
        <v>#N/A</v>
      </c>
      <c r="G8" s="5" t="e">
        <f ca="1">IF(ISBLANK(INDEX('All Iterations'!$A$1:$AU$82,CELL("row",G8)-1,G$2)),"",INDEX('All Iterations'!$A$1:$AU$82,CELL("row",G8)-1,G$2))</f>
        <v>#N/A</v>
      </c>
      <c r="H8" s="7" t="e">
        <f ca="1">IF(ISBLANK(INDEX('All Iterations'!$A$1:$AU$82,CELL("row",H8)-1,H$2)),"",INDEX('All Iterations'!$A$1:$AU$82,CELL("row",H8)-1,H$2))</f>
        <v>#N/A</v>
      </c>
      <c r="I8" s="7" t="e">
        <f ca="1">IF(ISBLANK(INDEX('All Iterations'!$A$1:$AU$82,CELL("row",I8)-1,I$2)),"",INDEX('All Iterations'!$A$1:$AU$82,CELL("row",I8)-1,I$2))</f>
        <v>#N/A</v>
      </c>
      <c r="J8" s="7" t="e">
        <f ca="1">IF(ISBLANK(INDEX('All Iterations'!$A$1:$AU$82,CELL("row",J8)-1,J$2)),"",INDEX('All Iterations'!$A$1:$AU$82,CELL("row",J8)-1,J$2))</f>
        <v>#N/A</v>
      </c>
      <c r="K8" s="7" t="e">
        <f ca="1">IF(ISBLANK(INDEX('All Iterations'!$A$1:$AU$82,CELL("row",K8)-1,K$2)),"",INDEX('All Iterations'!$A$1:$AU$82,CELL("row",K8)-1,K$2))</f>
        <v>#N/A</v>
      </c>
      <c r="M8" s="5" t="e">
        <f ca="1">IF(ISBLANK(INDEX('All Iterations'!$A$1:$AU$82,CELL("row",M8)-1,M$2)),"",INDEX('All Iterations'!$A$1:$AU$82,CELL("row",M8)-1,M$2))</f>
        <v>#N/A</v>
      </c>
      <c r="N8" s="7" t="e">
        <f ca="1">IF(ISBLANK(INDEX('All Iterations'!$A$1:$AU$82,CELL("row",N8)-1,N$2)),"",INDEX('All Iterations'!$A$1:$AU$82,CELL("row",N8)-1,N$2))</f>
        <v>#N/A</v>
      </c>
      <c r="O8" s="7" t="e">
        <f ca="1">IF(ISBLANK(INDEX('All Iterations'!$A$1:$AU$82,CELL("row",O8)-1,O$2)),"",INDEX('All Iterations'!$A$1:$AU$82,CELL("row",O8)-1,O$2))</f>
        <v>#N/A</v>
      </c>
      <c r="P8" s="7" t="e">
        <f ca="1">IF(ISBLANK(INDEX('All Iterations'!$A$1:$AU$82,CELL("row",P8)-1,P$2)),"",INDEX('All Iterations'!$A$1:$AU$82,CELL("row",P8)-1,P$2))</f>
        <v>#N/A</v>
      </c>
      <c r="Q8" s="7" t="e">
        <f ca="1">IF(ISBLANK(INDEX('All Iterations'!$A$1:$AU$82,CELL("row",Q8)-1,Q$2)),"",INDEX('All Iterations'!$A$1:$AU$82,CELL("row",Q8)-1,Q$2))</f>
        <v>#N/A</v>
      </c>
      <c r="S8" s="5" t="e">
        <f ca="1">IF(ISBLANK(INDEX('All Iterations'!$A$1:$AU$82,CELL("row",S8)-1,S$2)),"",INDEX('All Iterations'!$A$1:$AU$82,CELL("row",S8)-1,S$2))</f>
        <v>#N/A</v>
      </c>
      <c r="T8" s="7" t="e">
        <f ca="1">IF(ISBLANK(INDEX('All Iterations'!$A$1:$AU$82,CELL("row",T8)-1,T$2)),"",INDEX('All Iterations'!$A$1:$AU$82,CELL("row",T8)-1,T$2))</f>
        <v>#N/A</v>
      </c>
      <c r="U8" s="7" t="e">
        <f ca="1">IF(ISBLANK(INDEX('All Iterations'!$A$1:$AU$82,CELL("row",U8)-1,U$2)),"",INDEX('All Iterations'!$A$1:$AU$82,CELL("row",U8)-1,U$2))</f>
        <v>#N/A</v>
      </c>
      <c r="V8" s="7" t="e">
        <f ca="1">IF(ISBLANK(INDEX('All Iterations'!$A$1:$AU$82,CELL("row",V8)-1,V$2)),"",INDEX('All Iterations'!$A$1:$AU$82,CELL("row",V8)-1,V$2))</f>
        <v>#N/A</v>
      </c>
      <c r="W8" s="7" t="e">
        <f ca="1">IF(ISBLANK(INDEX('All Iterations'!$A$1:$AU$82,CELL("row",W8)-1,W$2)),"",INDEX('All Iterations'!$A$1:$AU$82,CELL("row",W8)-1,W$2))</f>
        <v>#N/A</v>
      </c>
    </row>
    <row r="9" spans="1:23" x14ac:dyDescent="0.25">
      <c r="A9" s="5" t="e">
        <f ca="1">IF(ISBLANK(INDEX('All Iterations'!$A$1:$AU$82,CELL("row",A9)-1,A$2)),"",INDEX('All Iterations'!$A$1:$AU$82,CELL("row",A9)-1,A$2))</f>
        <v>#N/A</v>
      </c>
      <c r="B9" s="7" t="e">
        <f ca="1">IF(ISBLANK(INDEX('All Iterations'!$A$1:$AU$82,CELL("row",B9)-1,B$2)),"",INDEX('All Iterations'!$A$1:$AU$82,CELL("row",B9)-1,B$2))</f>
        <v>#N/A</v>
      </c>
      <c r="C9" s="7" t="e">
        <f ca="1">IF(ISBLANK(INDEX('All Iterations'!$A$1:$AU$82,CELL("row",C9)-1,C$2)),"",INDEX('All Iterations'!$A$1:$AU$82,CELL("row",C9)-1,C$2))</f>
        <v>#N/A</v>
      </c>
      <c r="D9" s="7" t="e">
        <f ca="1">IF(ISBLANK(INDEX('All Iterations'!$A$1:$AU$82,CELL("row",D9)-1,D$2)),"",INDEX('All Iterations'!$A$1:$AU$82,CELL("row",D9)-1,D$2))</f>
        <v>#N/A</v>
      </c>
      <c r="E9" s="7" t="e">
        <f ca="1">IF(ISBLANK(INDEX('All Iterations'!$A$1:$AU$82,CELL("row",E9)-1,E$2)),"",INDEX('All Iterations'!$A$1:$AU$82,CELL("row",E9)-1,E$2))</f>
        <v>#N/A</v>
      </c>
      <c r="G9" s="5" t="e">
        <f ca="1">IF(ISBLANK(INDEX('All Iterations'!$A$1:$AU$82,CELL("row",G9)-1,G$2)),"",INDEX('All Iterations'!$A$1:$AU$82,CELL("row",G9)-1,G$2))</f>
        <v>#N/A</v>
      </c>
      <c r="H9" s="7" t="e">
        <f ca="1">IF(ISBLANK(INDEX('All Iterations'!$A$1:$AU$82,CELL("row",H9)-1,H$2)),"",INDEX('All Iterations'!$A$1:$AU$82,CELL("row",H9)-1,H$2))</f>
        <v>#N/A</v>
      </c>
      <c r="I9" s="7" t="e">
        <f ca="1">IF(ISBLANK(INDEX('All Iterations'!$A$1:$AU$82,CELL("row",I9)-1,I$2)),"",INDEX('All Iterations'!$A$1:$AU$82,CELL("row",I9)-1,I$2))</f>
        <v>#N/A</v>
      </c>
      <c r="J9" s="7" t="e">
        <f ca="1">IF(ISBLANK(INDEX('All Iterations'!$A$1:$AU$82,CELL("row",J9)-1,J$2)),"",INDEX('All Iterations'!$A$1:$AU$82,CELL("row",J9)-1,J$2))</f>
        <v>#N/A</v>
      </c>
      <c r="K9" s="7" t="e">
        <f ca="1">IF(ISBLANK(INDEX('All Iterations'!$A$1:$AU$82,CELL("row",K9)-1,K$2)),"",INDEX('All Iterations'!$A$1:$AU$82,CELL("row",K9)-1,K$2))</f>
        <v>#N/A</v>
      </c>
      <c r="M9" s="5" t="e">
        <f ca="1">IF(ISBLANK(INDEX('All Iterations'!$A$1:$AU$82,CELL("row",M9)-1,M$2)),"",INDEX('All Iterations'!$A$1:$AU$82,CELL("row",M9)-1,M$2))</f>
        <v>#N/A</v>
      </c>
      <c r="N9" s="7" t="e">
        <f ca="1">IF(ISBLANK(INDEX('All Iterations'!$A$1:$AU$82,CELL("row",N9)-1,N$2)),"",INDEX('All Iterations'!$A$1:$AU$82,CELL("row",N9)-1,N$2))</f>
        <v>#N/A</v>
      </c>
      <c r="O9" s="7" t="e">
        <f ca="1">IF(ISBLANK(INDEX('All Iterations'!$A$1:$AU$82,CELL("row",O9)-1,O$2)),"",INDEX('All Iterations'!$A$1:$AU$82,CELL("row",O9)-1,O$2))</f>
        <v>#N/A</v>
      </c>
      <c r="P9" s="7" t="e">
        <f ca="1">IF(ISBLANK(INDEX('All Iterations'!$A$1:$AU$82,CELL("row",P9)-1,P$2)),"",INDEX('All Iterations'!$A$1:$AU$82,CELL("row",P9)-1,P$2))</f>
        <v>#N/A</v>
      </c>
      <c r="Q9" s="7" t="e">
        <f ca="1">IF(ISBLANK(INDEX('All Iterations'!$A$1:$AU$82,CELL("row",Q9)-1,Q$2)),"",INDEX('All Iterations'!$A$1:$AU$82,CELL("row",Q9)-1,Q$2))</f>
        <v>#N/A</v>
      </c>
      <c r="S9" s="5" t="e">
        <f ca="1">IF(ISBLANK(INDEX('All Iterations'!$A$1:$AU$82,CELL("row",S9)-1,S$2)),"",INDEX('All Iterations'!$A$1:$AU$82,CELL("row",S9)-1,S$2))</f>
        <v>#N/A</v>
      </c>
      <c r="T9" s="7" t="e">
        <f ca="1">IF(ISBLANK(INDEX('All Iterations'!$A$1:$AU$82,CELL("row",T9)-1,T$2)),"",INDEX('All Iterations'!$A$1:$AU$82,CELL("row",T9)-1,T$2))</f>
        <v>#N/A</v>
      </c>
      <c r="U9" s="7" t="e">
        <f ca="1">IF(ISBLANK(INDEX('All Iterations'!$A$1:$AU$82,CELL("row",U9)-1,U$2)),"",INDEX('All Iterations'!$A$1:$AU$82,CELL("row",U9)-1,U$2))</f>
        <v>#N/A</v>
      </c>
      <c r="V9" s="7" t="e">
        <f ca="1">IF(ISBLANK(INDEX('All Iterations'!$A$1:$AU$82,CELL("row",V9)-1,V$2)),"",INDEX('All Iterations'!$A$1:$AU$82,CELL("row",V9)-1,V$2))</f>
        <v>#N/A</v>
      </c>
      <c r="W9" s="7" t="e">
        <f ca="1">IF(ISBLANK(INDEX('All Iterations'!$A$1:$AU$82,CELL("row",W9)-1,W$2)),"",INDEX('All Iterations'!$A$1:$AU$82,CELL("row",W9)-1,W$2))</f>
        <v>#N/A</v>
      </c>
    </row>
    <row r="10" spans="1:23" x14ac:dyDescent="0.25">
      <c r="A10" s="5" t="e">
        <f ca="1">IF(ISBLANK(INDEX('All Iterations'!$A$1:$AU$82,CELL("row",A10)-1,A$2)),"",INDEX('All Iterations'!$A$1:$AU$82,CELL("row",A10)-1,A$2))</f>
        <v>#N/A</v>
      </c>
      <c r="B10" s="7" t="e">
        <f ca="1">IF(ISBLANK(INDEX('All Iterations'!$A$1:$AU$82,CELL("row",B10)-1,B$2)),"",INDEX('All Iterations'!$A$1:$AU$82,CELL("row",B10)-1,B$2))</f>
        <v>#N/A</v>
      </c>
      <c r="C10" s="7" t="e">
        <f ca="1">IF(ISBLANK(INDEX('All Iterations'!$A$1:$AU$82,CELL("row",C10)-1,C$2)),"",INDEX('All Iterations'!$A$1:$AU$82,CELL("row",C10)-1,C$2))</f>
        <v>#N/A</v>
      </c>
      <c r="D10" s="7" t="e">
        <f ca="1">IF(ISBLANK(INDEX('All Iterations'!$A$1:$AU$82,CELL("row",D10)-1,D$2)),"",INDEX('All Iterations'!$A$1:$AU$82,CELL("row",D10)-1,D$2))</f>
        <v>#N/A</v>
      </c>
      <c r="E10" s="7" t="e">
        <f ca="1">IF(ISBLANK(INDEX('All Iterations'!$A$1:$AU$82,CELL("row",E10)-1,E$2)),"",INDEX('All Iterations'!$A$1:$AU$82,CELL("row",E10)-1,E$2))</f>
        <v>#N/A</v>
      </c>
      <c r="G10" s="5" t="e">
        <f ca="1">IF(ISBLANK(INDEX('All Iterations'!$A$1:$AU$82,CELL("row",G10)-1,G$2)),"",INDEX('All Iterations'!$A$1:$AU$82,CELL("row",G10)-1,G$2))</f>
        <v>#N/A</v>
      </c>
      <c r="H10" s="7" t="e">
        <f ca="1">IF(ISBLANK(INDEX('All Iterations'!$A$1:$AU$82,CELL("row",H10)-1,H$2)),"",INDEX('All Iterations'!$A$1:$AU$82,CELL("row",H10)-1,H$2))</f>
        <v>#N/A</v>
      </c>
      <c r="I10" s="7" t="e">
        <f ca="1">IF(ISBLANK(INDEX('All Iterations'!$A$1:$AU$82,CELL("row",I10)-1,I$2)),"",INDEX('All Iterations'!$A$1:$AU$82,CELL("row",I10)-1,I$2))</f>
        <v>#N/A</v>
      </c>
      <c r="J10" s="7" t="e">
        <f ca="1">IF(ISBLANK(INDEX('All Iterations'!$A$1:$AU$82,CELL("row",J10)-1,J$2)),"",INDEX('All Iterations'!$A$1:$AU$82,CELL("row",J10)-1,J$2))</f>
        <v>#N/A</v>
      </c>
      <c r="K10" s="7" t="e">
        <f ca="1">IF(ISBLANK(INDEX('All Iterations'!$A$1:$AU$82,CELL("row",K10)-1,K$2)),"",INDEX('All Iterations'!$A$1:$AU$82,CELL("row",K10)-1,K$2))</f>
        <v>#N/A</v>
      </c>
      <c r="M10" s="5" t="e">
        <f ca="1">IF(ISBLANK(INDEX('All Iterations'!$A$1:$AU$82,CELL("row",M10)-1,M$2)),"",INDEX('All Iterations'!$A$1:$AU$82,CELL("row",M10)-1,M$2))</f>
        <v>#N/A</v>
      </c>
      <c r="N10" s="7" t="e">
        <f ca="1">IF(ISBLANK(INDEX('All Iterations'!$A$1:$AU$82,CELL("row",N10)-1,N$2)),"",INDEX('All Iterations'!$A$1:$AU$82,CELL("row",N10)-1,N$2))</f>
        <v>#N/A</v>
      </c>
      <c r="O10" s="7" t="e">
        <f ca="1">IF(ISBLANK(INDEX('All Iterations'!$A$1:$AU$82,CELL("row",O10)-1,O$2)),"",INDEX('All Iterations'!$A$1:$AU$82,CELL("row",O10)-1,O$2))</f>
        <v>#N/A</v>
      </c>
      <c r="P10" s="7" t="e">
        <f ca="1">IF(ISBLANK(INDEX('All Iterations'!$A$1:$AU$82,CELL("row",P10)-1,P$2)),"",INDEX('All Iterations'!$A$1:$AU$82,CELL("row",P10)-1,P$2))</f>
        <v>#N/A</v>
      </c>
      <c r="Q10" s="7" t="e">
        <f ca="1">IF(ISBLANK(INDEX('All Iterations'!$A$1:$AU$82,CELL("row",Q10)-1,Q$2)),"",INDEX('All Iterations'!$A$1:$AU$82,CELL("row",Q10)-1,Q$2))</f>
        <v>#N/A</v>
      </c>
      <c r="S10" s="5" t="e">
        <f ca="1">IF(ISBLANK(INDEX('All Iterations'!$A$1:$AU$82,CELL("row",S10)-1,S$2)),"",INDEX('All Iterations'!$A$1:$AU$82,CELL("row",S10)-1,S$2))</f>
        <v>#N/A</v>
      </c>
      <c r="T10" s="7" t="e">
        <f ca="1">IF(ISBLANK(INDEX('All Iterations'!$A$1:$AU$82,CELL("row",T10)-1,T$2)),"",INDEX('All Iterations'!$A$1:$AU$82,CELL("row",T10)-1,T$2))</f>
        <v>#N/A</v>
      </c>
      <c r="U10" s="7" t="e">
        <f ca="1">IF(ISBLANK(INDEX('All Iterations'!$A$1:$AU$82,CELL("row",U10)-1,U$2)),"",INDEX('All Iterations'!$A$1:$AU$82,CELL("row",U10)-1,U$2))</f>
        <v>#N/A</v>
      </c>
      <c r="V10" s="7" t="e">
        <f ca="1">IF(ISBLANK(INDEX('All Iterations'!$A$1:$AU$82,CELL("row",V10)-1,V$2)),"",INDEX('All Iterations'!$A$1:$AU$82,CELL("row",V10)-1,V$2))</f>
        <v>#N/A</v>
      </c>
      <c r="W10" s="7" t="e">
        <f ca="1">IF(ISBLANK(INDEX('All Iterations'!$A$1:$AU$82,CELL("row",W10)-1,W$2)),"",INDEX('All Iterations'!$A$1:$AU$82,CELL("row",W10)-1,W$2))</f>
        <v>#N/A</v>
      </c>
    </row>
    <row r="11" spans="1:23" x14ac:dyDescent="0.25">
      <c r="A11" s="5" t="e">
        <f ca="1">IF(ISBLANK(INDEX('All Iterations'!$A$1:$AU$82,CELL("row",A11)-1,A$2)),"",INDEX('All Iterations'!$A$1:$AU$82,CELL("row",A11)-1,A$2))</f>
        <v>#N/A</v>
      </c>
      <c r="B11" s="7" t="e">
        <f ca="1">IF(ISBLANK(INDEX('All Iterations'!$A$1:$AU$82,CELL("row",B11)-1,B$2)),"",INDEX('All Iterations'!$A$1:$AU$82,CELL("row",B11)-1,B$2))</f>
        <v>#N/A</v>
      </c>
      <c r="C11" s="7" t="e">
        <f ca="1">IF(ISBLANK(INDEX('All Iterations'!$A$1:$AU$82,CELL("row",C11)-1,C$2)),"",INDEX('All Iterations'!$A$1:$AU$82,CELL("row",C11)-1,C$2))</f>
        <v>#N/A</v>
      </c>
      <c r="D11" s="7" t="e">
        <f ca="1">IF(ISBLANK(INDEX('All Iterations'!$A$1:$AU$82,CELL("row",D11)-1,D$2)),"",INDEX('All Iterations'!$A$1:$AU$82,CELL("row",D11)-1,D$2))</f>
        <v>#N/A</v>
      </c>
      <c r="E11" s="7" t="e">
        <f ca="1">IF(ISBLANK(INDEX('All Iterations'!$A$1:$AU$82,CELL("row",E11)-1,E$2)),"",INDEX('All Iterations'!$A$1:$AU$82,CELL("row",E11)-1,E$2))</f>
        <v>#N/A</v>
      </c>
      <c r="G11" s="5" t="e">
        <f ca="1">IF(ISBLANK(INDEX('All Iterations'!$A$1:$AU$82,CELL("row",G11)-1,G$2)),"",INDEX('All Iterations'!$A$1:$AU$82,CELL("row",G11)-1,G$2))</f>
        <v>#N/A</v>
      </c>
      <c r="H11" s="7" t="e">
        <f ca="1">IF(ISBLANK(INDEX('All Iterations'!$A$1:$AU$82,CELL("row",H11)-1,H$2)),"",INDEX('All Iterations'!$A$1:$AU$82,CELL("row",H11)-1,H$2))</f>
        <v>#N/A</v>
      </c>
      <c r="I11" s="7" t="e">
        <f ca="1">IF(ISBLANK(INDEX('All Iterations'!$A$1:$AU$82,CELL("row",I11)-1,I$2)),"",INDEX('All Iterations'!$A$1:$AU$82,CELL("row",I11)-1,I$2))</f>
        <v>#N/A</v>
      </c>
      <c r="J11" s="7" t="e">
        <f ca="1">IF(ISBLANK(INDEX('All Iterations'!$A$1:$AU$82,CELL("row",J11)-1,J$2)),"",INDEX('All Iterations'!$A$1:$AU$82,CELL("row",J11)-1,J$2))</f>
        <v>#N/A</v>
      </c>
      <c r="K11" s="7" t="e">
        <f ca="1">IF(ISBLANK(INDEX('All Iterations'!$A$1:$AU$82,CELL("row",K11)-1,K$2)),"",INDEX('All Iterations'!$A$1:$AU$82,CELL("row",K11)-1,K$2))</f>
        <v>#N/A</v>
      </c>
      <c r="M11" s="5" t="e">
        <f ca="1">IF(ISBLANK(INDEX('All Iterations'!$A$1:$AU$82,CELL("row",M11)-1,M$2)),"",INDEX('All Iterations'!$A$1:$AU$82,CELL("row",M11)-1,M$2))</f>
        <v>#N/A</v>
      </c>
      <c r="N11" s="7" t="e">
        <f ca="1">IF(ISBLANK(INDEX('All Iterations'!$A$1:$AU$82,CELL("row",N11)-1,N$2)),"",INDEX('All Iterations'!$A$1:$AU$82,CELL("row",N11)-1,N$2))</f>
        <v>#N/A</v>
      </c>
      <c r="O11" s="7" t="e">
        <f ca="1">IF(ISBLANK(INDEX('All Iterations'!$A$1:$AU$82,CELL("row",O11)-1,O$2)),"",INDEX('All Iterations'!$A$1:$AU$82,CELL("row",O11)-1,O$2))</f>
        <v>#N/A</v>
      </c>
      <c r="P11" s="7" t="e">
        <f ca="1">IF(ISBLANK(INDEX('All Iterations'!$A$1:$AU$82,CELL("row",P11)-1,P$2)),"",INDEX('All Iterations'!$A$1:$AU$82,CELL("row",P11)-1,P$2))</f>
        <v>#N/A</v>
      </c>
      <c r="Q11" s="7" t="e">
        <f ca="1">IF(ISBLANK(INDEX('All Iterations'!$A$1:$AU$82,CELL("row",Q11)-1,Q$2)),"",INDEX('All Iterations'!$A$1:$AU$82,CELL("row",Q11)-1,Q$2))</f>
        <v>#N/A</v>
      </c>
      <c r="S11" s="5" t="e">
        <f ca="1">IF(ISBLANK(INDEX('All Iterations'!$A$1:$AU$82,CELL("row",S11)-1,S$2)),"",INDEX('All Iterations'!$A$1:$AU$82,CELL("row",S11)-1,S$2))</f>
        <v>#N/A</v>
      </c>
      <c r="T11" s="7" t="e">
        <f ca="1">IF(ISBLANK(INDEX('All Iterations'!$A$1:$AU$82,CELL("row",T11)-1,T$2)),"",INDEX('All Iterations'!$A$1:$AU$82,CELL("row",T11)-1,T$2))</f>
        <v>#N/A</v>
      </c>
      <c r="U11" s="7" t="e">
        <f ca="1">IF(ISBLANK(INDEX('All Iterations'!$A$1:$AU$82,CELL("row",U11)-1,U$2)),"",INDEX('All Iterations'!$A$1:$AU$82,CELL("row",U11)-1,U$2))</f>
        <v>#N/A</v>
      </c>
      <c r="V11" s="7" t="e">
        <f ca="1">IF(ISBLANK(INDEX('All Iterations'!$A$1:$AU$82,CELL("row",V11)-1,V$2)),"",INDEX('All Iterations'!$A$1:$AU$82,CELL("row",V11)-1,V$2))</f>
        <v>#N/A</v>
      </c>
      <c r="W11" s="7" t="e">
        <f ca="1">IF(ISBLANK(INDEX('All Iterations'!$A$1:$AU$82,CELL("row",W11)-1,W$2)),"",INDEX('All Iterations'!$A$1:$AU$82,CELL("row",W11)-1,W$2))</f>
        <v>#N/A</v>
      </c>
    </row>
    <row r="12" spans="1:23" x14ac:dyDescent="0.25">
      <c r="A12" t="e">
        <f ca="1">IF(ISBLANK(INDEX('All Iterations'!$A$1:$AU$82,CELL("row",A12)-1,A$2)),"",INDEX('All Iterations'!$A$1:$AU$82,CELL("row",A12)-1,A$2))</f>
        <v>#N/A</v>
      </c>
      <c r="B12" t="e">
        <f ca="1">IF(ISBLANK(INDEX('All Iterations'!$A$1:$AU$82,CELL("row",B12)-1,B$2)),"",INDEX('All Iterations'!$A$1:$AU$82,CELL("row",B12)-1,B$2))</f>
        <v>#N/A</v>
      </c>
      <c r="C12" t="e">
        <f ca="1">IF(ISBLANK(INDEX('All Iterations'!$A$1:$AU$82,CELL("row",C12)-1,C$2)),"",INDEX('All Iterations'!$A$1:$AU$82,CELL("row",C12)-1,C$2))</f>
        <v>#N/A</v>
      </c>
      <c r="D12" t="e">
        <f ca="1">IF(ISBLANK(INDEX('All Iterations'!$A$1:$AU$82,CELL("row",D12)-1,D$2)),"",INDEX('All Iterations'!$A$1:$AU$82,CELL("row",D12)-1,D$2))</f>
        <v>#N/A</v>
      </c>
      <c r="E12" t="e">
        <f ca="1">IF(ISBLANK(INDEX('All Iterations'!$A$1:$AU$82,CELL("row",E12)-1,E$2)),"",INDEX('All Iterations'!$A$1:$AU$82,CELL("row",E12)-1,E$2))</f>
        <v>#N/A</v>
      </c>
      <c r="G12" t="e">
        <f ca="1">IF(ISBLANK(INDEX('All Iterations'!$A$1:$AU$82,CELL("row",G12)-1,G$2)),"",INDEX('All Iterations'!$A$1:$AU$82,CELL("row",G12)-1,G$2))</f>
        <v>#N/A</v>
      </c>
      <c r="H12" t="e">
        <f ca="1">IF(ISBLANK(INDEX('All Iterations'!$A$1:$AU$82,CELL("row",H12)-1,H$2)),"",INDEX('All Iterations'!$A$1:$AU$82,CELL("row",H12)-1,H$2))</f>
        <v>#N/A</v>
      </c>
      <c r="I12" t="e">
        <f ca="1">IF(ISBLANK(INDEX('All Iterations'!$A$1:$AU$82,CELL("row",I12)-1,I$2)),"",INDEX('All Iterations'!$A$1:$AU$82,CELL("row",I12)-1,I$2))</f>
        <v>#N/A</v>
      </c>
      <c r="J12" t="e">
        <f ca="1">IF(ISBLANK(INDEX('All Iterations'!$A$1:$AU$82,CELL("row",J12)-1,J$2)),"",INDEX('All Iterations'!$A$1:$AU$82,CELL("row",J12)-1,J$2))</f>
        <v>#N/A</v>
      </c>
      <c r="K12" t="e">
        <f ca="1">IF(ISBLANK(INDEX('All Iterations'!$A$1:$AU$82,CELL("row",K12)-1,K$2)),"",INDEX('All Iterations'!$A$1:$AU$82,CELL("row",K12)-1,K$2))</f>
        <v>#N/A</v>
      </c>
      <c r="M12" t="e">
        <f ca="1">IF(ISBLANK(INDEX('All Iterations'!$A$1:$AU$82,CELL("row",M12)-1,M$2)),"",INDEX('All Iterations'!$A$1:$AU$82,CELL("row",M12)-1,M$2))</f>
        <v>#N/A</v>
      </c>
      <c r="N12" t="e">
        <f ca="1">IF(ISBLANK(INDEX('All Iterations'!$A$1:$AU$82,CELL("row",N12)-1,N$2)),"",INDEX('All Iterations'!$A$1:$AU$82,CELL("row",N12)-1,N$2))</f>
        <v>#N/A</v>
      </c>
      <c r="O12" t="e">
        <f ca="1">IF(ISBLANK(INDEX('All Iterations'!$A$1:$AU$82,CELL("row",O12)-1,O$2)),"",INDEX('All Iterations'!$A$1:$AU$82,CELL("row",O12)-1,O$2))</f>
        <v>#N/A</v>
      </c>
      <c r="P12" t="e">
        <f ca="1">IF(ISBLANK(INDEX('All Iterations'!$A$1:$AU$82,CELL("row",P12)-1,P$2)),"",INDEX('All Iterations'!$A$1:$AU$82,CELL("row",P12)-1,P$2))</f>
        <v>#N/A</v>
      </c>
      <c r="Q12" t="e">
        <f ca="1">IF(ISBLANK(INDEX('All Iterations'!$A$1:$AU$82,CELL("row",Q12)-1,Q$2)),"",INDEX('All Iterations'!$A$1:$AU$82,CELL("row",Q12)-1,Q$2))</f>
        <v>#N/A</v>
      </c>
      <c r="S12" t="e">
        <f ca="1">IF(ISBLANK(INDEX('All Iterations'!$A$1:$AU$82,CELL("row",S12)-1,S$2)),"",INDEX('All Iterations'!$A$1:$AU$82,CELL("row",S12)-1,S$2))</f>
        <v>#N/A</v>
      </c>
      <c r="T12" t="e">
        <f ca="1">IF(ISBLANK(INDEX('All Iterations'!$A$1:$AU$82,CELL("row",T12)-1,T$2)),"",INDEX('All Iterations'!$A$1:$AU$82,CELL("row",T12)-1,T$2))</f>
        <v>#N/A</v>
      </c>
      <c r="U12" t="e">
        <f ca="1">IF(ISBLANK(INDEX('All Iterations'!$A$1:$AU$82,CELL("row",U12)-1,U$2)),"",INDEX('All Iterations'!$A$1:$AU$82,CELL("row",U12)-1,U$2))</f>
        <v>#N/A</v>
      </c>
      <c r="V12" t="e">
        <f ca="1">IF(ISBLANK(INDEX('All Iterations'!$A$1:$AU$82,CELL("row",V12)-1,V$2)),"",INDEX('All Iterations'!$A$1:$AU$82,CELL("row",V12)-1,V$2))</f>
        <v>#N/A</v>
      </c>
      <c r="W12" t="e">
        <f ca="1">IF(ISBLANK(INDEX('All Iterations'!$A$1:$AU$82,CELL("row",W12)-1,W$2)),"",INDEX('All Iterations'!$A$1:$AU$82,CELL("row",W12)-1,W$2))</f>
        <v>#N/A</v>
      </c>
    </row>
    <row r="13" spans="1:23" ht="15.75" x14ac:dyDescent="0.25">
      <c r="A13" s="15" t="s">
        <v>1648</v>
      </c>
      <c r="B13" s="16"/>
      <c r="C13" s="16" t="s">
        <v>1646</v>
      </c>
      <c r="D13" s="16" t="s">
        <v>1646</v>
      </c>
      <c r="E13" s="16" t="s">
        <v>1646</v>
      </c>
      <c r="F13" s="16"/>
      <c r="G13" s="15" t="s">
        <v>1650</v>
      </c>
      <c r="H13" s="16"/>
      <c r="I13" s="16" t="s">
        <v>1646</v>
      </c>
      <c r="J13" s="16" t="s">
        <v>1646</v>
      </c>
      <c r="K13" s="16" t="s">
        <v>1646</v>
      </c>
      <c r="L13" s="16"/>
      <c r="M13" s="15" t="s">
        <v>1653</v>
      </c>
      <c r="N13" s="16"/>
      <c r="O13" s="16"/>
      <c r="P13" s="16" t="s">
        <v>1646</v>
      </c>
      <c r="Q13" s="16" t="s">
        <v>1646</v>
      </c>
      <c r="R13" s="16"/>
      <c r="S13" s="15" t="s">
        <v>1656</v>
      </c>
      <c r="T13" s="16"/>
      <c r="U13" s="16"/>
      <c r="V13" s="16"/>
      <c r="W13" s="16"/>
    </row>
    <row r="14" spans="1:23" x14ac:dyDescent="0.25">
      <c r="A14" s="5" t="e">
        <f ca="1">IF(ISBLANK(INDEX('All Iterations'!$A$1:$AU$82,CELL("row",A14)-1,A$2)),"",INDEX('All Iterations'!$A$1:$AU$82,CELL("row",A14)-1,A$2))</f>
        <v>#N/A</v>
      </c>
      <c r="B14" s="5" t="e">
        <f ca="1">IF(ISBLANK(INDEX('All Iterations'!$A$1:$AU$82,CELL("row",B14)-1,B$2)),"",INDEX('All Iterations'!$A$1:$AU$82,CELL("row",B14)-1,B$2))</f>
        <v>#N/A</v>
      </c>
      <c r="C14" s="5" t="e">
        <f ca="1">IF(ISBLANK(INDEX('All Iterations'!$A$1:$AU$82,CELL("row",C14)-1,C$2)),"",INDEX('All Iterations'!$A$1:$AU$82,CELL("row",C14)-1,C$2))</f>
        <v>#N/A</v>
      </c>
      <c r="D14" s="5" t="e">
        <f ca="1">IF(ISBLANK(INDEX('All Iterations'!$A$1:$AU$82,CELL("row",D14)-1,D$2)),"",INDEX('All Iterations'!$A$1:$AU$82,CELL("row",D14)-1,D$2))</f>
        <v>#N/A</v>
      </c>
      <c r="E14" s="5" t="e">
        <f ca="1">IF(ISBLANK(INDEX('All Iterations'!$A$1:$AU$82,CELL("row",E14)-1,E$2)),"",INDEX('All Iterations'!$A$1:$AU$82,CELL("row",E14)-1,E$2))</f>
        <v>#N/A</v>
      </c>
      <c r="G14" s="5" t="e">
        <f ca="1">IF(ISBLANK(INDEX('All Iterations'!$A$1:$AU$82,CELL("row",G14)-1,G$2)),"",INDEX('All Iterations'!$A$1:$AU$82,CELL("row",G14)-1,G$2))</f>
        <v>#N/A</v>
      </c>
      <c r="H14" s="5" t="e">
        <f ca="1">IF(ISBLANK(INDEX('All Iterations'!$A$1:$AU$82,CELL("row",H14)-1,H$2)),"",INDEX('All Iterations'!$A$1:$AU$82,CELL("row",H14)-1,H$2))</f>
        <v>#N/A</v>
      </c>
      <c r="I14" s="5" t="e">
        <f ca="1">IF(ISBLANK(INDEX('All Iterations'!$A$1:$AU$82,CELL("row",I14)-1,I$2)),"",INDEX('All Iterations'!$A$1:$AU$82,CELL("row",I14)-1,I$2))</f>
        <v>#N/A</v>
      </c>
      <c r="J14" s="5" t="e">
        <f ca="1">IF(ISBLANK(INDEX('All Iterations'!$A$1:$AU$82,CELL("row",J14)-1,J$2)),"",INDEX('All Iterations'!$A$1:$AU$82,CELL("row",J14)-1,J$2))</f>
        <v>#N/A</v>
      </c>
      <c r="K14" s="5" t="e">
        <f ca="1">IF(ISBLANK(INDEX('All Iterations'!$A$1:$AU$82,CELL("row",K14)-1,K$2)),"",INDEX('All Iterations'!$A$1:$AU$82,CELL("row",K14)-1,K$2))</f>
        <v>#N/A</v>
      </c>
      <c r="M14" s="5" t="e">
        <f ca="1">IF(ISBLANK(INDEX('All Iterations'!$A$1:$AU$82,CELL("row",M14)-1,M$2)),"",INDEX('All Iterations'!$A$1:$AU$82,CELL("row",M14)-1,M$2))</f>
        <v>#N/A</v>
      </c>
      <c r="N14" s="5" t="e">
        <f ca="1">IF(ISBLANK(INDEX('All Iterations'!$A$1:$AU$82,CELL("row",N14)-1,N$2)),"",INDEX('All Iterations'!$A$1:$AU$82,CELL("row",N14)-1,N$2))</f>
        <v>#N/A</v>
      </c>
      <c r="O14" s="5" t="e">
        <f ca="1">IF(ISBLANK(INDEX('All Iterations'!$A$1:$AU$82,CELL("row",O14)-1,O$2)),"",INDEX('All Iterations'!$A$1:$AU$82,CELL("row",O14)-1,O$2))</f>
        <v>#N/A</v>
      </c>
      <c r="P14" s="5" t="e">
        <f ca="1">IF(ISBLANK(INDEX('All Iterations'!$A$1:$AU$82,CELL("row",P14)-1,P$2)),"",INDEX('All Iterations'!$A$1:$AU$82,CELL("row",P14)-1,P$2))</f>
        <v>#N/A</v>
      </c>
      <c r="Q14" s="5" t="e">
        <f ca="1">IF(ISBLANK(INDEX('All Iterations'!$A$1:$AU$82,CELL("row",Q14)-1,Q$2)),"",INDEX('All Iterations'!$A$1:$AU$82,CELL("row",Q14)-1,Q$2))</f>
        <v>#N/A</v>
      </c>
      <c r="S14" s="5" t="e">
        <f ca="1">IF(ISBLANK(INDEX('All Iterations'!$A$1:$AU$82,CELL("row",S14)-1,S$2)),"",INDEX('All Iterations'!$A$1:$AU$82,CELL("row",S14)-1,S$2))</f>
        <v>#N/A</v>
      </c>
      <c r="T14" s="5" t="e">
        <f ca="1">IF(ISBLANK(INDEX('All Iterations'!$A$1:$AU$82,CELL("row",T14)-1,T$2)),"",INDEX('All Iterations'!$A$1:$AU$82,CELL("row",T14)-1,T$2))</f>
        <v>#N/A</v>
      </c>
      <c r="U14" s="5" t="e">
        <f ca="1">IF(ISBLANK(INDEX('All Iterations'!$A$1:$AU$82,CELL("row",U14)-1,U$2)),"",INDEX('All Iterations'!$A$1:$AU$82,CELL("row",U14)-1,U$2))</f>
        <v>#N/A</v>
      </c>
      <c r="V14" s="5" t="e">
        <f ca="1">IF(ISBLANK(INDEX('All Iterations'!$A$1:$AU$82,CELL("row",V14)-1,V$2)),"",INDEX('All Iterations'!$A$1:$AU$82,CELL("row",V14)-1,V$2))</f>
        <v>#N/A</v>
      </c>
      <c r="W14" s="5" t="e">
        <f ca="1">IF(ISBLANK(INDEX('All Iterations'!$A$1:$AU$82,CELL("row",W14)-1,W$2)),"",INDEX('All Iterations'!$A$1:$AU$82,CELL("row",W14)-1,W$2))</f>
        <v>#N/A</v>
      </c>
    </row>
    <row r="15" spans="1:23" x14ac:dyDescent="0.25">
      <c r="A15" s="5" t="e">
        <f ca="1">IF(ISBLANK(INDEX('All Iterations'!$A$1:$AU$82,CELL("row",A15)-1,A$2)),"",INDEX('All Iterations'!$A$1:$AU$82,CELL("row",A15)-1,A$2))</f>
        <v>#N/A</v>
      </c>
      <c r="B15" s="7" t="e">
        <f ca="1">IF(ISBLANK(INDEX('All Iterations'!$A$1:$AU$82,CELL("row",B15)-1,B$2)),"",INDEX('All Iterations'!$A$1:$AU$82,CELL("row",B15)-1,B$2))</f>
        <v>#N/A</v>
      </c>
      <c r="C15" s="7" t="e">
        <f ca="1">IF(ISBLANK(INDEX('All Iterations'!$A$1:$AU$82,CELL("row",C15)-1,C$2)),"",INDEX('All Iterations'!$A$1:$AU$82,CELL("row",C15)-1,C$2))</f>
        <v>#N/A</v>
      </c>
      <c r="D15" s="7" t="e">
        <f ca="1">IF(ISBLANK(INDEX('All Iterations'!$A$1:$AU$82,CELL("row",D15)-1,D$2)),"",INDEX('All Iterations'!$A$1:$AU$82,CELL("row",D15)-1,D$2))</f>
        <v>#N/A</v>
      </c>
      <c r="E15" s="7" t="e">
        <f ca="1">IF(ISBLANK(INDEX('All Iterations'!$A$1:$AU$82,CELL("row",E15)-1,E$2)),"",INDEX('All Iterations'!$A$1:$AU$82,CELL("row",E15)-1,E$2))</f>
        <v>#N/A</v>
      </c>
      <c r="G15" s="5" t="e">
        <f ca="1">IF(ISBLANK(INDEX('All Iterations'!$A$1:$AU$82,CELL("row",G15)-1,G$2)),"",INDEX('All Iterations'!$A$1:$AU$82,CELL("row",G15)-1,G$2))</f>
        <v>#N/A</v>
      </c>
      <c r="H15" s="7" t="e">
        <f ca="1">IF(ISBLANK(INDEX('All Iterations'!$A$1:$AU$82,CELL("row",H15)-1,H$2)),"",INDEX('All Iterations'!$A$1:$AU$82,CELL("row",H15)-1,H$2))</f>
        <v>#N/A</v>
      </c>
      <c r="I15" s="7" t="e">
        <f ca="1">IF(ISBLANK(INDEX('All Iterations'!$A$1:$AU$82,CELL("row",I15)-1,I$2)),"",INDEX('All Iterations'!$A$1:$AU$82,CELL("row",I15)-1,I$2))</f>
        <v>#N/A</v>
      </c>
      <c r="J15" s="7" t="e">
        <f ca="1">IF(ISBLANK(INDEX('All Iterations'!$A$1:$AU$82,CELL("row",J15)-1,J$2)),"",INDEX('All Iterations'!$A$1:$AU$82,CELL("row",J15)-1,J$2))</f>
        <v>#N/A</v>
      </c>
      <c r="K15" s="7" t="e">
        <f ca="1">IF(ISBLANK(INDEX('All Iterations'!$A$1:$AU$82,CELL("row",K15)-1,K$2)),"",INDEX('All Iterations'!$A$1:$AU$82,CELL("row",K15)-1,K$2))</f>
        <v>#N/A</v>
      </c>
      <c r="M15" s="5" t="e">
        <f ca="1">IF(ISBLANK(INDEX('All Iterations'!$A$1:$AU$82,CELL("row",M15)-1,M$2)),"",INDEX('All Iterations'!$A$1:$AU$82,CELL("row",M15)-1,M$2))</f>
        <v>#N/A</v>
      </c>
      <c r="N15" s="7" t="e">
        <f ca="1">IF(ISBLANK(INDEX('All Iterations'!$A$1:$AU$82,CELL("row",N15)-1,N$2)),"",INDEX('All Iterations'!$A$1:$AU$82,CELL("row",N15)-1,N$2))</f>
        <v>#N/A</v>
      </c>
      <c r="O15" s="7" t="e">
        <f ca="1">IF(ISBLANK(INDEX('All Iterations'!$A$1:$AU$82,CELL("row",O15)-1,O$2)),"",INDEX('All Iterations'!$A$1:$AU$82,CELL("row",O15)-1,O$2))</f>
        <v>#N/A</v>
      </c>
      <c r="P15" s="7" t="e">
        <f ca="1">IF(ISBLANK(INDEX('All Iterations'!$A$1:$AU$82,CELL("row",P15)-1,P$2)),"",INDEX('All Iterations'!$A$1:$AU$82,CELL("row",P15)-1,P$2))</f>
        <v>#N/A</v>
      </c>
      <c r="Q15" s="7" t="e">
        <f ca="1">IF(ISBLANK(INDEX('All Iterations'!$A$1:$AU$82,CELL("row",Q15)-1,Q$2)),"",INDEX('All Iterations'!$A$1:$AU$82,CELL("row",Q15)-1,Q$2))</f>
        <v>#N/A</v>
      </c>
      <c r="S15" s="5" t="e">
        <f ca="1">IF(ISBLANK(INDEX('All Iterations'!$A$1:$AU$82,CELL("row",S15)-1,S$2)),"",INDEX('All Iterations'!$A$1:$AU$82,CELL("row",S15)-1,S$2))</f>
        <v>#N/A</v>
      </c>
      <c r="T15" s="7" t="e">
        <f ca="1">IF(ISBLANK(INDEX('All Iterations'!$A$1:$AU$82,CELL("row",T15)-1,T$2)),"",INDEX('All Iterations'!$A$1:$AU$82,CELL("row",T15)-1,T$2))</f>
        <v>#N/A</v>
      </c>
      <c r="U15" s="7" t="e">
        <f ca="1">IF(ISBLANK(INDEX('All Iterations'!$A$1:$AU$82,CELL("row",U15)-1,U$2)),"",INDEX('All Iterations'!$A$1:$AU$82,CELL("row",U15)-1,U$2))</f>
        <v>#N/A</v>
      </c>
      <c r="V15" s="7" t="e">
        <f ca="1">IF(ISBLANK(INDEX('All Iterations'!$A$1:$AU$82,CELL("row",V15)-1,V$2)),"",INDEX('All Iterations'!$A$1:$AU$82,CELL("row",V15)-1,V$2))</f>
        <v>#N/A</v>
      </c>
      <c r="W15" s="7" t="e">
        <f ca="1">IF(ISBLANK(INDEX('All Iterations'!$A$1:$AU$82,CELL("row",W15)-1,W$2)),"",INDEX('All Iterations'!$A$1:$AU$82,CELL("row",W15)-1,W$2))</f>
        <v>#N/A</v>
      </c>
    </row>
    <row r="16" spans="1:23" x14ac:dyDescent="0.25">
      <c r="A16" s="5" t="e">
        <f ca="1">IF(ISBLANK(INDEX('All Iterations'!$A$1:$AU$82,CELL("row",A16)-1,A$2)),"",INDEX('All Iterations'!$A$1:$AU$82,CELL("row",A16)-1,A$2))</f>
        <v>#N/A</v>
      </c>
      <c r="B16" s="7" t="e">
        <f ca="1">IF(ISBLANK(INDEX('All Iterations'!$A$1:$AU$82,CELL("row",B16)-1,B$2)),"",INDEX('All Iterations'!$A$1:$AU$82,CELL("row",B16)-1,B$2))</f>
        <v>#N/A</v>
      </c>
      <c r="C16" s="7" t="e">
        <f ca="1">IF(ISBLANK(INDEX('All Iterations'!$A$1:$AU$82,CELL("row",C16)-1,C$2)),"",INDEX('All Iterations'!$A$1:$AU$82,CELL("row",C16)-1,C$2))</f>
        <v>#N/A</v>
      </c>
      <c r="D16" s="7" t="e">
        <f ca="1">IF(ISBLANK(INDEX('All Iterations'!$A$1:$AU$82,CELL("row",D16)-1,D$2)),"",INDEX('All Iterations'!$A$1:$AU$82,CELL("row",D16)-1,D$2))</f>
        <v>#N/A</v>
      </c>
      <c r="E16" s="7" t="e">
        <f ca="1">IF(ISBLANK(INDEX('All Iterations'!$A$1:$AU$82,CELL("row",E16)-1,E$2)),"",INDEX('All Iterations'!$A$1:$AU$82,CELL("row",E16)-1,E$2))</f>
        <v>#N/A</v>
      </c>
      <c r="G16" s="5" t="e">
        <f ca="1">IF(ISBLANK(INDEX('All Iterations'!$A$1:$AU$82,CELL("row",G16)-1,G$2)),"",INDEX('All Iterations'!$A$1:$AU$82,CELL("row",G16)-1,G$2))</f>
        <v>#N/A</v>
      </c>
      <c r="H16" s="7" t="e">
        <f ca="1">IF(ISBLANK(INDEX('All Iterations'!$A$1:$AU$82,CELL("row",H16)-1,H$2)),"",INDEX('All Iterations'!$A$1:$AU$82,CELL("row",H16)-1,H$2))</f>
        <v>#N/A</v>
      </c>
      <c r="I16" s="7" t="e">
        <f ca="1">IF(ISBLANK(INDEX('All Iterations'!$A$1:$AU$82,CELL("row",I16)-1,I$2)),"",INDEX('All Iterations'!$A$1:$AU$82,CELL("row",I16)-1,I$2))</f>
        <v>#N/A</v>
      </c>
      <c r="J16" s="7" t="e">
        <f ca="1">IF(ISBLANK(INDEX('All Iterations'!$A$1:$AU$82,CELL("row",J16)-1,J$2)),"",INDEX('All Iterations'!$A$1:$AU$82,CELL("row",J16)-1,J$2))</f>
        <v>#N/A</v>
      </c>
      <c r="K16" s="7" t="e">
        <f ca="1">IF(ISBLANK(INDEX('All Iterations'!$A$1:$AU$82,CELL("row",K16)-1,K$2)),"",INDEX('All Iterations'!$A$1:$AU$82,CELL("row",K16)-1,K$2))</f>
        <v>#N/A</v>
      </c>
      <c r="M16" s="5" t="e">
        <f ca="1">IF(ISBLANK(INDEX('All Iterations'!$A$1:$AU$82,CELL("row",M16)-1,M$2)),"",INDEX('All Iterations'!$A$1:$AU$82,CELL("row",M16)-1,M$2))</f>
        <v>#N/A</v>
      </c>
      <c r="N16" s="7" t="e">
        <f ca="1">IF(ISBLANK(INDEX('All Iterations'!$A$1:$AU$82,CELL("row",N16)-1,N$2)),"",INDEX('All Iterations'!$A$1:$AU$82,CELL("row",N16)-1,N$2))</f>
        <v>#N/A</v>
      </c>
      <c r="O16" s="7" t="e">
        <f ca="1">IF(ISBLANK(INDEX('All Iterations'!$A$1:$AU$82,CELL("row",O16)-1,O$2)),"",INDEX('All Iterations'!$A$1:$AU$82,CELL("row",O16)-1,O$2))</f>
        <v>#N/A</v>
      </c>
      <c r="P16" s="7" t="e">
        <f ca="1">IF(ISBLANK(INDEX('All Iterations'!$A$1:$AU$82,CELL("row",P16)-1,P$2)),"",INDEX('All Iterations'!$A$1:$AU$82,CELL("row",P16)-1,P$2))</f>
        <v>#N/A</v>
      </c>
      <c r="Q16" s="7" t="e">
        <f ca="1">IF(ISBLANK(INDEX('All Iterations'!$A$1:$AU$82,CELL("row",Q16)-1,Q$2)),"",INDEX('All Iterations'!$A$1:$AU$82,CELL("row",Q16)-1,Q$2))</f>
        <v>#N/A</v>
      </c>
      <c r="S16" s="5" t="e">
        <f ca="1">IF(ISBLANK(INDEX('All Iterations'!$A$1:$AU$82,CELL("row",S16)-1,S$2)),"",INDEX('All Iterations'!$A$1:$AU$82,CELL("row",S16)-1,S$2))</f>
        <v>#N/A</v>
      </c>
      <c r="T16" s="7" t="e">
        <f ca="1">IF(ISBLANK(INDEX('All Iterations'!$A$1:$AU$82,CELL("row",T16)-1,T$2)),"",INDEX('All Iterations'!$A$1:$AU$82,CELL("row",T16)-1,T$2))</f>
        <v>#N/A</v>
      </c>
      <c r="U16" s="7" t="e">
        <f ca="1">IF(ISBLANK(INDEX('All Iterations'!$A$1:$AU$82,CELL("row",U16)-1,U$2)),"",INDEX('All Iterations'!$A$1:$AU$82,CELL("row",U16)-1,U$2))</f>
        <v>#N/A</v>
      </c>
      <c r="V16" s="7" t="e">
        <f ca="1">IF(ISBLANK(INDEX('All Iterations'!$A$1:$AU$82,CELL("row",V16)-1,V$2)),"",INDEX('All Iterations'!$A$1:$AU$82,CELL("row",V16)-1,V$2))</f>
        <v>#N/A</v>
      </c>
      <c r="W16" s="7" t="e">
        <f ca="1">IF(ISBLANK(INDEX('All Iterations'!$A$1:$AU$82,CELL("row",W16)-1,W$2)),"",INDEX('All Iterations'!$A$1:$AU$82,CELL("row",W16)-1,W$2))</f>
        <v>#N/A</v>
      </c>
    </row>
    <row r="17" spans="1:23" x14ac:dyDescent="0.25">
      <c r="A17" s="5" t="e">
        <f ca="1">IF(ISBLANK(INDEX('All Iterations'!$A$1:$AU$82,CELL("row",A17)-1,A$2)),"",INDEX('All Iterations'!$A$1:$AU$82,CELL("row",A17)-1,A$2))</f>
        <v>#N/A</v>
      </c>
      <c r="B17" s="7" t="e">
        <f ca="1">IF(ISBLANK(INDEX('All Iterations'!$A$1:$AU$82,CELL("row",B17)-1,B$2)),"",INDEX('All Iterations'!$A$1:$AU$82,CELL("row",B17)-1,B$2))</f>
        <v>#N/A</v>
      </c>
      <c r="C17" s="7" t="e">
        <f ca="1">IF(ISBLANK(INDEX('All Iterations'!$A$1:$AU$82,CELL("row",C17)-1,C$2)),"",INDEX('All Iterations'!$A$1:$AU$82,CELL("row",C17)-1,C$2))</f>
        <v>#N/A</v>
      </c>
      <c r="D17" s="7" t="e">
        <f ca="1">IF(ISBLANK(INDEX('All Iterations'!$A$1:$AU$82,CELL("row",D17)-1,D$2)),"",INDEX('All Iterations'!$A$1:$AU$82,CELL("row",D17)-1,D$2))</f>
        <v>#N/A</v>
      </c>
      <c r="E17" s="7" t="e">
        <f ca="1">IF(ISBLANK(INDEX('All Iterations'!$A$1:$AU$82,CELL("row",E17)-1,E$2)),"",INDEX('All Iterations'!$A$1:$AU$82,CELL("row",E17)-1,E$2))</f>
        <v>#N/A</v>
      </c>
      <c r="G17" s="5" t="e">
        <f ca="1">IF(ISBLANK(INDEX('All Iterations'!$A$1:$AU$82,CELL("row",G17)-1,G$2)),"",INDEX('All Iterations'!$A$1:$AU$82,CELL("row",G17)-1,G$2))</f>
        <v>#N/A</v>
      </c>
      <c r="H17" s="7" t="e">
        <f ca="1">IF(ISBLANK(INDEX('All Iterations'!$A$1:$AU$82,CELL("row",H17)-1,H$2)),"",INDEX('All Iterations'!$A$1:$AU$82,CELL("row",H17)-1,H$2))</f>
        <v>#N/A</v>
      </c>
      <c r="I17" s="7" t="e">
        <f ca="1">IF(ISBLANK(INDEX('All Iterations'!$A$1:$AU$82,CELL("row",I17)-1,I$2)),"",INDEX('All Iterations'!$A$1:$AU$82,CELL("row",I17)-1,I$2))</f>
        <v>#N/A</v>
      </c>
      <c r="J17" s="7" t="e">
        <f ca="1">IF(ISBLANK(INDEX('All Iterations'!$A$1:$AU$82,CELL("row",J17)-1,J$2)),"",INDEX('All Iterations'!$A$1:$AU$82,CELL("row",J17)-1,J$2))</f>
        <v>#N/A</v>
      </c>
      <c r="K17" s="7" t="e">
        <f ca="1">IF(ISBLANK(INDEX('All Iterations'!$A$1:$AU$82,CELL("row",K17)-1,K$2)),"",INDEX('All Iterations'!$A$1:$AU$82,CELL("row",K17)-1,K$2))</f>
        <v>#N/A</v>
      </c>
      <c r="M17" s="5" t="e">
        <f ca="1">IF(ISBLANK(INDEX('All Iterations'!$A$1:$AU$82,CELL("row",M17)-1,M$2)),"",INDEX('All Iterations'!$A$1:$AU$82,CELL("row",M17)-1,M$2))</f>
        <v>#N/A</v>
      </c>
      <c r="N17" s="7" t="e">
        <f ca="1">IF(ISBLANK(INDEX('All Iterations'!$A$1:$AU$82,CELL("row",N17)-1,N$2)),"",INDEX('All Iterations'!$A$1:$AU$82,CELL("row",N17)-1,N$2))</f>
        <v>#N/A</v>
      </c>
      <c r="O17" s="7" t="e">
        <f ca="1">IF(ISBLANK(INDEX('All Iterations'!$A$1:$AU$82,CELL("row",O17)-1,O$2)),"",INDEX('All Iterations'!$A$1:$AU$82,CELL("row",O17)-1,O$2))</f>
        <v>#N/A</v>
      </c>
      <c r="P17" s="7" t="e">
        <f ca="1">IF(ISBLANK(INDEX('All Iterations'!$A$1:$AU$82,CELL("row",P17)-1,P$2)),"",INDEX('All Iterations'!$A$1:$AU$82,CELL("row",P17)-1,P$2))</f>
        <v>#N/A</v>
      </c>
      <c r="Q17" s="7" t="e">
        <f ca="1">IF(ISBLANK(INDEX('All Iterations'!$A$1:$AU$82,CELL("row",Q17)-1,Q$2)),"",INDEX('All Iterations'!$A$1:$AU$82,CELL("row",Q17)-1,Q$2))</f>
        <v>#N/A</v>
      </c>
      <c r="S17" s="5" t="e">
        <f ca="1">IF(ISBLANK(INDEX('All Iterations'!$A$1:$AU$82,CELL("row",S17)-1,S$2)),"",INDEX('All Iterations'!$A$1:$AU$82,CELL("row",S17)-1,S$2))</f>
        <v>#N/A</v>
      </c>
      <c r="T17" s="7" t="e">
        <f ca="1">IF(ISBLANK(INDEX('All Iterations'!$A$1:$AU$82,CELL("row",T17)-1,T$2)),"",INDEX('All Iterations'!$A$1:$AU$82,CELL("row",T17)-1,T$2))</f>
        <v>#N/A</v>
      </c>
      <c r="U17" s="7" t="e">
        <f ca="1">IF(ISBLANK(INDEX('All Iterations'!$A$1:$AU$82,CELL("row",U17)-1,U$2)),"",INDEX('All Iterations'!$A$1:$AU$82,CELL("row",U17)-1,U$2))</f>
        <v>#N/A</v>
      </c>
      <c r="V17" s="7" t="e">
        <f ca="1">IF(ISBLANK(INDEX('All Iterations'!$A$1:$AU$82,CELL("row",V17)-1,V$2)),"",INDEX('All Iterations'!$A$1:$AU$82,CELL("row",V17)-1,V$2))</f>
        <v>#N/A</v>
      </c>
      <c r="W17" s="7" t="e">
        <f ca="1">IF(ISBLANK(INDEX('All Iterations'!$A$1:$AU$82,CELL("row",W17)-1,W$2)),"",INDEX('All Iterations'!$A$1:$AU$82,CELL("row",W17)-1,W$2))</f>
        <v>#N/A</v>
      </c>
    </row>
    <row r="18" spans="1:23" x14ac:dyDescent="0.25">
      <c r="A18" s="5" t="e">
        <f ca="1">IF(ISBLANK(INDEX('All Iterations'!$A$1:$AU$82,CELL("row",A18)-1,A$2)),"",INDEX('All Iterations'!$A$1:$AU$82,CELL("row",A18)-1,A$2))</f>
        <v>#N/A</v>
      </c>
      <c r="B18" s="7" t="e">
        <f ca="1">IF(ISBLANK(INDEX('All Iterations'!$A$1:$AU$82,CELL("row",B18)-1,B$2)),"",INDEX('All Iterations'!$A$1:$AU$82,CELL("row",B18)-1,B$2))</f>
        <v>#N/A</v>
      </c>
      <c r="C18" s="7" t="e">
        <f ca="1">IF(ISBLANK(INDEX('All Iterations'!$A$1:$AU$82,CELL("row",C18)-1,C$2)),"",INDEX('All Iterations'!$A$1:$AU$82,CELL("row",C18)-1,C$2))</f>
        <v>#N/A</v>
      </c>
      <c r="D18" s="7" t="e">
        <f ca="1">IF(ISBLANK(INDEX('All Iterations'!$A$1:$AU$82,CELL("row",D18)-1,D$2)),"",INDEX('All Iterations'!$A$1:$AU$82,CELL("row",D18)-1,D$2))</f>
        <v>#N/A</v>
      </c>
      <c r="E18" s="7" t="e">
        <f ca="1">IF(ISBLANK(INDEX('All Iterations'!$A$1:$AU$82,CELL("row",E18)-1,E$2)),"",INDEX('All Iterations'!$A$1:$AU$82,CELL("row",E18)-1,E$2))</f>
        <v>#N/A</v>
      </c>
      <c r="G18" s="5" t="e">
        <f ca="1">IF(ISBLANK(INDEX('All Iterations'!$A$1:$AU$82,CELL("row",G18)-1,G$2)),"",INDEX('All Iterations'!$A$1:$AU$82,CELL("row",G18)-1,G$2))</f>
        <v>#N/A</v>
      </c>
      <c r="H18" s="7" t="e">
        <f ca="1">IF(ISBLANK(INDEX('All Iterations'!$A$1:$AU$82,CELL("row",H18)-1,H$2)),"",INDEX('All Iterations'!$A$1:$AU$82,CELL("row",H18)-1,H$2))</f>
        <v>#N/A</v>
      </c>
      <c r="I18" s="7" t="e">
        <f ca="1">IF(ISBLANK(INDEX('All Iterations'!$A$1:$AU$82,CELL("row",I18)-1,I$2)),"",INDEX('All Iterations'!$A$1:$AU$82,CELL("row",I18)-1,I$2))</f>
        <v>#N/A</v>
      </c>
      <c r="J18" s="7" t="e">
        <f ca="1">IF(ISBLANK(INDEX('All Iterations'!$A$1:$AU$82,CELL("row",J18)-1,J$2)),"",INDEX('All Iterations'!$A$1:$AU$82,CELL("row",J18)-1,J$2))</f>
        <v>#N/A</v>
      </c>
      <c r="K18" s="7" t="e">
        <f ca="1">IF(ISBLANK(INDEX('All Iterations'!$A$1:$AU$82,CELL("row",K18)-1,K$2)),"",INDEX('All Iterations'!$A$1:$AU$82,CELL("row",K18)-1,K$2))</f>
        <v>#N/A</v>
      </c>
      <c r="M18" s="5" t="e">
        <f ca="1">IF(ISBLANK(INDEX('All Iterations'!$A$1:$AU$82,CELL("row",M18)-1,M$2)),"",INDEX('All Iterations'!$A$1:$AU$82,CELL("row",M18)-1,M$2))</f>
        <v>#N/A</v>
      </c>
      <c r="N18" s="7" t="e">
        <f ca="1">IF(ISBLANK(INDEX('All Iterations'!$A$1:$AU$82,CELL("row",N18)-1,N$2)),"",INDEX('All Iterations'!$A$1:$AU$82,CELL("row",N18)-1,N$2))</f>
        <v>#N/A</v>
      </c>
      <c r="O18" s="7" t="e">
        <f ca="1">IF(ISBLANK(INDEX('All Iterations'!$A$1:$AU$82,CELL("row",O18)-1,O$2)),"",INDEX('All Iterations'!$A$1:$AU$82,CELL("row",O18)-1,O$2))</f>
        <v>#N/A</v>
      </c>
      <c r="P18" s="7" t="e">
        <f ca="1">IF(ISBLANK(INDEX('All Iterations'!$A$1:$AU$82,CELL("row",P18)-1,P$2)),"",INDEX('All Iterations'!$A$1:$AU$82,CELL("row",P18)-1,P$2))</f>
        <v>#N/A</v>
      </c>
      <c r="Q18" s="7" t="e">
        <f ca="1">IF(ISBLANK(INDEX('All Iterations'!$A$1:$AU$82,CELL("row",Q18)-1,Q$2)),"",INDEX('All Iterations'!$A$1:$AU$82,CELL("row",Q18)-1,Q$2))</f>
        <v>#N/A</v>
      </c>
      <c r="S18" s="5" t="e">
        <f ca="1">IF(ISBLANK(INDEX('All Iterations'!$A$1:$AU$82,CELL("row",S18)-1,S$2)),"",INDEX('All Iterations'!$A$1:$AU$82,CELL("row",S18)-1,S$2))</f>
        <v>#N/A</v>
      </c>
      <c r="T18" s="7" t="e">
        <f ca="1">IF(ISBLANK(INDEX('All Iterations'!$A$1:$AU$82,CELL("row",T18)-1,T$2)),"",INDEX('All Iterations'!$A$1:$AU$82,CELL("row",T18)-1,T$2))</f>
        <v>#N/A</v>
      </c>
      <c r="U18" s="7" t="e">
        <f ca="1">IF(ISBLANK(INDEX('All Iterations'!$A$1:$AU$82,CELL("row",U18)-1,U$2)),"",INDEX('All Iterations'!$A$1:$AU$82,CELL("row",U18)-1,U$2))</f>
        <v>#N/A</v>
      </c>
      <c r="V18" s="7" t="e">
        <f ca="1">IF(ISBLANK(INDEX('All Iterations'!$A$1:$AU$82,CELL("row",V18)-1,V$2)),"",INDEX('All Iterations'!$A$1:$AU$82,CELL("row",V18)-1,V$2))</f>
        <v>#N/A</v>
      </c>
      <c r="W18" s="7" t="e">
        <f ca="1">IF(ISBLANK(INDEX('All Iterations'!$A$1:$AU$82,CELL("row",W18)-1,W$2)),"",INDEX('All Iterations'!$A$1:$AU$82,CELL("row",W18)-1,W$2))</f>
        <v>#N/A</v>
      </c>
    </row>
    <row r="19" spans="1:23" x14ac:dyDescent="0.25">
      <c r="A19" s="5" t="e">
        <f ca="1">IF(ISBLANK(INDEX('All Iterations'!$A$1:$AU$82,CELL("row",A19)-1,A$2)),"",INDEX('All Iterations'!$A$1:$AU$82,CELL("row",A19)-1,A$2))</f>
        <v>#N/A</v>
      </c>
      <c r="B19" s="7" t="e">
        <f ca="1">IF(ISBLANK(INDEX('All Iterations'!$A$1:$AU$82,CELL("row",B19)-1,B$2)),"",INDEX('All Iterations'!$A$1:$AU$82,CELL("row",B19)-1,B$2))</f>
        <v>#N/A</v>
      </c>
      <c r="C19" s="7" t="e">
        <f ca="1">IF(ISBLANK(INDEX('All Iterations'!$A$1:$AU$82,CELL("row",C19)-1,C$2)),"",INDEX('All Iterations'!$A$1:$AU$82,CELL("row",C19)-1,C$2))</f>
        <v>#N/A</v>
      </c>
      <c r="D19" s="7" t="e">
        <f ca="1">IF(ISBLANK(INDEX('All Iterations'!$A$1:$AU$82,CELL("row",D19)-1,D$2)),"",INDEX('All Iterations'!$A$1:$AU$82,CELL("row",D19)-1,D$2))</f>
        <v>#N/A</v>
      </c>
      <c r="E19" s="7" t="e">
        <f ca="1">IF(ISBLANK(INDEX('All Iterations'!$A$1:$AU$82,CELL("row",E19)-1,E$2)),"",INDEX('All Iterations'!$A$1:$AU$82,CELL("row",E19)-1,E$2))</f>
        <v>#N/A</v>
      </c>
      <c r="G19" s="5" t="e">
        <f ca="1">IF(ISBLANK(INDEX('All Iterations'!$A$1:$AU$82,CELL("row",G19)-1,G$2)),"",INDEX('All Iterations'!$A$1:$AU$82,CELL("row",G19)-1,G$2))</f>
        <v>#N/A</v>
      </c>
      <c r="H19" s="7" t="e">
        <f ca="1">IF(ISBLANK(INDEX('All Iterations'!$A$1:$AU$82,CELL("row",H19)-1,H$2)),"",INDEX('All Iterations'!$A$1:$AU$82,CELL("row",H19)-1,H$2))</f>
        <v>#N/A</v>
      </c>
      <c r="I19" s="7" t="e">
        <f ca="1">IF(ISBLANK(INDEX('All Iterations'!$A$1:$AU$82,CELL("row",I19)-1,I$2)),"",INDEX('All Iterations'!$A$1:$AU$82,CELL("row",I19)-1,I$2))</f>
        <v>#N/A</v>
      </c>
      <c r="J19" s="7" t="e">
        <f ca="1">IF(ISBLANK(INDEX('All Iterations'!$A$1:$AU$82,CELL("row",J19)-1,J$2)),"",INDEX('All Iterations'!$A$1:$AU$82,CELL("row",J19)-1,J$2))</f>
        <v>#N/A</v>
      </c>
      <c r="K19" s="7" t="e">
        <f ca="1">IF(ISBLANK(INDEX('All Iterations'!$A$1:$AU$82,CELL("row",K19)-1,K$2)),"",INDEX('All Iterations'!$A$1:$AU$82,CELL("row",K19)-1,K$2))</f>
        <v>#N/A</v>
      </c>
      <c r="M19" s="5" t="e">
        <f ca="1">IF(ISBLANK(INDEX('All Iterations'!$A$1:$AU$82,CELL("row",M19)-1,M$2)),"",INDEX('All Iterations'!$A$1:$AU$82,CELL("row",M19)-1,M$2))</f>
        <v>#N/A</v>
      </c>
      <c r="N19" s="7" t="e">
        <f ca="1">IF(ISBLANK(INDEX('All Iterations'!$A$1:$AU$82,CELL("row",N19)-1,N$2)),"",INDEX('All Iterations'!$A$1:$AU$82,CELL("row",N19)-1,N$2))</f>
        <v>#N/A</v>
      </c>
      <c r="O19" s="7" t="e">
        <f ca="1">IF(ISBLANK(INDEX('All Iterations'!$A$1:$AU$82,CELL("row",O19)-1,O$2)),"",INDEX('All Iterations'!$A$1:$AU$82,CELL("row",O19)-1,O$2))</f>
        <v>#N/A</v>
      </c>
      <c r="P19" s="7" t="e">
        <f ca="1">IF(ISBLANK(INDEX('All Iterations'!$A$1:$AU$82,CELL("row",P19)-1,P$2)),"",INDEX('All Iterations'!$A$1:$AU$82,CELL("row",P19)-1,P$2))</f>
        <v>#N/A</v>
      </c>
      <c r="Q19" s="7" t="e">
        <f ca="1">IF(ISBLANK(INDEX('All Iterations'!$A$1:$AU$82,CELL("row",Q19)-1,Q$2)),"",INDEX('All Iterations'!$A$1:$AU$82,CELL("row",Q19)-1,Q$2))</f>
        <v>#N/A</v>
      </c>
      <c r="S19" s="5" t="e">
        <f ca="1">IF(ISBLANK(INDEX('All Iterations'!$A$1:$AU$82,CELL("row",S19)-1,S$2)),"",INDEX('All Iterations'!$A$1:$AU$82,CELL("row",S19)-1,S$2))</f>
        <v>#N/A</v>
      </c>
      <c r="T19" s="7" t="e">
        <f ca="1">IF(ISBLANK(INDEX('All Iterations'!$A$1:$AU$82,CELL("row",T19)-1,T$2)),"",INDEX('All Iterations'!$A$1:$AU$82,CELL("row",T19)-1,T$2))</f>
        <v>#N/A</v>
      </c>
      <c r="U19" s="7" t="e">
        <f ca="1">IF(ISBLANK(INDEX('All Iterations'!$A$1:$AU$82,CELL("row",U19)-1,U$2)),"",INDEX('All Iterations'!$A$1:$AU$82,CELL("row",U19)-1,U$2))</f>
        <v>#N/A</v>
      </c>
      <c r="V19" s="7" t="e">
        <f ca="1">IF(ISBLANK(INDEX('All Iterations'!$A$1:$AU$82,CELL("row",V19)-1,V$2)),"",INDEX('All Iterations'!$A$1:$AU$82,CELL("row",V19)-1,V$2))</f>
        <v>#N/A</v>
      </c>
      <c r="W19" s="7" t="e">
        <f ca="1">IF(ISBLANK(INDEX('All Iterations'!$A$1:$AU$82,CELL("row",W19)-1,W$2)),"",INDEX('All Iterations'!$A$1:$AU$82,CELL("row",W19)-1,W$2))</f>
        <v>#N/A</v>
      </c>
    </row>
    <row r="20" spans="1:23" x14ac:dyDescent="0.25">
      <c r="A20" s="5" t="e">
        <f ca="1">IF(ISBLANK(INDEX('All Iterations'!$A$1:$AU$82,CELL("row",A20)-1,A$2)),"",INDEX('All Iterations'!$A$1:$AU$82,CELL("row",A20)-1,A$2))</f>
        <v>#N/A</v>
      </c>
      <c r="B20" s="7" t="e">
        <f ca="1">IF(ISBLANK(INDEX('All Iterations'!$A$1:$AU$82,CELL("row",B20)-1,B$2)),"",INDEX('All Iterations'!$A$1:$AU$82,CELL("row",B20)-1,B$2))</f>
        <v>#N/A</v>
      </c>
      <c r="C20" s="7" t="e">
        <f ca="1">IF(ISBLANK(INDEX('All Iterations'!$A$1:$AU$82,CELL("row",C20)-1,C$2)),"",INDEX('All Iterations'!$A$1:$AU$82,CELL("row",C20)-1,C$2))</f>
        <v>#N/A</v>
      </c>
      <c r="D20" s="7" t="e">
        <f ca="1">IF(ISBLANK(INDEX('All Iterations'!$A$1:$AU$82,CELL("row",D20)-1,D$2)),"",INDEX('All Iterations'!$A$1:$AU$82,CELL("row",D20)-1,D$2))</f>
        <v>#N/A</v>
      </c>
      <c r="E20" s="7" t="e">
        <f ca="1">IF(ISBLANK(INDEX('All Iterations'!$A$1:$AU$82,CELL("row",E20)-1,E$2)),"",INDEX('All Iterations'!$A$1:$AU$82,CELL("row",E20)-1,E$2))</f>
        <v>#N/A</v>
      </c>
      <c r="G20" s="5" t="e">
        <f ca="1">IF(ISBLANK(INDEX('All Iterations'!$A$1:$AU$82,CELL("row",G20)-1,G$2)),"",INDEX('All Iterations'!$A$1:$AU$82,CELL("row",G20)-1,G$2))</f>
        <v>#N/A</v>
      </c>
      <c r="H20" s="7" t="e">
        <f ca="1">IF(ISBLANK(INDEX('All Iterations'!$A$1:$AU$82,CELL("row",H20)-1,H$2)),"",INDEX('All Iterations'!$A$1:$AU$82,CELL("row",H20)-1,H$2))</f>
        <v>#N/A</v>
      </c>
      <c r="I20" s="7" t="e">
        <f ca="1">IF(ISBLANK(INDEX('All Iterations'!$A$1:$AU$82,CELL("row",I20)-1,I$2)),"",INDEX('All Iterations'!$A$1:$AU$82,CELL("row",I20)-1,I$2))</f>
        <v>#N/A</v>
      </c>
      <c r="J20" s="7" t="e">
        <f ca="1">IF(ISBLANK(INDEX('All Iterations'!$A$1:$AU$82,CELL("row",J20)-1,J$2)),"",INDEX('All Iterations'!$A$1:$AU$82,CELL("row",J20)-1,J$2))</f>
        <v>#N/A</v>
      </c>
      <c r="K20" s="7" t="e">
        <f ca="1">IF(ISBLANK(INDEX('All Iterations'!$A$1:$AU$82,CELL("row",K20)-1,K$2)),"",INDEX('All Iterations'!$A$1:$AU$82,CELL("row",K20)-1,K$2))</f>
        <v>#N/A</v>
      </c>
      <c r="M20" s="5" t="e">
        <f ca="1">IF(ISBLANK(INDEX('All Iterations'!$A$1:$AU$82,CELL("row",M20)-1,M$2)),"",INDEX('All Iterations'!$A$1:$AU$82,CELL("row",M20)-1,M$2))</f>
        <v>#N/A</v>
      </c>
      <c r="N20" s="7" t="e">
        <f ca="1">IF(ISBLANK(INDEX('All Iterations'!$A$1:$AU$82,CELL("row",N20)-1,N$2)),"",INDEX('All Iterations'!$A$1:$AU$82,CELL("row",N20)-1,N$2))</f>
        <v>#N/A</v>
      </c>
      <c r="O20" s="7" t="e">
        <f ca="1">IF(ISBLANK(INDEX('All Iterations'!$A$1:$AU$82,CELL("row",O20)-1,O$2)),"",INDEX('All Iterations'!$A$1:$AU$82,CELL("row",O20)-1,O$2))</f>
        <v>#N/A</v>
      </c>
      <c r="P20" s="7" t="e">
        <f ca="1">IF(ISBLANK(INDEX('All Iterations'!$A$1:$AU$82,CELL("row",P20)-1,P$2)),"",INDEX('All Iterations'!$A$1:$AU$82,CELL("row",P20)-1,P$2))</f>
        <v>#N/A</v>
      </c>
      <c r="Q20" s="7" t="e">
        <f ca="1">IF(ISBLANK(INDEX('All Iterations'!$A$1:$AU$82,CELL("row",Q20)-1,Q$2)),"",INDEX('All Iterations'!$A$1:$AU$82,CELL("row",Q20)-1,Q$2))</f>
        <v>#N/A</v>
      </c>
      <c r="S20" s="5" t="e">
        <f ca="1">IF(ISBLANK(INDEX('All Iterations'!$A$1:$AU$82,CELL("row",S20)-1,S$2)),"",INDEX('All Iterations'!$A$1:$AU$82,CELL("row",S20)-1,S$2))</f>
        <v>#N/A</v>
      </c>
      <c r="T20" s="7" t="e">
        <f ca="1">IF(ISBLANK(INDEX('All Iterations'!$A$1:$AU$82,CELL("row",T20)-1,T$2)),"",INDEX('All Iterations'!$A$1:$AU$82,CELL("row",T20)-1,T$2))</f>
        <v>#N/A</v>
      </c>
      <c r="U20" s="7" t="e">
        <f ca="1">IF(ISBLANK(INDEX('All Iterations'!$A$1:$AU$82,CELL("row",U20)-1,U$2)),"",INDEX('All Iterations'!$A$1:$AU$82,CELL("row",U20)-1,U$2))</f>
        <v>#N/A</v>
      </c>
      <c r="V20" s="7" t="e">
        <f ca="1">IF(ISBLANK(INDEX('All Iterations'!$A$1:$AU$82,CELL("row",V20)-1,V$2)),"",INDEX('All Iterations'!$A$1:$AU$82,CELL("row",V20)-1,V$2))</f>
        <v>#N/A</v>
      </c>
      <c r="W20" s="7" t="e">
        <f ca="1">IF(ISBLANK(INDEX('All Iterations'!$A$1:$AU$82,CELL("row",W20)-1,W$2)),"",INDEX('All Iterations'!$A$1:$AU$82,CELL("row",W20)-1,W$2))</f>
        <v>#N/A</v>
      </c>
    </row>
    <row r="21" spans="1:23" x14ac:dyDescent="0.25">
      <c r="A21" s="5" t="e">
        <f ca="1">IF(ISBLANK(INDEX('All Iterations'!$A$1:$AU$82,CELL("row",A21)-1,A$2)),"",INDEX('All Iterations'!$A$1:$AU$82,CELL("row",A21)-1,A$2))</f>
        <v>#N/A</v>
      </c>
      <c r="B21" s="7" t="e">
        <f ca="1">IF(ISBLANK(INDEX('All Iterations'!$A$1:$AU$82,CELL("row",B21)-1,B$2)),"",INDEX('All Iterations'!$A$1:$AU$82,CELL("row",B21)-1,B$2))</f>
        <v>#N/A</v>
      </c>
      <c r="C21" s="7" t="e">
        <f ca="1">IF(ISBLANK(INDEX('All Iterations'!$A$1:$AU$82,CELL("row",C21)-1,C$2)),"",INDEX('All Iterations'!$A$1:$AU$82,CELL("row",C21)-1,C$2))</f>
        <v>#N/A</v>
      </c>
      <c r="D21" s="7" t="e">
        <f ca="1">IF(ISBLANK(INDEX('All Iterations'!$A$1:$AU$82,CELL("row",D21)-1,D$2)),"",INDEX('All Iterations'!$A$1:$AU$82,CELL("row",D21)-1,D$2))</f>
        <v>#N/A</v>
      </c>
      <c r="E21" s="7" t="e">
        <f ca="1">IF(ISBLANK(INDEX('All Iterations'!$A$1:$AU$82,CELL("row",E21)-1,E$2)),"",INDEX('All Iterations'!$A$1:$AU$82,CELL("row",E21)-1,E$2))</f>
        <v>#N/A</v>
      </c>
      <c r="G21" s="5" t="e">
        <f ca="1">IF(ISBLANK(INDEX('All Iterations'!$A$1:$AU$82,CELL("row",G21)-1,G$2)),"",INDEX('All Iterations'!$A$1:$AU$82,CELL("row",G21)-1,G$2))</f>
        <v>#N/A</v>
      </c>
      <c r="H21" s="7" t="e">
        <f ca="1">IF(ISBLANK(INDEX('All Iterations'!$A$1:$AU$82,CELL("row",H21)-1,H$2)),"",INDEX('All Iterations'!$A$1:$AU$82,CELL("row",H21)-1,H$2))</f>
        <v>#N/A</v>
      </c>
      <c r="I21" s="7" t="e">
        <f ca="1">IF(ISBLANK(INDEX('All Iterations'!$A$1:$AU$82,CELL("row",I21)-1,I$2)),"",INDEX('All Iterations'!$A$1:$AU$82,CELL("row",I21)-1,I$2))</f>
        <v>#N/A</v>
      </c>
      <c r="J21" s="7" t="e">
        <f ca="1">IF(ISBLANK(INDEX('All Iterations'!$A$1:$AU$82,CELL("row",J21)-1,J$2)),"",INDEX('All Iterations'!$A$1:$AU$82,CELL("row",J21)-1,J$2))</f>
        <v>#N/A</v>
      </c>
      <c r="K21" s="7" t="e">
        <f ca="1">IF(ISBLANK(INDEX('All Iterations'!$A$1:$AU$82,CELL("row",K21)-1,K$2)),"",INDEX('All Iterations'!$A$1:$AU$82,CELL("row",K21)-1,K$2))</f>
        <v>#N/A</v>
      </c>
      <c r="M21" s="5" t="e">
        <f ca="1">IF(ISBLANK(INDEX('All Iterations'!$A$1:$AU$82,CELL("row",M21)-1,M$2)),"",INDEX('All Iterations'!$A$1:$AU$82,CELL("row",M21)-1,M$2))</f>
        <v>#N/A</v>
      </c>
      <c r="N21" s="7" t="e">
        <f ca="1">IF(ISBLANK(INDEX('All Iterations'!$A$1:$AU$82,CELL("row",N21)-1,N$2)),"",INDEX('All Iterations'!$A$1:$AU$82,CELL("row",N21)-1,N$2))</f>
        <v>#N/A</v>
      </c>
      <c r="O21" s="7" t="e">
        <f ca="1">IF(ISBLANK(INDEX('All Iterations'!$A$1:$AU$82,CELL("row",O21)-1,O$2)),"",INDEX('All Iterations'!$A$1:$AU$82,CELL("row",O21)-1,O$2))</f>
        <v>#N/A</v>
      </c>
      <c r="P21" s="7" t="e">
        <f ca="1">IF(ISBLANK(INDEX('All Iterations'!$A$1:$AU$82,CELL("row",P21)-1,P$2)),"",INDEX('All Iterations'!$A$1:$AU$82,CELL("row",P21)-1,P$2))</f>
        <v>#N/A</v>
      </c>
      <c r="Q21" s="7" t="e">
        <f ca="1">IF(ISBLANK(INDEX('All Iterations'!$A$1:$AU$82,CELL("row",Q21)-1,Q$2)),"",INDEX('All Iterations'!$A$1:$AU$82,CELL("row",Q21)-1,Q$2))</f>
        <v>#N/A</v>
      </c>
      <c r="S21" s="5" t="e">
        <f ca="1">IF(ISBLANK(INDEX('All Iterations'!$A$1:$AU$82,CELL("row",S21)-1,S$2)),"",INDEX('All Iterations'!$A$1:$AU$82,CELL("row",S21)-1,S$2))</f>
        <v>#N/A</v>
      </c>
      <c r="T21" s="7" t="e">
        <f ca="1">IF(ISBLANK(INDEX('All Iterations'!$A$1:$AU$82,CELL("row",T21)-1,T$2)),"",INDEX('All Iterations'!$A$1:$AU$82,CELL("row",T21)-1,T$2))</f>
        <v>#N/A</v>
      </c>
      <c r="U21" s="7" t="e">
        <f ca="1">IF(ISBLANK(INDEX('All Iterations'!$A$1:$AU$82,CELL("row",U21)-1,U$2)),"",INDEX('All Iterations'!$A$1:$AU$82,CELL("row",U21)-1,U$2))</f>
        <v>#N/A</v>
      </c>
      <c r="V21" s="7" t="e">
        <f ca="1">IF(ISBLANK(INDEX('All Iterations'!$A$1:$AU$82,CELL("row",V21)-1,V$2)),"",INDEX('All Iterations'!$A$1:$AU$82,CELL("row",V21)-1,V$2))</f>
        <v>#N/A</v>
      </c>
      <c r="W21" s="7" t="e">
        <f ca="1">IF(ISBLANK(INDEX('All Iterations'!$A$1:$AU$82,CELL("row",W21)-1,W$2)),"",INDEX('All Iterations'!$A$1:$AU$82,CELL("row",W21)-1,W$2))</f>
        <v>#N/A</v>
      </c>
    </row>
    <row r="22" spans="1:23" x14ac:dyDescent="0.25">
      <c r="A22" s="5" t="e">
        <f ca="1">IF(ISBLANK(INDEX('All Iterations'!$A$1:$AU$82,CELL("row",A22)-1,A$2)),"",INDEX('All Iterations'!$A$1:$AU$82,CELL("row",A22)-1,A$2))</f>
        <v>#N/A</v>
      </c>
      <c r="B22" s="7" t="e">
        <f ca="1">IF(ISBLANK(INDEX('All Iterations'!$A$1:$AU$82,CELL("row",B22)-1,B$2)),"",INDEX('All Iterations'!$A$1:$AU$82,CELL("row",B22)-1,B$2))</f>
        <v>#N/A</v>
      </c>
      <c r="C22" s="7" t="e">
        <f ca="1">IF(ISBLANK(INDEX('All Iterations'!$A$1:$AU$82,CELL("row",C22)-1,C$2)),"",INDEX('All Iterations'!$A$1:$AU$82,CELL("row",C22)-1,C$2))</f>
        <v>#N/A</v>
      </c>
      <c r="D22" s="7" t="e">
        <f ca="1">IF(ISBLANK(INDEX('All Iterations'!$A$1:$AU$82,CELL("row",D22)-1,D$2)),"",INDEX('All Iterations'!$A$1:$AU$82,CELL("row",D22)-1,D$2))</f>
        <v>#N/A</v>
      </c>
      <c r="E22" s="7" t="e">
        <f ca="1">IF(ISBLANK(INDEX('All Iterations'!$A$1:$AU$82,CELL("row",E22)-1,E$2)),"",INDEX('All Iterations'!$A$1:$AU$82,CELL("row",E22)-1,E$2))</f>
        <v>#N/A</v>
      </c>
      <c r="G22" s="5" t="e">
        <f ca="1">IF(ISBLANK(INDEX('All Iterations'!$A$1:$AU$82,CELL("row",G22)-1,G$2)),"",INDEX('All Iterations'!$A$1:$AU$82,CELL("row",G22)-1,G$2))</f>
        <v>#N/A</v>
      </c>
      <c r="H22" s="7" t="e">
        <f ca="1">IF(ISBLANK(INDEX('All Iterations'!$A$1:$AU$82,CELL("row",H22)-1,H$2)),"",INDEX('All Iterations'!$A$1:$AU$82,CELL("row",H22)-1,H$2))</f>
        <v>#N/A</v>
      </c>
      <c r="I22" s="7" t="e">
        <f ca="1">IF(ISBLANK(INDEX('All Iterations'!$A$1:$AU$82,CELL("row",I22)-1,I$2)),"",INDEX('All Iterations'!$A$1:$AU$82,CELL("row",I22)-1,I$2))</f>
        <v>#N/A</v>
      </c>
      <c r="J22" s="7" t="e">
        <f ca="1">IF(ISBLANK(INDEX('All Iterations'!$A$1:$AU$82,CELL("row",J22)-1,J$2)),"",INDEX('All Iterations'!$A$1:$AU$82,CELL("row",J22)-1,J$2))</f>
        <v>#N/A</v>
      </c>
      <c r="K22" s="7" t="e">
        <f ca="1">IF(ISBLANK(INDEX('All Iterations'!$A$1:$AU$82,CELL("row",K22)-1,K$2)),"",INDEX('All Iterations'!$A$1:$AU$82,CELL("row",K22)-1,K$2))</f>
        <v>#N/A</v>
      </c>
      <c r="M22" s="5" t="e">
        <f ca="1">IF(ISBLANK(INDEX('All Iterations'!$A$1:$AU$82,CELL("row",M22)-1,M$2)),"",INDEX('All Iterations'!$A$1:$AU$82,CELL("row",M22)-1,M$2))</f>
        <v>#N/A</v>
      </c>
      <c r="N22" s="7" t="e">
        <f ca="1">IF(ISBLANK(INDEX('All Iterations'!$A$1:$AU$82,CELL("row",N22)-1,N$2)),"",INDEX('All Iterations'!$A$1:$AU$82,CELL("row",N22)-1,N$2))</f>
        <v>#N/A</v>
      </c>
      <c r="O22" s="7" t="e">
        <f ca="1">IF(ISBLANK(INDEX('All Iterations'!$A$1:$AU$82,CELL("row",O22)-1,O$2)),"",INDEX('All Iterations'!$A$1:$AU$82,CELL("row",O22)-1,O$2))</f>
        <v>#N/A</v>
      </c>
      <c r="P22" s="7" t="e">
        <f ca="1">IF(ISBLANK(INDEX('All Iterations'!$A$1:$AU$82,CELL("row",P22)-1,P$2)),"",INDEX('All Iterations'!$A$1:$AU$82,CELL("row",P22)-1,P$2))</f>
        <v>#N/A</v>
      </c>
      <c r="Q22" s="7" t="e">
        <f ca="1">IF(ISBLANK(INDEX('All Iterations'!$A$1:$AU$82,CELL("row",Q22)-1,Q$2)),"",INDEX('All Iterations'!$A$1:$AU$82,CELL("row",Q22)-1,Q$2))</f>
        <v>#N/A</v>
      </c>
      <c r="S22" s="5" t="e">
        <f ca="1">IF(ISBLANK(INDEX('All Iterations'!$A$1:$AU$82,CELL("row",S22)-1,S$2)),"",INDEX('All Iterations'!$A$1:$AU$82,CELL("row",S22)-1,S$2))</f>
        <v>#N/A</v>
      </c>
      <c r="T22" s="7" t="e">
        <f ca="1">IF(ISBLANK(INDEX('All Iterations'!$A$1:$AU$82,CELL("row",T22)-1,T$2)),"",INDEX('All Iterations'!$A$1:$AU$82,CELL("row",T22)-1,T$2))</f>
        <v>#N/A</v>
      </c>
      <c r="U22" s="7" t="e">
        <f ca="1">IF(ISBLANK(INDEX('All Iterations'!$A$1:$AU$82,CELL("row",U22)-1,U$2)),"",INDEX('All Iterations'!$A$1:$AU$82,CELL("row",U22)-1,U$2))</f>
        <v>#N/A</v>
      </c>
      <c r="V22" s="7" t="e">
        <f ca="1">IF(ISBLANK(INDEX('All Iterations'!$A$1:$AU$82,CELL("row",V22)-1,V$2)),"",INDEX('All Iterations'!$A$1:$AU$82,CELL("row",V22)-1,V$2))</f>
        <v>#N/A</v>
      </c>
      <c r="W22" s="7" t="e">
        <f ca="1">IF(ISBLANK(INDEX('All Iterations'!$A$1:$AU$82,CELL("row",W22)-1,W$2)),"",INDEX('All Iterations'!$A$1:$AU$82,CELL("row",W22)-1,W$2))</f>
        <v>#N/A</v>
      </c>
    </row>
    <row r="23" spans="1:23" x14ac:dyDescent="0.25">
      <c r="A23" s="5" t="e">
        <f ca="1">IF(ISBLANK(INDEX('All Iterations'!$A$1:$AU$82,CELL("row",A23)-1,A$2)),"",INDEX('All Iterations'!$A$1:$AU$82,CELL("row",A23)-1,A$2))</f>
        <v>#N/A</v>
      </c>
      <c r="B23" s="7" t="e">
        <f ca="1">IF(ISBLANK(INDEX('All Iterations'!$A$1:$AU$82,CELL("row",B23)-1,B$2)),"",INDEX('All Iterations'!$A$1:$AU$82,CELL("row",B23)-1,B$2))</f>
        <v>#N/A</v>
      </c>
      <c r="C23" s="7" t="e">
        <f ca="1">IF(ISBLANK(INDEX('All Iterations'!$A$1:$AU$82,CELL("row",C23)-1,C$2)),"",INDEX('All Iterations'!$A$1:$AU$82,CELL("row",C23)-1,C$2))</f>
        <v>#N/A</v>
      </c>
      <c r="D23" s="7" t="e">
        <f ca="1">IF(ISBLANK(INDEX('All Iterations'!$A$1:$AU$82,CELL("row",D23)-1,D$2)),"",INDEX('All Iterations'!$A$1:$AU$82,CELL("row",D23)-1,D$2))</f>
        <v>#N/A</v>
      </c>
      <c r="E23" s="7" t="e">
        <f ca="1">IF(ISBLANK(INDEX('All Iterations'!$A$1:$AU$82,CELL("row",E23)-1,E$2)),"",INDEX('All Iterations'!$A$1:$AU$82,CELL("row",E23)-1,E$2))</f>
        <v>#N/A</v>
      </c>
      <c r="G23" s="5" t="e">
        <f ca="1">IF(ISBLANK(INDEX('All Iterations'!$A$1:$AU$82,CELL("row",G23)-1,G$2)),"",INDEX('All Iterations'!$A$1:$AU$82,CELL("row",G23)-1,G$2))</f>
        <v>#N/A</v>
      </c>
      <c r="H23" s="7" t="e">
        <f ca="1">IF(ISBLANK(INDEX('All Iterations'!$A$1:$AU$82,CELL("row",H23)-1,H$2)),"",INDEX('All Iterations'!$A$1:$AU$82,CELL("row",H23)-1,H$2))</f>
        <v>#N/A</v>
      </c>
      <c r="I23" s="7" t="e">
        <f ca="1">IF(ISBLANK(INDEX('All Iterations'!$A$1:$AU$82,CELL("row",I23)-1,I$2)),"",INDEX('All Iterations'!$A$1:$AU$82,CELL("row",I23)-1,I$2))</f>
        <v>#N/A</v>
      </c>
      <c r="J23" s="7" t="e">
        <f ca="1">IF(ISBLANK(INDEX('All Iterations'!$A$1:$AU$82,CELL("row",J23)-1,J$2)),"",INDEX('All Iterations'!$A$1:$AU$82,CELL("row",J23)-1,J$2))</f>
        <v>#N/A</v>
      </c>
      <c r="K23" s="7" t="e">
        <f ca="1">IF(ISBLANK(INDEX('All Iterations'!$A$1:$AU$82,CELL("row",K23)-1,K$2)),"",INDEX('All Iterations'!$A$1:$AU$82,CELL("row",K23)-1,K$2))</f>
        <v>#N/A</v>
      </c>
      <c r="M23" s="5" t="e">
        <f ca="1">IF(ISBLANK(INDEX('All Iterations'!$A$1:$AU$82,CELL("row",M23)-1,M$2)),"",INDEX('All Iterations'!$A$1:$AU$82,CELL("row",M23)-1,M$2))</f>
        <v>#N/A</v>
      </c>
      <c r="N23" s="7" t="e">
        <f ca="1">IF(ISBLANK(INDEX('All Iterations'!$A$1:$AU$82,CELL("row",N23)-1,N$2)),"",INDEX('All Iterations'!$A$1:$AU$82,CELL("row",N23)-1,N$2))</f>
        <v>#N/A</v>
      </c>
      <c r="O23" s="7" t="e">
        <f ca="1">IF(ISBLANK(INDEX('All Iterations'!$A$1:$AU$82,CELL("row",O23)-1,O$2)),"",INDEX('All Iterations'!$A$1:$AU$82,CELL("row",O23)-1,O$2))</f>
        <v>#N/A</v>
      </c>
      <c r="P23" s="7" t="e">
        <f ca="1">IF(ISBLANK(INDEX('All Iterations'!$A$1:$AU$82,CELL("row",P23)-1,P$2)),"",INDEX('All Iterations'!$A$1:$AU$82,CELL("row",P23)-1,P$2))</f>
        <v>#N/A</v>
      </c>
      <c r="Q23" s="7" t="e">
        <f ca="1">IF(ISBLANK(INDEX('All Iterations'!$A$1:$AU$82,CELL("row",Q23)-1,Q$2)),"",INDEX('All Iterations'!$A$1:$AU$82,CELL("row",Q23)-1,Q$2))</f>
        <v>#N/A</v>
      </c>
      <c r="S23" s="5" t="e">
        <f ca="1">IF(ISBLANK(INDEX('All Iterations'!$A$1:$AU$82,CELL("row",S23)-1,S$2)),"",INDEX('All Iterations'!$A$1:$AU$82,CELL("row",S23)-1,S$2))</f>
        <v>#N/A</v>
      </c>
      <c r="T23" s="7" t="e">
        <f ca="1">IF(ISBLANK(INDEX('All Iterations'!$A$1:$AU$82,CELL("row",T23)-1,T$2)),"",INDEX('All Iterations'!$A$1:$AU$82,CELL("row",T23)-1,T$2))</f>
        <v>#N/A</v>
      </c>
      <c r="U23" s="7" t="e">
        <f ca="1">IF(ISBLANK(INDEX('All Iterations'!$A$1:$AU$82,CELL("row",U23)-1,U$2)),"",INDEX('All Iterations'!$A$1:$AU$82,CELL("row",U23)-1,U$2))</f>
        <v>#N/A</v>
      </c>
      <c r="V23" s="7" t="e">
        <f ca="1">IF(ISBLANK(INDEX('All Iterations'!$A$1:$AU$82,CELL("row",V23)-1,V$2)),"",INDEX('All Iterations'!$A$1:$AU$82,CELL("row",V23)-1,V$2))</f>
        <v>#N/A</v>
      </c>
      <c r="W23" s="7" t="e">
        <f ca="1">IF(ISBLANK(INDEX('All Iterations'!$A$1:$AU$82,CELL("row",W23)-1,W$2)),"",INDEX('All Iterations'!$A$1:$AU$82,CELL("row",W23)-1,W$2))</f>
        <v>#N/A</v>
      </c>
    </row>
    <row r="24" spans="1:23" x14ac:dyDescent="0.25">
      <c r="A24" s="5" t="e">
        <f ca="1">IF(ISBLANK(INDEX('All Iterations'!$A$1:$AU$82,CELL("row",A24)-1,A$2)),"",INDEX('All Iterations'!$A$1:$AU$82,CELL("row",A24)-1,A$2))</f>
        <v>#N/A</v>
      </c>
      <c r="B24" s="7" t="e">
        <f ca="1">IF(ISBLANK(INDEX('All Iterations'!$A$1:$AU$82,CELL("row",B24)-1,B$2)),"",INDEX('All Iterations'!$A$1:$AU$82,CELL("row",B24)-1,B$2))</f>
        <v>#N/A</v>
      </c>
      <c r="C24" s="7" t="e">
        <f ca="1">IF(ISBLANK(INDEX('All Iterations'!$A$1:$AU$82,CELL("row",C24)-1,C$2)),"",INDEX('All Iterations'!$A$1:$AU$82,CELL("row",C24)-1,C$2))</f>
        <v>#N/A</v>
      </c>
      <c r="D24" s="7" t="e">
        <f ca="1">IF(ISBLANK(INDEX('All Iterations'!$A$1:$AU$82,CELL("row",D24)-1,D$2)),"",INDEX('All Iterations'!$A$1:$AU$82,CELL("row",D24)-1,D$2))</f>
        <v>#N/A</v>
      </c>
      <c r="E24" s="7" t="e">
        <f ca="1">IF(ISBLANK(INDEX('All Iterations'!$A$1:$AU$82,CELL("row",E24)-1,E$2)),"",INDEX('All Iterations'!$A$1:$AU$82,CELL("row",E24)-1,E$2))</f>
        <v>#N/A</v>
      </c>
      <c r="G24" s="5" t="e">
        <f ca="1">IF(ISBLANK(INDEX('All Iterations'!$A$1:$AU$82,CELL("row",G24)-1,G$2)),"",INDEX('All Iterations'!$A$1:$AU$82,CELL("row",G24)-1,G$2))</f>
        <v>#N/A</v>
      </c>
      <c r="H24" s="7" t="e">
        <f ca="1">IF(ISBLANK(INDEX('All Iterations'!$A$1:$AU$82,CELL("row",H24)-1,H$2)),"",INDEX('All Iterations'!$A$1:$AU$82,CELL("row",H24)-1,H$2))</f>
        <v>#N/A</v>
      </c>
      <c r="I24" s="7" t="e">
        <f ca="1">IF(ISBLANK(INDEX('All Iterations'!$A$1:$AU$82,CELL("row",I24)-1,I$2)),"",INDEX('All Iterations'!$A$1:$AU$82,CELL("row",I24)-1,I$2))</f>
        <v>#N/A</v>
      </c>
      <c r="J24" s="7" t="e">
        <f ca="1">IF(ISBLANK(INDEX('All Iterations'!$A$1:$AU$82,CELL("row",J24)-1,J$2)),"",INDEX('All Iterations'!$A$1:$AU$82,CELL("row",J24)-1,J$2))</f>
        <v>#N/A</v>
      </c>
      <c r="K24" s="7" t="e">
        <f ca="1">IF(ISBLANK(INDEX('All Iterations'!$A$1:$AU$82,CELL("row",K24)-1,K$2)),"",INDEX('All Iterations'!$A$1:$AU$82,CELL("row",K24)-1,K$2))</f>
        <v>#N/A</v>
      </c>
      <c r="M24" s="5" t="e">
        <f ca="1">IF(ISBLANK(INDEX('All Iterations'!$A$1:$AU$82,CELL("row",M24)-1,M$2)),"",INDEX('All Iterations'!$A$1:$AU$82,CELL("row",M24)-1,M$2))</f>
        <v>#N/A</v>
      </c>
      <c r="N24" s="7" t="e">
        <f ca="1">IF(ISBLANK(INDEX('All Iterations'!$A$1:$AU$82,CELL("row",N24)-1,N$2)),"",INDEX('All Iterations'!$A$1:$AU$82,CELL("row",N24)-1,N$2))</f>
        <v>#N/A</v>
      </c>
      <c r="O24" s="7" t="e">
        <f ca="1">IF(ISBLANK(INDEX('All Iterations'!$A$1:$AU$82,CELL("row",O24)-1,O$2)),"",INDEX('All Iterations'!$A$1:$AU$82,CELL("row",O24)-1,O$2))</f>
        <v>#N/A</v>
      </c>
      <c r="P24" s="7" t="e">
        <f ca="1">IF(ISBLANK(INDEX('All Iterations'!$A$1:$AU$82,CELL("row",P24)-1,P$2)),"",INDEX('All Iterations'!$A$1:$AU$82,CELL("row",P24)-1,P$2))</f>
        <v>#N/A</v>
      </c>
      <c r="Q24" s="7" t="e">
        <f ca="1">IF(ISBLANK(INDEX('All Iterations'!$A$1:$AU$82,CELL("row",Q24)-1,Q$2)),"",INDEX('All Iterations'!$A$1:$AU$82,CELL("row",Q24)-1,Q$2))</f>
        <v>#N/A</v>
      </c>
      <c r="S24" s="5" t="e">
        <f ca="1">IF(ISBLANK(INDEX('All Iterations'!$A$1:$AU$82,CELL("row",S24)-1,S$2)),"",INDEX('All Iterations'!$A$1:$AU$82,CELL("row",S24)-1,S$2))</f>
        <v>#N/A</v>
      </c>
      <c r="T24" s="7" t="e">
        <f ca="1">IF(ISBLANK(INDEX('All Iterations'!$A$1:$AU$82,CELL("row",T24)-1,T$2)),"",INDEX('All Iterations'!$A$1:$AU$82,CELL("row",T24)-1,T$2))</f>
        <v>#N/A</v>
      </c>
      <c r="U24" s="7" t="e">
        <f ca="1">IF(ISBLANK(INDEX('All Iterations'!$A$1:$AU$82,CELL("row",U24)-1,U$2)),"",INDEX('All Iterations'!$A$1:$AU$82,CELL("row",U24)-1,U$2))</f>
        <v>#N/A</v>
      </c>
      <c r="V24" s="7" t="e">
        <f ca="1">IF(ISBLANK(INDEX('All Iterations'!$A$1:$AU$82,CELL("row",V24)-1,V$2)),"",INDEX('All Iterations'!$A$1:$AU$82,CELL("row",V24)-1,V$2))</f>
        <v>#N/A</v>
      </c>
      <c r="W24" s="7" t="e">
        <f ca="1">IF(ISBLANK(INDEX('All Iterations'!$A$1:$AU$82,CELL("row",W24)-1,W$2)),"",INDEX('All Iterations'!$A$1:$AU$82,CELL("row",W24)-1,W$2))</f>
        <v>#N/A</v>
      </c>
    </row>
    <row r="25" spans="1:23" x14ac:dyDescent="0.25">
      <c r="A25" t="e">
        <f ca="1">IF(ISBLANK(INDEX('All Iterations'!$A$1:$AU$82,CELL("row",A25)-1,A$2)),"",INDEX('All Iterations'!$A$1:$AU$82,CELL("row",A25)-1,A$2))</f>
        <v>#N/A</v>
      </c>
      <c r="B25" t="e">
        <f ca="1">IF(ISBLANK(INDEX('All Iterations'!$A$1:$AU$82,CELL("row",B25)-1,B$2)),"",INDEX('All Iterations'!$A$1:$AU$82,CELL("row",B25)-1,B$2))</f>
        <v>#N/A</v>
      </c>
      <c r="C25" t="e">
        <f ca="1">IF(ISBLANK(INDEX('All Iterations'!$A$1:$AU$82,CELL("row",C25)-1,C$2)),"",INDEX('All Iterations'!$A$1:$AU$82,CELL("row",C25)-1,C$2))</f>
        <v>#N/A</v>
      </c>
      <c r="D25" t="e">
        <f ca="1">IF(ISBLANK(INDEX('All Iterations'!$A$1:$AU$82,CELL("row",D25)-1,D$2)),"",INDEX('All Iterations'!$A$1:$AU$82,CELL("row",D25)-1,D$2))</f>
        <v>#N/A</v>
      </c>
      <c r="E25" t="e">
        <f ca="1">IF(ISBLANK(INDEX('All Iterations'!$A$1:$AU$82,CELL("row",E25)-1,E$2)),"",INDEX('All Iterations'!$A$1:$AU$82,CELL("row",E25)-1,E$2))</f>
        <v>#N/A</v>
      </c>
      <c r="G25" t="e">
        <f ca="1">IF(ISBLANK(INDEX('All Iterations'!$A$1:$AU$82,CELL("row",G25)-1,G$2)),"",INDEX('All Iterations'!$A$1:$AU$82,CELL("row",G25)-1,G$2))</f>
        <v>#N/A</v>
      </c>
      <c r="H25" t="e">
        <f ca="1">IF(ISBLANK(INDEX('All Iterations'!$A$1:$AU$82,CELL("row",H25)-1,H$2)),"",INDEX('All Iterations'!$A$1:$AU$82,CELL("row",H25)-1,H$2))</f>
        <v>#N/A</v>
      </c>
      <c r="I25" t="e">
        <f ca="1">IF(ISBLANK(INDEX('All Iterations'!$A$1:$AU$82,CELL("row",I25)-1,I$2)),"",INDEX('All Iterations'!$A$1:$AU$82,CELL("row",I25)-1,I$2))</f>
        <v>#N/A</v>
      </c>
      <c r="J25" t="e">
        <f ca="1">IF(ISBLANK(INDEX('All Iterations'!$A$1:$AU$82,CELL("row",J25)-1,J$2)),"",INDEX('All Iterations'!$A$1:$AU$82,CELL("row",J25)-1,J$2))</f>
        <v>#N/A</v>
      </c>
      <c r="K25" t="e">
        <f ca="1">IF(ISBLANK(INDEX('All Iterations'!$A$1:$AU$82,CELL("row",K25)-1,K$2)),"",INDEX('All Iterations'!$A$1:$AU$82,CELL("row",K25)-1,K$2))</f>
        <v>#N/A</v>
      </c>
      <c r="M25" t="e">
        <f ca="1">IF(ISBLANK(INDEX('All Iterations'!$A$1:$AU$82,CELL("row",M25)-1,M$2)),"",INDEX('All Iterations'!$A$1:$AU$82,CELL("row",M25)-1,M$2))</f>
        <v>#N/A</v>
      </c>
      <c r="N25" t="e">
        <f ca="1">IF(ISBLANK(INDEX('All Iterations'!$A$1:$AU$82,CELL("row",N25)-1,N$2)),"",INDEX('All Iterations'!$A$1:$AU$82,CELL("row",N25)-1,N$2))</f>
        <v>#N/A</v>
      </c>
      <c r="O25" t="e">
        <f ca="1">IF(ISBLANK(INDEX('All Iterations'!$A$1:$AU$82,CELL("row",O25)-1,O$2)),"",INDEX('All Iterations'!$A$1:$AU$82,CELL("row",O25)-1,O$2))</f>
        <v>#N/A</v>
      </c>
      <c r="P25" t="e">
        <f ca="1">IF(ISBLANK(INDEX('All Iterations'!$A$1:$AU$82,CELL("row",P25)-1,P$2)),"",INDEX('All Iterations'!$A$1:$AU$82,CELL("row",P25)-1,P$2))</f>
        <v>#N/A</v>
      </c>
      <c r="Q25" t="e">
        <f ca="1">IF(ISBLANK(INDEX('All Iterations'!$A$1:$AU$82,CELL("row",Q25)-1,Q$2)),"",INDEX('All Iterations'!$A$1:$AU$82,CELL("row",Q25)-1,Q$2))</f>
        <v>#N/A</v>
      </c>
      <c r="S25" t="e">
        <f ca="1">IF(ISBLANK(INDEX('All Iterations'!$A$1:$AU$82,CELL("row",S25)-1,S$2)),"",INDEX('All Iterations'!$A$1:$AU$82,CELL("row",S25)-1,S$2))</f>
        <v>#N/A</v>
      </c>
      <c r="T25" t="e">
        <f ca="1">IF(ISBLANK(INDEX('All Iterations'!$A$1:$AU$82,CELL("row",T25)-1,T$2)),"",INDEX('All Iterations'!$A$1:$AU$82,CELL("row",T25)-1,T$2))</f>
        <v>#N/A</v>
      </c>
      <c r="U25" t="e">
        <f ca="1">IF(ISBLANK(INDEX('All Iterations'!$A$1:$AU$82,CELL("row",U25)-1,U$2)),"",INDEX('All Iterations'!$A$1:$AU$82,CELL("row",U25)-1,U$2))</f>
        <v>#N/A</v>
      </c>
      <c r="V25" t="e">
        <f ca="1">IF(ISBLANK(INDEX('All Iterations'!$A$1:$AU$82,CELL("row",V25)-1,V$2)),"",INDEX('All Iterations'!$A$1:$AU$82,CELL("row",V25)-1,V$2))</f>
        <v>#N/A</v>
      </c>
      <c r="W25" t="e">
        <f ca="1">IF(ISBLANK(INDEX('All Iterations'!$A$1:$AU$82,CELL("row",W25)-1,W$2)),"",INDEX('All Iterations'!$A$1:$AU$82,CELL("row",W25)-1,W$2))</f>
        <v>#N/A</v>
      </c>
    </row>
    <row r="26" spans="1:23" ht="15.75" x14ac:dyDescent="0.25">
      <c r="A26" s="4" t="s">
        <v>1649</v>
      </c>
      <c r="G26" s="4" t="s">
        <v>1651</v>
      </c>
      <c r="M26" s="4" t="s">
        <v>1654</v>
      </c>
      <c r="S26" s="4" t="s">
        <v>1657</v>
      </c>
    </row>
    <row r="27" spans="1:23" x14ac:dyDescent="0.25">
      <c r="A27" s="5" t="e">
        <f ca="1">IF(ISBLANK(INDEX('All Iterations'!$A$1:$AU$82,CELL("row",A27)-1,A$2)),"",INDEX('All Iterations'!$A$1:$AU$82,CELL("row",A27)-1,A$2))</f>
        <v>#N/A</v>
      </c>
      <c r="B27" s="5" t="e">
        <f ca="1">IF(ISBLANK(INDEX('All Iterations'!$A$1:$AU$82,CELL("row",B27)-1,B$2)),"",INDEX('All Iterations'!$A$1:$AU$82,CELL("row",B27)-1,B$2))</f>
        <v>#N/A</v>
      </c>
      <c r="C27" s="5" t="e">
        <f ca="1">IF(ISBLANK(INDEX('All Iterations'!$A$1:$AU$82,CELL("row",C27)-1,C$2)),"",INDEX('All Iterations'!$A$1:$AU$82,CELL("row",C27)-1,C$2))</f>
        <v>#N/A</v>
      </c>
      <c r="D27" s="5" t="e">
        <f ca="1">IF(ISBLANK(INDEX('All Iterations'!$A$1:$AU$82,CELL("row",D27)-1,D$2)),"",INDEX('All Iterations'!$A$1:$AU$82,CELL("row",D27)-1,D$2))</f>
        <v>#N/A</v>
      </c>
      <c r="E27" s="5" t="e">
        <f ca="1">IF(ISBLANK(INDEX('All Iterations'!$A$1:$AU$82,CELL("row",E27)-1,E$2)),"",INDEX('All Iterations'!$A$1:$AU$82,CELL("row",E27)-1,E$2))</f>
        <v>#N/A</v>
      </c>
      <c r="G27" s="5" t="e">
        <f ca="1">IF(ISBLANK(INDEX('All Iterations'!$A$1:$AU$82,CELL("row",G27)-1,G$2)),"",INDEX('All Iterations'!$A$1:$AU$82,CELL("row",G27)-1,G$2))</f>
        <v>#N/A</v>
      </c>
      <c r="H27" s="5" t="e">
        <f ca="1">IF(ISBLANK(INDEX('All Iterations'!$A$1:$AU$82,CELL("row",H27)-1,H$2)),"",INDEX('All Iterations'!$A$1:$AU$82,CELL("row",H27)-1,H$2))</f>
        <v>#N/A</v>
      </c>
      <c r="I27" s="5" t="e">
        <f ca="1">IF(ISBLANK(INDEX('All Iterations'!$A$1:$AU$82,CELL("row",I27)-1,I$2)),"",INDEX('All Iterations'!$A$1:$AU$82,CELL("row",I27)-1,I$2))</f>
        <v>#N/A</v>
      </c>
      <c r="J27" s="5" t="e">
        <f ca="1">IF(ISBLANK(INDEX('All Iterations'!$A$1:$AU$82,CELL("row",J27)-1,J$2)),"",INDEX('All Iterations'!$A$1:$AU$82,CELL("row",J27)-1,J$2))</f>
        <v>#N/A</v>
      </c>
      <c r="K27" s="5" t="e">
        <f ca="1">IF(ISBLANK(INDEX('All Iterations'!$A$1:$AU$82,CELL("row",K27)-1,K$2)),"",INDEX('All Iterations'!$A$1:$AU$82,CELL("row",K27)-1,K$2))</f>
        <v>#N/A</v>
      </c>
      <c r="M27" s="5" t="e">
        <f ca="1">IF(ISBLANK(INDEX('All Iterations'!$A$1:$AU$82,CELL("row",M27)-1,M$2)),"",INDEX('All Iterations'!$A$1:$AU$82,CELL("row",M27)-1,M$2))</f>
        <v>#N/A</v>
      </c>
      <c r="N27" s="5" t="e">
        <f ca="1">IF(ISBLANK(INDEX('All Iterations'!$A$1:$AU$82,CELL("row",N27)-1,N$2)),"",INDEX('All Iterations'!$A$1:$AU$82,CELL("row",N27)-1,N$2))</f>
        <v>#N/A</v>
      </c>
      <c r="O27" s="5" t="e">
        <f ca="1">IF(ISBLANK(INDEX('All Iterations'!$A$1:$AU$82,CELL("row",O27)-1,O$2)),"",INDEX('All Iterations'!$A$1:$AU$82,CELL("row",O27)-1,O$2))</f>
        <v>#N/A</v>
      </c>
      <c r="P27" s="5" t="e">
        <f ca="1">IF(ISBLANK(INDEX('All Iterations'!$A$1:$AU$82,CELL("row",P27)-1,P$2)),"",INDEX('All Iterations'!$A$1:$AU$82,CELL("row",P27)-1,P$2))</f>
        <v>#N/A</v>
      </c>
      <c r="Q27" s="5" t="e">
        <f ca="1">IF(ISBLANK(INDEX('All Iterations'!$A$1:$AU$82,CELL("row",Q27)-1,Q$2)),"",INDEX('All Iterations'!$A$1:$AU$82,CELL("row",Q27)-1,Q$2))</f>
        <v>#N/A</v>
      </c>
      <c r="S27" s="5" t="e">
        <f ca="1">IF(ISBLANK(INDEX('All Iterations'!$A$1:$AU$82,CELL("row",S27)-1,S$2)),"",INDEX('All Iterations'!$A$1:$AU$82,CELL("row",S27)-1,S$2))</f>
        <v>#N/A</v>
      </c>
      <c r="T27" s="5" t="e">
        <f ca="1">IF(ISBLANK(INDEX('All Iterations'!$A$1:$AU$82,CELL("row",T27)-1,T$2)),"",INDEX('All Iterations'!$A$1:$AU$82,CELL("row",T27)-1,T$2))</f>
        <v>#N/A</v>
      </c>
      <c r="U27" s="5" t="e">
        <f ca="1">IF(ISBLANK(INDEX('All Iterations'!$A$1:$AU$82,CELL("row",U27)-1,U$2)),"",INDEX('All Iterations'!$A$1:$AU$82,CELL("row",U27)-1,U$2))</f>
        <v>#N/A</v>
      </c>
      <c r="V27" s="5" t="e">
        <f ca="1">IF(ISBLANK(INDEX('All Iterations'!$A$1:$AU$82,CELL("row",V27)-1,V$2)),"",INDEX('All Iterations'!$A$1:$AU$82,CELL("row",V27)-1,V$2))</f>
        <v>#N/A</v>
      </c>
      <c r="W27" s="5" t="e">
        <f ca="1">IF(ISBLANK(INDEX('All Iterations'!$A$1:$AU$82,CELL("row",W27)-1,W$2)),"",INDEX('All Iterations'!$A$1:$AU$82,CELL("row",W27)-1,W$2))</f>
        <v>#N/A</v>
      </c>
    </row>
    <row r="28" spans="1:23" x14ac:dyDescent="0.25">
      <c r="A28" s="5" t="e">
        <f ca="1">IF(ISBLANK(INDEX('All Iterations'!$A$1:$AU$82,CELL("row",A28)-1,A$2)),"",INDEX('All Iterations'!$A$1:$AU$82,CELL("row",A28)-1,A$2))</f>
        <v>#N/A</v>
      </c>
      <c r="B28" s="5" t="e">
        <f ca="1">IF(ISBLANK(INDEX('All Iterations'!$A$1:$AU$82,CELL("row",B28)-1,B$2)),"",INDEX('All Iterations'!$A$1:$AU$82,CELL("row",B28)-1,B$2))</f>
        <v>#N/A</v>
      </c>
      <c r="C28" s="5" t="e">
        <f ca="1">IF(ISBLANK(INDEX('All Iterations'!$A$1:$AU$82,CELL("row",C28)-1,C$2)),"",INDEX('All Iterations'!$A$1:$AU$82,CELL("row",C28)-1,C$2))</f>
        <v>#N/A</v>
      </c>
      <c r="D28" s="5" t="e">
        <f ca="1">IF(ISBLANK(INDEX('All Iterations'!$A$1:$AU$82,CELL("row",D28)-1,D$2)),"",INDEX('All Iterations'!$A$1:$AU$82,CELL("row",D28)-1,D$2))</f>
        <v>#N/A</v>
      </c>
      <c r="E28" s="5" t="e">
        <f ca="1">IF(ISBLANK(INDEX('All Iterations'!$A$1:$AU$82,CELL("row",E28)-1,E$2)),"",INDEX('All Iterations'!$A$1:$AU$82,CELL("row",E28)-1,E$2))</f>
        <v>#N/A</v>
      </c>
      <c r="G28" s="5" t="e">
        <f ca="1">IF(ISBLANK(INDEX('All Iterations'!$A$1:$AU$82,CELL("row",G28)-1,G$2)),"",INDEX('All Iterations'!$A$1:$AU$82,CELL("row",G28)-1,G$2))</f>
        <v>#N/A</v>
      </c>
      <c r="H28" s="5" t="e">
        <f ca="1">IF(ISBLANK(INDEX('All Iterations'!$A$1:$AU$82,CELL("row",H28)-1,H$2)),"",INDEX('All Iterations'!$A$1:$AU$82,CELL("row",H28)-1,H$2))</f>
        <v>#N/A</v>
      </c>
      <c r="I28" s="5" t="e">
        <f ca="1">IF(ISBLANK(INDEX('All Iterations'!$A$1:$AU$82,CELL("row",I28)-1,I$2)),"",INDEX('All Iterations'!$A$1:$AU$82,CELL("row",I28)-1,I$2))</f>
        <v>#N/A</v>
      </c>
      <c r="J28" s="5" t="e">
        <f ca="1">IF(ISBLANK(INDEX('All Iterations'!$A$1:$AU$82,CELL("row",J28)-1,J$2)),"",INDEX('All Iterations'!$A$1:$AU$82,CELL("row",J28)-1,J$2))</f>
        <v>#N/A</v>
      </c>
      <c r="K28" s="5" t="e">
        <f ca="1">IF(ISBLANK(INDEX('All Iterations'!$A$1:$AU$82,CELL("row",K28)-1,K$2)),"",INDEX('All Iterations'!$A$1:$AU$82,CELL("row",K28)-1,K$2))</f>
        <v>#N/A</v>
      </c>
      <c r="M28" s="5" t="e">
        <f ca="1">IF(ISBLANK(INDEX('All Iterations'!$A$1:$AU$82,CELL("row",M28)-1,M$2)),"",INDEX('All Iterations'!$A$1:$AU$82,CELL("row",M28)-1,M$2))</f>
        <v>#N/A</v>
      </c>
      <c r="N28" s="5" t="e">
        <f ca="1">IF(ISBLANK(INDEX('All Iterations'!$A$1:$AU$82,CELL("row",N28)-1,N$2)),"",INDEX('All Iterations'!$A$1:$AU$82,CELL("row",N28)-1,N$2))</f>
        <v>#N/A</v>
      </c>
      <c r="O28" s="5" t="e">
        <f ca="1">IF(ISBLANK(INDEX('All Iterations'!$A$1:$AU$82,CELL("row",O28)-1,O$2)),"",INDEX('All Iterations'!$A$1:$AU$82,CELL("row",O28)-1,O$2))</f>
        <v>#N/A</v>
      </c>
      <c r="P28" s="5" t="e">
        <f ca="1">IF(ISBLANK(INDEX('All Iterations'!$A$1:$AU$82,CELL("row",P28)-1,P$2)),"",INDEX('All Iterations'!$A$1:$AU$82,CELL("row",P28)-1,P$2))</f>
        <v>#N/A</v>
      </c>
      <c r="Q28" s="5" t="e">
        <f ca="1">IF(ISBLANK(INDEX('All Iterations'!$A$1:$AU$82,CELL("row",Q28)-1,Q$2)),"",INDEX('All Iterations'!$A$1:$AU$82,CELL("row",Q28)-1,Q$2))</f>
        <v>#N/A</v>
      </c>
      <c r="S28" s="5" t="e">
        <f ca="1">IF(ISBLANK(INDEX('All Iterations'!$A$1:$AU$82,CELL("row",S28)-1,S$2)),"",INDEX('All Iterations'!$A$1:$AU$82,CELL("row",S28)-1,S$2))</f>
        <v>#N/A</v>
      </c>
      <c r="T28" s="5" t="e">
        <f ca="1">IF(ISBLANK(INDEX('All Iterations'!$A$1:$AU$82,CELL("row",T28)-1,T$2)),"",INDEX('All Iterations'!$A$1:$AU$82,CELL("row",T28)-1,T$2))</f>
        <v>#N/A</v>
      </c>
      <c r="U28" s="5" t="e">
        <f ca="1">IF(ISBLANK(INDEX('All Iterations'!$A$1:$AU$82,CELL("row",U28)-1,U$2)),"",INDEX('All Iterations'!$A$1:$AU$82,CELL("row",U28)-1,U$2))</f>
        <v>#N/A</v>
      </c>
      <c r="V28" s="5" t="e">
        <f ca="1">IF(ISBLANK(INDEX('All Iterations'!$A$1:$AU$82,CELL("row",V28)-1,V$2)),"",INDEX('All Iterations'!$A$1:$AU$82,CELL("row",V28)-1,V$2))</f>
        <v>#N/A</v>
      </c>
      <c r="W28" s="5" t="e">
        <f ca="1">IF(ISBLANK(INDEX('All Iterations'!$A$1:$AU$82,CELL("row",W28)-1,W$2)),"",INDEX('All Iterations'!$A$1:$AU$82,CELL("row",W28)-1,W$2))</f>
        <v>#N/A</v>
      </c>
    </row>
    <row r="29" spans="1:23" x14ac:dyDescent="0.25">
      <c r="A29" s="7" t="e">
        <f ca="1">IF(ISBLANK(INDEX('All Iterations'!$A$1:$AU$82,CELL("row",A29)-1,A$2)),"",INDEX('All Iterations'!$A$1:$AU$82,CELL("row",A29)-1,A$2))</f>
        <v>#N/A</v>
      </c>
      <c r="B29" s="7" t="e">
        <f ca="1">IF(ISBLANK(INDEX('All Iterations'!$A$1:$AU$82,CELL("row",B29)-1,B$2)),"",INDEX('All Iterations'!$A$1:$AU$82,CELL("row",B29)-1,B$2))</f>
        <v>#N/A</v>
      </c>
      <c r="C29" s="7" t="e">
        <f ca="1">IF(ISBLANK(INDEX('All Iterations'!$A$1:$AU$82,CELL("row",C29)-1,C$2)),"",INDEX('All Iterations'!$A$1:$AU$82,CELL("row",C29)-1,C$2))</f>
        <v>#N/A</v>
      </c>
      <c r="D29" s="7" t="e">
        <f ca="1">IF(ISBLANK(INDEX('All Iterations'!$A$1:$AU$82,CELL("row",D29)-1,D$2)),"",INDEX('All Iterations'!$A$1:$AU$82,CELL("row",D29)-1,D$2))</f>
        <v>#N/A</v>
      </c>
      <c r="E29" s="7" t="e">
        <f ca="1">IF(ISBLANK(INDEX('All Iterations'!$A$1:$AU$82,CELL("row",E29)-1,E$2)),"",INDEX('All Iterations'!$A$1:$AU$82,CELL("row",E29)-1,E$2))</f>
        <v>#N/A</v>
      </c>
      <c r="G29" s="7" t="e">
        <f ca="1">IF(ISBLANK(INDEX('All Iterations'!$A$1:$AU$82,CELL("row",G29)-1,G$2)),"",INDEX('All Iterations'!$A$1:$AU$82,CELL("row",G29)-1,G$2))</f>
        <v>#N/A</v>
      </c>
      <c r="H29" s="7" t="e">
        <f ca="1">IF(ISBLANK(INDEX('All Iterations'!$A$1:$AU$82,CELL("row",H29)-1,H$2)),"",INDEX('All Iterations'!$A$1:$AU$82,CELL("row",H29)-1,H$2))</f>
        <v>#N/A</v>
      </c>
      <c r="I29" s="7" t="e">
        <f ca="1">IF(ISBLANK(INDEX('All Iterations'!$A$1:$AU$82,CELL("row",I29)-1,I$2)),"",INDEX('All Iterations'!$A$1:$AU$82,CELL("row",I29)-1,I$2))</f>
        <v>#N/A</v>
      </c>
      <c r="J29" s="7" t="e">
        <f ca="1">IF(ISBLANK(INDEX('All Iterations'!$A$1:$AU$82,CELL("row",J29)-1,J$2)),"",INDEX('All Iterations'!$A$1:$AU$82,CELL("row",J29)-1,J$2))</f>
        <v>#N/A</v>
      </c>
      <c r="K29" s="7" t="e">
        <f ca="1">IF(ISBLANK(INDEX('All Iterations'!$A$1:$AU$82,CELL("row",K29)-1,K$2)),"",INDEX('All Iterations'!$A$1:$AU$82,CELL("row",K29)-1,K$2))</f>
        <v>#N/A</v>
      </c>
      <c r="M29" s="7" t="e">
        <f ca="1">IF(ISBLANK(INDEX('All Iterations'!$A$1:$AU$82,CELL("row",M29)-1,M$2)),"",INDEX('All Iterations'!$A$1:$AU$82,CELL("row",M29)-1,M$2))</f>
        <v>#N/A</v>
      </c>
      <c r="N29" s="7" t="e">
        <f ca="1">IF(ISBLANK(INDEX('All Iterations'!$A$1:$AU$82,CELL("row",N29)-1,N$2)),"",INDEX('All Iterations'!$A$1:$AU$82,CELL("row",N29)-1,N$2))</f>
        <v>#N/A</v>
      </c>
      <c r="O29" s="7" t="e">
        <f ca="1">IF(ISBLANK(INDEX('All Iterations'!$A$1:$AU$82,CELL("row",O29)-1,O$2)),"",INDEX('All Iterations'!$A$1:$AU$82,CELL("row",O29)-1,O$2))</f>
        <v>#N/A</v>
      </c>
      <c r="P29" s="7" t="e">
        <f ca="1">IF(ISBLANK(INDEX('All Iterations'!$A$1:$AU$82,CELL("row",P29)-1,P$2)),"",INDEX('All Iterations'!$A$1:$AU$82,CELL("row",P29)-1,P$2))</f>
        <v>#N/A</v>
      </c>
      <c r="Q29" s="7" t="e">
        <f ca="1">IF(ISBLANK(INDEX('All Iterations'!$A$1:$AU$82,CELL("row",Q29)-1,Q$2)),"",INDEX('All Iterations'!$A$1:$AU$82,CELL("row",Q29)-1,Q$2))</f>
        <v>#N/A</v>
      </c>
      <c r="S29" s="7" t="e">
        <f ca="1">IF(ISBLANK(INDEX('All Iterations'!$A$1:$AU$82,CELL("row",S29)-1,S$2)),"",INDEX('All Iterations'!$A$1:$AU$82,CELL("row",S29)-1,S$2))</f>
        <v>#N/A</v>
      </c>
      <c r="T29" s="7" t="e">
        <f ca="1">IF(ISBLANK(INDEX('All Iterations'!$A$1:$AU$82,CELL("row",T29)-1,T$2)),"",INDEX('All Iterations'!$A$1:$AU$82,CELL("row",T29)-1,T$2))</f>
        <v>#N/A</v>
      </c>
      <c r="U29" s="7" t="e">
        <f ca="1">IF(ISBLANK(INDEX('All Iterations'!$A$1:$AU$82,CELL("row",U29)-1,U$2)),"",INDEX('All Iterations'!$A$1:$AU$82,CELL("row",U29)-1,U$2))</f>
        <v>#N/A</v>
      </c>
      <c r="V29" s="7" t="e">
        <f ca="1">IF(ISBLANK(INDEX('All Iterations'!$A$1:$AU$82,CELL("row",V29)-1,V$2)),"",INDEX('All Iterations'!$A$1:$AU$82,CELL("row",V29)-1,V$2))</f>
        <v>#N/A</v>
      </c>
      <c r="W29" s="7" t="e">
        <f ca="1">IF(ISBLANK(INDEX('All Iterations'!$A$1:$AU$82,CELL("row",W29)-1,W$2)),"",INDEX('All Iterations'!$A$1:$AU$82,CELL("row",W29)-1,W$2))</f>
        <v>#N/A</v>
      </c>
    </row>
    <row r="30" spans="1:23" x14ac:dyDescent="0.25">
      <c r="A30" s="7" t="e">
        <f ca="1">IF(ISBLANK(INDEX('All Iterations'!$A$1:$AU$82,CELL("row",A30)-1,A$2)),"",INDEX('All Iterations'!$A$1:$AU$82,CELL("row",A30)-1,A$2))</f>
        <v>#N/A</v>
      </c>
      <c r="B30" s="7" t="e">
        <f ca="1">IF(ISBLANK(INDEX('All Iterations'!$A$1:$AU$82,CELL("row",B30)-1,B$2)),"",INDEX('All Iterations'!$A$1:$AU$82,CELL("row",B30)-1,B$2))</f>
        <v>#N/A</v>
      </c>
      <c r="C30" s="7" t="e">
        <f ca="1">IF(ISBLANK(INDEX('All Iterations'!$A$1:$AU$82,CELL("row",C30)-1,C$2)),"",INDEX('All Iterations'!$A$1:$AU$82,CELL("row",C30)-1,C$2))</f>
        <v>#N/A</v>
      </c>
      <c r="D30" s="7" t="e">
        <f ca="1">IF(ISBLANK(INDEX('All Iterations'!$A$1:$AU$82,CELL("row",D30)-1,D$2)),"",INDEX('All Iterations'!$A$1:$AU$82,CELL("row",D30)-1,D$2))</f>
        <v>#N/A</v>
      </c>
      <c r="E30" s="7" t="e">
        <f ca="1">IF(ISBLANK(INDEX('All Iterations'!$A$1:$AU$82,CELL("row",E30)-1,E$2)),"",INDEX('All Iterations'!$A$1:$AU$82,CELL("row",E30)-1,E$2))</f>
        <v>#N/A</v>
      </c>
      <c r="G30" s="7" t="e">
        <f ca="1">IF(ISBLANK(INDEX('All Iterations'!$A$1:$AU$82,CELL("row",G30)-1,G$2)),"",INDEX('All Iterations'!$A$1:$AU$82,CELL("row",G30)-1,G$2))</f>
        <v>#N/A</v>
      </c>
      <c r="H30" s="7" t="e">
        <f ca="1">IF(ISBLANK(INDEX('All Iterations'!$A$1:$AU$82,CELL("row",H30)-1,H$2)),"",INDEX('All Iterations'!$A$1:$AU$82,CELL("row",H30)-1,H$2))</f>
        <v>#N/A</v>
      </c>
      <c r="I30" s="7" t="e">
        <f ca="1">IF(ISBLANK(INDEX('All Iterations'!$A$1:$AU$82,CELL("row",I30)-1,I$2)),"",INDEX('All Iterations'!$A$1:$AU$82,CELL("row",I30)-1,I$2))</f>
        <v>#N/A</v>
      </c>
      <c r="J30" s="7" t="e">
        <f ca="1">IF(ISBLANK(INDEX('All Iterations'!$A$1:$AU$82,CELL("row",J30)-1,J$2)),"",INDEX('All Iterations'!$A$1:$AU$82,CELL("row",J30)-1,J$2))</f>
        <v>#N/A</v>
      </c>
      <c r="K30" s="7" t="e">
        <f ca="1">IF(ISBLANK(INDEX('All Iterations'!$A$1:$AU$82,CELL("row",K30)-1,K$2)),"",INDEX('All Iterations'!$A$1:$AU$82,CELL("row",K30)-1,K$2))</f>
        <v>#N/A</v>
      </c>
      <c r="M30" s="7" t="e">
        <f ca="1">IF(ISBLANK(INDEX('All Iterations'!$A$1:$AU$82,CELL("row",M30)-1,M$2)),"",INDEX('All Iterations'!$A$1:$AU$82,CELL("row",M30)-1,M$2))</f>
        <v>#N/A</v>
      </c>
      <c r="N30" s="7" t="e">
        <f ca="1">IF(ISBLANK(INDEX('All Iterations'!$A$1:$AU$82,CELL("row",N30)-1,N$2)),"",INDEX('All Iterations'!$A$1:$AU$82,CELL("row",N30)-1,N$2))</f>
        <v>#N/A</v>
      </c>
      <c r="O30" s="7" t="e">
        <f ca="1">IF(ISBLANK(INDEX('All Iterations'!$A$1:$AU$82,CELL("row",O30)-1,O$2)),"",INDEX('All Iterations'!$A$1:$AU$82,CELL("row",O30)-1,O$2))</f>
        <v>#N/A</v>
      </c>
      <c r="P30" s="7" t="e">
        <f ca="1">IF(ISBLANK(INDEX('All Iterations'!$A$1:$AU$82,CELL("row",P30)-1,P$2)),"",INDEX('All Iterations'!$A$1:$AU$82,CELL("row",P30)-1,P$2))</f>
        <v>#N/A</v>
      </c>
      <c r="Q30" s="7" t="e">
        <f ca="1">IF(ISBLANK(INDEX('All Iterations'!$A$1:$AU$82,CELL("row",Q30)-1,Q$2)),"",INDEX('All Iterations'!$A$1:$AU$82,CELL("row",Q30)-1,Q$2))</f>
        <v>#N/A</v>
      </c>
      <c r="S30" s="7" t="e">
        <f ca="1">IF(ISBLANK(INDEX('All Iterations'!$A$1:$AU$82,CELL("row",S30)-1,S$2)),"",INDEX('All Iterations'!$A$1:$AU$82,CELL("row",S30)-1,S$2))</f>
        <v>#N/A</v>
      </c>
      <c r="T30" s="7" t="e">
        <f ca="1">IF(ISBLANK(INDEX('All Iterations'!$A$1:$AU$82,CELL("row",T30)-1,T$2)),"",INDEX('All Iterations'!$A$1:$AU$82,CELL("row",T30)-1,T$2))</f>
        <v>#N/A</v>
      </c>
      <c r="U30" s="7" t="e">
        <f ca="1">IF(ISBLANK(INDEX('All Iterations'!$A$1:$AU$82,CELL("row",U30)-1,U$2)),"",INDEX('All Iterations'!$A$1:$AU$82,CELL("row",U30)-1,U$2))</f>
        <v>#N/A</v>
      </c>
      <c r="V30" s="7" t="e">
        <f ca="1">IF(ISBLANK(INDEX('All Iterations'!$A$1:$AU$82,CELL("row",V30)-1,V$2)),"",INDEX('All Iterations'!$A$1:$AU$82,CELL("row",V30)-1,V$2))</f>
        <v>#N/A</v>
      </c>
      <c r="W30" s="7" t="e">
        <f ca="1">IF(ISBLANK(INDEX('All Iterations'!$A$1:$AU$82,CELL("row",W30)-1,W$2)),"",INDEX('All Iterations'!$A$1:$AU$82,CELL("row",W30)-1,W$2))</f>
        <v>#N/A</v>
      </c>
    </row>
    <row r="31" spans="1:23" x14ac:dyDescent="0.25">
      <c r="A31" s="7" t="e">
        <f ca="1">IF(ISBLANK(INDEX('All Iterations'!$A$1:$AU$82,CELL("row",A31)-1,A$2)),"",INDEX('All Iterations'!$A$1:$AU$82,CELL("row",A31)-1,A$2))</f>
        <v>#N/A</v>
      </c>
      <c r="B31" s="7" t="e">
        <f ca="1">IF(ISBLANK(INDEX('All Iterations'!$A$1:$AU$82,CELL("row",B31)-1,B$2)),"",INDEX('All Iterations'!$A$1:$AU$82,CELL("row",B31)-1,B$2))</f>
        <v>#N/A</v>
      </c>
      <c r="C31" s="7" t="e">
        <f ca="1">IF(ISBLANK(INDEX('All Iterations'!$A$1:$AU$82,CELL("row",C31)-1,C$2)),"",INDEX('All Iterations'!$A$1:$AU$82,CELL("row",C31)-1,C$2))</f>
        <v>#N/A</v>
      </c>
      <c r="D31" s="7" t="e">
        <f ca="1">IF(ISBLANK(INDEX('All Iterations'!$A$1:$AU$82,CELL("row",D31)-1,D$2)),"",INDEX('All Iterations'!$A$1:$AU$82,CELL("row",D31)-1,D$2))</f>
        <v>#N/A</v>
      </c>
      <c r="E31" s="7" t="e">
        <f ca="1">IF(ISBLANK(INDEX('All Iterations'!$A$1:$AU$82,CELL("row",E31)-1,E$2)),"",INDEX('All Iterations'!$A$1:$AU$82,CELL("row",E31)-1,E$2))</f>
        <v>#N/A</v>
      </c>
      <c r="G31" s="7" t="e">
        <f ca="1">IF(ISBLANK(INDEX('All Iterations'!$A$1:$AU$82,CELL("row",G31)-1,G$2)),"",INDEX('All Iterations'!$A$1:$AU$82,CELL("row",G31)-1,G$2))</f>
        <v>#N/A</v>
      </c>
      <c r="H31" s="7" t="e">
        <f ca="1">IF(ISBLANK(INDEX('All Iterations'!$A$1:$AU$82,CELL("row",H31)-1,H$2)),"",INDEX('All Iterations'!$A$1:$AU$82,CELL("row",H31)-1,H$2))</f>
        <v>#N/A</v>
      </c>
      <c r="I31" s="7" t="e">
        <f ca="1">IF(ISBLANK(INDEX('All Iterations'!$A$1:$AU$82,CELL("row",I31)-1,I$2)),"",INDEX('All Iterations'!$A$1:$AU$82,CELL("row",I31)-1,I$2))</f>
        <v>#N/A</v>
      </c>
      <c r="J31" s="7" t="e">
        <f ca="1">IF(ISBLANK(INDEX('All Iterations'!$A$1:$AU$82,CELL("row",J31)-1,J$2)),"",INDEX('All Iterations'!$A$1:$AU$82,CELL("row",J31)-1,J$2))</f>
        <v>#N/A</v>
      </c>
      <c r="K31" s="7" t="e">
        <f ca="1">IF(ISBLANK(INDEX('All Iterations'!$A$1:$AU$82,CELL("row",K31)-1,K$2)),"",INDEX('All Iterations'!$A$1:$AU$82,CELL("row",K31)-1,K$2))</f>
        <v>#N/A</v>
      </c>
      <c r="M31" s="7" t="e">
        <f ca="1">IF(ISBLANK(INDEX('All Iterations'!$A$1:$AU$82,CELL("row",M31)-1,M$2)),"",INDEX('All Iterations'!$A$1:$AU$82,CELL("row",M31)-1,M$2))</f>
        <v>#N/A</v>
      </c>
      <c r="N31" s="7" t="e">
        <f ca="1">IF(ISBLANK(INDEX('All Iterations'!$A$1:$AU$82,CELL("row",N31)-1,N$2)),"",INDEX('All Iterations'!$A$1:$AU$82,CELL("row",N31)-1,N$2))</f>
        <v>#N/A</v>
      </c>
      <c r="O31" s="7" t="e">
        <f ca="1">IF(ISBLANK(INDEX('All Iterations'!$A$1:$AU$82,CELL("row",O31)-1,O$2)),"",INDEX('All Iterations'!$A$1:$AU$82,CELL("row",O31)-1,O$2))</f>
        <v>#N/A</v>
      </c>
      <c r="P31" s="7" t="e">
        <f ca="1">IF(ISBLANK(INDEX('All Iterations'!$A$1:$AU$82,CELL("row",P31)-1,P$2)),"",INDEX('All Iterations'!$A$1:$AU$82,CELL("row",P31)-1,P$2))</f>
        <v>#N/A</v>
      </c>
      <c r="Q31" s="7" t="e">
        <f ca="1">IF(ISBLANK(INDEX('All Iterations'!$A$1:$AU$82,CELL("row",Q31)-1,Q$2)),"",INDEX('All Iterations'!$A$1:$AU$82,CELL("row",Q31)-1,Q$2))</f>
        <v>#N/A</v>
      </c>
      <c r="S31" s="7" t="e">
        <f ca="1">IF(ISBLANK(INDEX('All Iterations'!$A$1:$AU$82,CELL("row",S31)-1,S$2)),"",INDEX('All Iterations'!$A$1:$AU$82,CELL("row",S31)-1,S$2))</f>
        <v>#N/A</v>
      </c>
      <c r="T31" s="7" t="e">
        <f ca="1">IF(ISBLANK(INDEX('All Iterations'!$A$1:$AU$82,CELL("row",T31)-1,T$2)),"",INDEX('All Iterations'!$A$1:$AU$82,CELL("row",T31)-1,T$2))</f>
        <v>#N/A</v>
      </c>
      <c r="U31" s="7" t="e">
        <f ca="1">IF(ISBLANK(INDEX('All Iterations'!$A$1:$AU$82,CELL("row",U31)-1,U$2)),"",INDEX('All Iterations'!$A$1:$AU$82,CELL("row",U31)-1,U$2))</f>
        <v>#N/A</v>
      </c>
      <c r="V31" s="7" t="e">
        <f ca="1">IF(ISBLANK(INDEX('All Iterations'!$A$1:$AU$82,CELL("row",V31)-1,V$2)),"",INDEX('All Iterations'!$A$1:$AU$82,CELL("row",V31)-1,V$2))</f>
        <v>#N/A</v>
      </c>
      <c r="W31" s="7" t="e">
        <f ca="1">IF(ISBLANK(INDEX('All Iterations'!$A$1:$AU$82,CELL("row",W31)-1,W$2)),"",INDEX('All Iterations'!$A$1:$AU$82,CELL("row",W31)-1,W$2))</f>
        <v>#N/A</v>
      </c>
    </row>
    <row r="32" spans="1:23" x14ac:dyDescent="0.25">
      <c r="A32" s="7" t="e">
        <f ca="1">IF(ISBLANK(INDEX('All Iterations'!$A$1:$AU$82,CELL("row",A32)-1,A$2)),"",INDEX('All Iterations'!$A$1:$AU$82,CELL("row",A32)-1,A$2))</f>
        <v>#N/A</v>
      </c>
      <c r="B32" s="7" t="e">
        <f ca="1">IF(ISBLANK(INDEX('All Iterations'!$A$1:$AU$82,CELL("row",B32)-1,B$2)),"",INDEX('All Iterations'!$A$1:$AU$82,CELL("row",B32)-1,B$2))</f>
        <v>#N/A</v>
      </c>
      <c r="C32" s="7" t="e">
        <f ca="1">IF(ISBLANK(INDEX('All Iterations'!$A$1:$AU$82,CELL("row",C32)-1,C$2)),"",INDEX('All Iterations'!$A$1:$AU$82,CELL("row",C32)-1,C$2))</f>
        <v>#N/A</v>
      </c>
      <c r="D32" s="7" t="e">
        <f ca="1">IF(ISBLANK(INDEX('All Iterations'!$A$1:$AU$82,CELL("row",D32)-1,D$2)),"",INDEX('All Iterations'!$A$1:$AU$82,CELL("row",D32)-1,D$2))</f>
        <v>#N/A</v>
      </c>
      <c r="E32" s="7" t="e">
        <f ca="1">IF(ISBLANK(INDEX('All Iterations'!$A$1:$AU$82,CELL("row",E32)-1,E$2)),"",INDEX('All Iterations'!$A$1:$AU$82,CELL("row",E32)-1,E$2))</f>
        <v>#N/A</v>
      </c>
      <c r="G32" s="7" t="e">
        <f ca="1">IF(ISBLANK(INDEX('All Iterations'!$A$1:$AU$82,CELL("row",G32)-1,G$2)),"",INDEX('All Iterations'!$A$1:$AU$82,CELL("row",G32)-1,G$2))</f>
        <v>#N/A</v>
      </c>
      <c r="H32" s="7" t="e">
        <f ca="1">IF(ISBLANK(INDEX('All Iterations'!$A$1:$AU$82,CELL("row",H32)-1,H$2)),"",INDEX('All Iterations'!$A$1:$AU$82,CELL("row",H32)-1,H$2))</f>
        <v>#N/A</v>
      </c>
      <c r="I32" s="7" t="e">
        <f ca="1">IF(ISBLANK(INDEX('All Iterations'!$A$1:$AU$82,CELL("row",I32)-1,I$2)),"",INDEX('All Iterations'!$A$1:$AU$82,CELL("row",I32)-1,I$2))</f>
        <v>#N/A</v>
      </c>
      <c r="J32" s="7" t="e">
        <f ca="1">IF(ISBLANK(INDEX('All Iterations'!$A$1:$AU$82,CELL("row",J32)-1,J$2)),"",INDEX('All Iterations'!$A$1:$AU$82,CELL("row",J32)-1,J$2))</f>
        <v>#N/A</v>
      </c>
      <c r="K32" s="7" t="e">
        <f ca="1">IF(ISBLANK(INDEX('All Iterations'!$A$1:$AU$82,CELL("row",K32)-1,K$2)),"",INDEX('All Iterations'!$A$1:$AU$82,CELL("row",K32)-1,K$2))</f>
        <v>#N/A</v>
      </c>
      <c r="M32" s="7" t="e">
        <f ca="1">IF(ISBLANK(INDEX('All Iterations'!$A$1:$AU$82,CELL("row",M32)-1,M$2)),"",INDEX('All Iterations'!$A$1:$AU$82,CELL("row",M32)-1,M$2))</f>
        <v>#N/A</v>
      </c>
      <c r="N32" s="7" t="e">
        <f ca="1">IF(ISBLANK(INDEX('All Iterations'!$A$1:$AU$82,CELL("row",N32)-1,N$2)),"",INDEX('All Iterations'!$A$1:$AU$82,CELL("row",N32)-1,N$2))</f>
        <v>#N/A</v>
      </c>
      <c r="O32" s="7" t="e">
        <f ca="1">IF(ISBLANK(INDEX('All Iterations'!$A$1:$AU$82,CELL("row",O32)-1,O$2)),"",INDEX('All Iterations'!$A$1:$AU$82,CELL("row",O32)-1,O$2))</f>
        <v>#N/A</v>
      </c>
      <c r="P32" s="7" t="e">
        <f ca="1">IF(ISBLANK(INDEX('All Iterations'!$A$1:$AU$82,CELL("row",P32)-1,P$2)),"",INDEX('All Iterations'!$A$1:$AU$82,CELL("row",P32)-1,P$2))</f>
        <v>#N/A</v>
      </c>
      <c r="Q32" s="7" t="e">
        <f ca="1">IF(ISBLANK(INDEX('All Iterations'!$A$1:$AU$82,CELL("row",Q32)-1,Q$2)),"",INDEX('All Iterations'!$A$1:$AU$82,CELL("row",Q32)-1,Q$2))</f>
        <v>#N/A</v>
      </c>
      <c r="S32" s="7" t="e">
        <f ca="1">IF(ISBLANK(INDEX('All Iterations'!$A$1:$AU$82,CELL("row",S32)-1,S$2)),"",INDEX('All Iterations'!$A$1:$AU$82,CELL("row",S32)-1,S$2))</f>
        <v>#N/A</v>
      </c>
      <c r="T32" s="7" t="e">
        <f ca="1">IF(ISBLANK(INDEX('All Iterations'!$A$1:$AU$82,CELL("row",T32)-1,T$2)),"",INDEX('All Iterations'!$A$1:$AU$82,CELL("row",T32)-1,T$2))</f>
        <v>#N/A</v>
      </c>
      <c r="U32" s="7" t="e">
        <f ca="1">IF(ISBLANK(INDEX('All Iterations'!$A$1:$AU$82,CELL("row",U32)-1,U$2)),"",INDEX('All Iterations'!$A$1:$AU$82,CELL("row",U32)-1,U$2))</f>
        <v>#N/A</v>
      </c>
      <c r="V32" s="7" t="e">
        <f ca="1">IF(ISBLANK(INDEX('All Iterations'!$A$1:$AU$82,CELL("row",V32)-1,V$2)),"",INDEX('All Iterations'!$A$1:$AU$82,CELL("row",V32)-1,V$2))</f>
        <v>#N/A</v>
      </c>
      <c r="W32" s="7" t="e">
        <f ca="1">IF(ISBLANK(INDEX('All Iterations'!$A$1:$AU$82,CELL("row",W32)-1,W$2)),"",INDEX('All Iterations'!$A$1:$AU$82,CELL("row",W32)-1,W$2))</f>
        <v>#N/A</v>
      </c>
    </row>
    <row r="33" spans="1:23" x14ac:dyDescent="0.25">
      <c r="A33" s="7" t="e">
        <f ca="1">IF(ISBLANK(INDEX('All Iterations'!$A$1:$AU$82,CELL("row",A33)-1,A$2)),"",INDEX('All Iterations'!$A$1:$AU$82,CELL("row",A33)-1,A$2))</f>
        <v>#N/A</v>
      </c>
      <c r="B33" s="7" t="e">
        <f ca="1">IF(ISBLANK(INDEX('All Iterations'!$A$1:$AU$82,CELL("row",B33)-1,B$2)),"",INDEX('All Iterations'!$A$1:$AU$82,CELL("row",B33)-1,B$2))</f>
        <v>#N/A</v>
      </c>
      <c r="C33" s="7" t="e">
        <f ca="1">IF(ISBLANK(INDEX('All Iterations'!$A$1:$AU$82,CELL("row",C33)-1,C$2)),"",INDEX('All Iterations'!$A$1:$AU$82,CELL("row",C33)-1,C$2))</f>
        <v>#N/A</v>
      </c>
      <c r="D33" s="7" t="e">
        <f ca="1">IF(ISBLANK(INDEX('All Iterations'!$A$1:$AU$82,CELL("row",D33)-1,D$2)),"",INDEX('All Iterations'!$A$1:$AU$82,CELL("row",D33)-1,D$2))</f>
        <v>#N/A</v>
      </c>
      <c r="E33" s="7" t="e">
        <f ca="1">IF(ISBLANK(INDEX('All Iterations'!$A$1:$AU$82,CELL("row",E33)-1,E$2)),"",INDEX('All Iterations'!$A$1:$AU$82,CELL("row",E33)-1,E$2))</f>
        <v>#N/A</v>
      </c>
      <c r="G33" s="7" t="e">
        <f ca="1">IF(ISBLANK(INDEX('All Iterations'!$A$1:$AU$82,CELL("row",G33)-1,G$2)),"",INDEX('All Iterations'!$A$1:$AU$82,CELL("row",G33)-1,G$2))</f>
        <v>#N/A</v>
      </c>
      <c r="H33" s="7" t="e">
        <f ca="1">IF(ISBLANK(INDEX('All Iterations'!$A$1:$AU$82,CELL("row",H33)-1,H$2)),"",INDEX('All Iterations'!$A$1:$AU$82,CELL("row",H33)-1,H$2))</f>
        <v>#N/A</v>
      </c>
      <c r="I33" s="7" t="e">
        <f ca="1">IF(ISBLANK(INDEX('All Iterations'!$A$1:$AU$82,CELL("row",I33)-1,I$2)),"",INDEX('All Iterations'!$A$1:$AU$82,CELL("row",I33)-1,I$2))</f>
        <v>#N/A</v>
      </c>
      <c r="J33" s="7" t="e">
        <f ca="1">IF(ISBLANK(INDEX('All Iterations'!$A$1:$AU$82,CELL("row",J33)-1,J$2)),"",INDEX('All Iterations'!$A$1:$AU$82,CELL("row",J33)-1,J$2))</f>
        <v>#N/A</v>
      </c>
      <c r="K33" s="7" t="e">
        <f ca="1">IF(ISBLANK(INDEX('All Iterations'!$A$1:$AU$82,CELL("row",K33)-1,K$2)),"",INDEX('All Iterations'!$A$1:$AU$82,CELL("row",K33)-1,K$2))</f>
        <v>#N/A</v>
      </c>
      <c r="M33" s="7" t="e">
        <f ca="1">IF(ISBLANK(INDEX('All Iterations'!$A$1:$AU$82,CELL("row",M33)-1,M$2)),"",INDEX('All Iterations'!$A$1:$AU$82,CELL("row",M33)-1,M$2))</f>
        <v>#N/A</v>
      </c>
      <c r="N33" s="7" t="e">
        <f ca="1">IF(ISBLANK(INDEX('All Iterations'!$A$1:$AU$82,CELL("row",N33)-1,N$2)),"",INDEX('All Iterations'!$A$1:$AU$82,CELL("row",N33)-1,N$2))</f>
        <v>#N/A</v>
      </c>
      <c r="O33" s="7" t="e">
        <f ca="1">IF(ISBLANK(INDEX('All Iterations'!$A$1:$AU$82,CELL("row",O33)-1,O$2)),"",INDEX('All Iterations'!$A$1:$AU$82,CELL("row",O33)-1,O$2))</f>
        <v>#N/A</v>
      </c>
      <c r="P33" s="7" t="e">
        <f ca="1">IF(ISBLANK(INDEX('All Iterations'!$A$1:$AU$82,CELL("row",P33)-1,P$2)),"",INDEX('All Iterations'!$A$1:$AU$82,CELL("row",P33)-1,P$2))</f>
        <v>#N/A</v>
      </c>
      <c r="Q33" s="7" t="e">
        <f ca="1">IF(ISBLANK(INDEX('All Iterations'!$A$1:$AU$82,CELL("row",Q33)-1,Q$2)),"",INDEX('All Iterations'!$A$1:$AU$82,CELL("row",Q33)-1,Q$2))</f>
        <v>#N/A</v>
      </c>
      <c r="S33" s="7" t="e">
        <f ca="1">IF(ISBLANK(INDEX('All Iterations'!$A$1:$AU$82,CELL("row",S33)-1,S$2)),"",INDEX('All Iterations'!$A$1:$AU$82,CELL("row",S33)-1,S$2))</f>
        <v>#N/A</v>
      </c>
      <c r="T33" s="7" t="e">
        <f ca="1">IF(ISBLANK(INDEX('All Iterations'!$A$1:$AU$82,CELL("row",T33)-1,T$2)),"",INDEX('All Iterations'!$A$1:$AU$82,CELL("row",T33)-1,T$2))</f>
        <v>#N/A</v>
      </c>
      <c r="U33" s="7" t="e">
        <f ca="1">IF(ISBLANK(INDEX('All Iterations'!$A$1:$AU$82,CELL("row",U33)-1,U$2)),"",INDEX('All Iterations'!$A$1:$AU$82,CELL("row",U33)-1,U$2))</f>
        <v>#N/A</v>
      </c>
      <c r="V33" s="7" t="e">
        <f ca="1">IF(ISBLANK(INDEX('All Iterations'!$A$1:$AU$82,CELL("row",V33)-1,V$2)),"",INDEX('All Iterations'!$A$1:$AU$82,CELL("row",V33)-1,V$2))</f>
        <v>#N/A</v>
      </c>
      <c r="W33" s="7" t="e">
        <f ca="1">IF(ISBLANK(INDEX('All Iterations'!$A$1:$AU$82,CELL("row",W33)-1,W$2)),"",INDEX('All Iterations'!$A$1:$AU$82,CELL("row",W33)-1,W$2))</f>
        <v>#N/A</v>
      </c>
    </row>
    <row r="34" spans="1:23" x14ac:dyDescent="0.25">
      <c r="A34" s="7" t="e">
        <f ca="1">IF(ISBLANK(INDEX('All Iterations'!$A$1:$AU$82,CELL("row",A34)-1,A$2)),"",INDEX('All Iterations'!$A$1:$AU$82,CELL("row",A34)-1,A$2))</f>
        <v>#N/A</v>
      </c>
      <c r="B34" s="7" t="e">
        <f ca="1">IF(ISBLANK(INDEX('All Iterations'!$A$1:$AU$82,CELL("row",B34)-1,B$2)),"",INDEX('All Iterations'!$A$1:$AU$82,CELL("row",B34)-1,B$2))</f>
        <v>#N/A</v>
      </c>
      <c r="C34" s="7" t="e">
        <f ca="1">IF(ISBLANK(INDEX('All Iterations'!$A$1:$AU$82,CELL("row",C34)-1,C$2)),"",INDEX('All Iterations'!$A$1:$AU$82,CELL("row",C34)-1,C$2))</f>
        <v>#N/A</v>
      </c>
      <c r="D34" s="7" t="e">
        <f ca="1">IF(ISBLANK(INDEX('All Iterations'!$A$1:$AU$82,CELL("row",D34)-1,D$2)),"",INDEX('All Iterations'!$A$1:$AU$82,CELL("row",D34)-1,D$2))</f>
        <v>#N/A</v>
      </c>
      <c r="E34" s="7" t="e">
        <f ca="1">IF(ISBLANK(INDEX('All Iterations'!$A$1:$AU$82,CELL("row",E34)-1,E$2)),"",INDEX('All Iterations'!$A$1:$AU$82,CELL("row",E34)-1,E$2))</f>
        <v>#N/A</v>
      </c>
      <c r="G34" s="7" t="e">
        <f ca="1">IF(ISBLANK(INDEX('All Iterations'!$A$1:$AU$82,CELL("row",G34)-1,G$2)),"",INDEX('All Iterations'!$A$1:$AU$82,CELL("row",G34)-1,G$2))</f>
        <v>#N/A</v>
      </c>
      <c r="H34" s="7" t="e">
        <f ca="1">IF(ISBLANK(INDEX('All Iterations'!$A$1:$AU$82,CELL("row",H34)-1,H$2)),"",INDEX('All Iterations'!$A$1:$AU$82,CELL("row",H34)-1,H$2))</f>
        <v>#N/A</v>
      </c>
      <c r="I34" s="7" t="e">
        <f ca="1">IF(ISBLANK(INDEX('All Iterations'!$A$1:$AU$82,CELL("row",I34)-1,I$2)),"",INDEX('All Iterations'!$A$1:$AU$82,CELL("row",I34)-1,I$2))</f>
        <v>#N/A</v>
      </c>
      <c r="J34" s="7" t="e">
        <f ca="1">IF(ISBLANK(INDEX('All Iterations'!$A$1:$AU$82,CELL("row",J34)-1,J$2)),"",INDEX('All Iterations'!$A$1:$AU$82,CELL("row",J34)-1,J$2))</f>
        <v>#N/A</v>
      </c>
      <c r="K34" s="7" t="e">
        <f ca="1">IF(ISBLANK(INDEX('All Iterations'!$A$1:$AU$82,CELL("row",K34)-1,K$2)),"",INDEX('All Iterations'!$A$1:$AU$82,CELL("row",K34)-1,K$2))</f>
        <v>#N/A</v>
      </c>
      <c r="M34" s="7" t="e">
        <f ca="1">IF(ISBLANK(INDEX('All Iterations'!$A$1:$AU$82,CELL("row",M34)-1,M$2)),"",INDEX('All Iterations'!$A$1:$AU$82,CELL("row",M34)-1,M$2))</f>
        <v>#N/A</v>
      </c>
      <c r="N34" s="7" t="e">
        <f ca="1">IF(ISBLANK(INDEX('All Iterations'!$A$1:$AU$82,CELL("row",N34)-1,N$2)),"",INDEX('All Iterations'!$A$1:$AU$82,CELL("row",N34)-1,N$2))</f>
        <v>#N/A</v>
      </c>
      <c r="O34" s="7" t="e">
        <f ca="1">IF(ISBLANK(INDEX('All Iterations'!$A$1:$AU$82,CELL("row",O34)-1,O$2)),"",INDEX('All Iterations'!$A$1:$AU$82,CELL("row",O34)-1,O$2))</f>
        <v>#N/A</v>
      </c>
      <c r="P34" s="7" t="e">
        <f ca="1">IF(ISBLANK(INDEX('All Iterations'!$A$1:$AU$82,CELL("row",P34)-1,P$2)),"",INDEX('All Iterations'!$A$1:$AU$82,CELL("row",P34)-1,P$2))</f>
        <v>#N/A</v>
      </c>
      <c r="Q34" s="7" t="e">
        <f ca="1">IF(ISBLANK(INDEX('All Iterations'!$A$1:$AU$82,CELL("row",Q34)-1,Q$2)),"",INDEX('All Iterations'!$A$1:$AU$82,CELL("row",Q34)-1,Q$2))</f>
        <v>#N/A</v>
      </c>
      <c r="S34" s="7" t="e">
        <f ca="1">IF(ISBLANK(INDEX('All Iterations'!$A$1:$AU$82,CELL("row",S34)-1,S$2)),"",INDEX('All Iterations'!$A$1:$AU$82,CELL("row",S34)-1,S$2))</f>
        <v>#N/A</v>
      </c>
      <c r="T34" s="7" t="e">
        <f ca="1">IF(ISBLANK(INDEX('All Iterations'!$A$1:$AU$82,CELL("row",T34)-1,T$2)),"",INDEX('All Iterations'!$A$1:$AU$82,CELL("row",T34)-1,T$2))</f>
        <v>#N/A</v>
      </c>
      <c r="U34" s="7" t="e">
        <f ca="1">IF(ISBLANK(INDEX('All Iterations'!$A$1:$AU$82,CELL("row",U34)-1,U$2)),"",INDEX('All Iterations'!$A$1:$AU$82,CELL("row",U34)-1,U$2))</f>
        <v>#N/A</v>
      </c>
      <c r="V34" s="7" t="e">
        <f ca="1">IF(ISBLANK(INDEX('All Iterations'!$A$1:$AU$82,CELL("row",V34)-1,V$2)),"",INDEX('All Iterations'!$A$1:$AU$82,CELL("row",V34)-1,V$2))</f>
        <v>#N/A</v>
      </c>
      <c r="W34" s="7" t="e">
        <f ca="1">IF(ISBLANK(INDEX('All Iterations'!$A$1:$AU$82,CELL("row",W34)-1,W$2)),"",INDEX('All Iterations'!$A$1:$AU$82,CELL("row",W34)-1,W$2))</f>
        <v>#N/A</v>
      </c>
    </row>
    <row r="35" spans="1:23" x14ac:dyDescent="0.25">
      <c r="A35" s="7" t="e">
        <f ca="1">IF(ISBLANK(INDEX('All Iterations'!$A$1:$AU$82,CELL("row",A35)-1,A$2)),"",INDEX('All Iterations'!$A$1:$AU$82,CELL("row",A35)-1,A$2))</f>
        <v>#N/A</v>
      </c>
      <c r="B35" s="7" t="e">
        <f ca="1">IF(ISBLANK(INDEX('All Iterations'!$A$1:$AU$82,CELL("row",B35)-1,B$2)),"",INDEX('All Iterations'!$A$1:$AU$82,CELL("row",B35)-1,B$2))</f>
        <v>#N/A</v>
      </c>
      <c r="C35" s="7" t="e">
        <f ca="1">IF(ISBLANK(INDEX('All Iterations'!$A$1:$AU$82,CELL("row",C35)-1,C$2)),"",INDEX('All Iterations'!$A$1:$AU$82,CELL("row",C35)-1,C$2))</f>
        <v>#N/A</v>
      </c>
      <c r="D35" s="7" t="e">
        <f ca="1">IF(ISBLANK(INDEX('All Iterations'!$A$1:$AU$82,CELL("row",D35)-1,D$2)),"",INDEX('All Iterations'!$A$1:$AU$82,CELL("row",D35)-1,D$2))</f>
        <v>#N/A</v>
      </c>
      <c r="E35" s="7" t="e">
        <f ca="1">IF(ISBLANK(INDEX('All Iterations'!$A$1:$AU$82,CELL("row",E35)-1,E$2)),"",INDEX('All Iterations'!$A$1:$AU$82,CELL("row",E35)-1,E$2))</f>
        <v>#N/A</v>
      </c>
      <c r="G35" s="7" t="e">
        <f ca="1">IF(ISBLANK(INDEX('All Iterations'!$A$1:$AU$82,CELL("row",G35)-1,G$2)),"",INDEX('All Iterations'!$A$1:$AU$82,CELL("row",G35)-1,G$2))</f>
        <v>#N/A</v>
      </c>
      <c r="H35" s="7" t="e">
        <f ca="1">IF(ISBLANK(INDEX('All Iterations'!$A$1:$AU$82,CELL("row",H35)-1,H$2)),"",INDEX('All Iterations'!$A$1:$AU$82,CELL("row",H35)-1,H$2))</f>
        <v>#N/A</v>
      </c>
      <c r="I35" s="7" t="e">
        <f ca="1">IF(ISBLANK(INDEX('All Iterations'!$A$1:$AU$82,CELL("row",I35)-1,I$2)),"",INDEX('All Iterations'!$A$1:$AU$82,CELL("row",I35)-1,I$2))</f>
        <v>#N/A</v>
      </c>
      <c r="J35" s="7" t="e">
        <f ca="1">IF(ISBLANK(INDEX('All Iterations'!$A$1:$AU$82,CELL("row",J35)-1,J$2)),"",INDEX('All Iterations'!$A$1:$AU$82,CELL("row",J35)-1,J$2))</f>
        <v>#N/A</v>
      </c>
      <c r="K35" s="7" t="e">
        <f ca="1">IF(ISBLANK(INDEX('All Iterations'!$A$1:$AU$82,CELL("row",K35)-1,K$2)),"",INDEX('All Iterations'!$A$1:$AU$82,CELL("row",K35)-1,K$2))</f>
        <v>#N/A</v>
      </c>
      <c r="M35" s="7" t="e">
        <f ca="1">IF(ISBLANK(INDEX('All Iterations'!$A$1:$AU$82,CELL("row",M35)-1,M$2)),"",INDEX('All Iterations'!$A$1:$AU$82,CELL("row",M35)-1,M$2))</f>
        <v>#N/A</v>
      </c>
      <c r="N35" s="7" t="e">
        <f ca="1">IF(ISBLANK(INDEX('All Iterations'!$A$1:$AU$82,CELL("row",N35)-1,N$2)),"",INDEX('All Iterations'!$A$1:$AU$82,CELL("row",N35)-1,N$2))</f>
        <v>#N/A</v>
      </c>
      <c r="O35" s="7" t="e">
        <f ca="1">IF(ISBLANK(INDEX('All Iterations'!$A$1:$AU$82,CELL("row",O35)-1,O$2)),"",INDEX('All Iterations'!$A$1:$AU$82,CELL("row",O35)-1,O$2))</f>
        <v>#N/A</v>
      </c>
      <c r="P35" s="7" t="e">
        <f ca="1">IF(ISBLANK(INDEX('All Iterations'!$A$1:$AU$82,CELL("row",P35)-1,P$2)),"",INDEX('All Iterations'!$A$1:$AU$82,CELL("row",P35)-1,P$2))</f>
        <v>#N/A</v>
      </c>
      <c r="Q35" s="7" t="e">
        <f ca="1">IF(ISBLANK(INDEX('All Iterations'!$A$1:$AU$82,CELL("row",Q35)-1,Q$2)),"",INDEX('All Iterations'!$A$1:$AU$82,CELL("row",Q35)-1,Q$2))</f>
        <v>#N/A</v>
      </c>
      <c r="S35" s="7" t="e">
        <f ca="1">IF(ISBLANK(INDEX('All Iterations'!$A$1:$AU$82,CELL("row",S35)-1,S$2)),"",INDEX('All Iterations'!$A$1:$AU$82,CELL("row",S35)-1,S$2))</f>
        <v>#N/A</v>
      </c>
      <c r="T35" s="7" t="e">
        <f ca="1">IF(ISBLANK(INDEX('All Iterations'!$A$1:$AU$82,CELL("row",T35)-1,T$2)),"",INDEX('All Iterations'!$A$1:$AU$82,CELL("row",T35)-1,T$2))</f>
        <v>#N/A</v>
      </c>
      <c r="U35" s="7" t="e">
        <f ca="1">IF(ISBLANK(INDEX('All Iterations'!$A$1:$AU$82,CELL("row",U35)-1,U$2)),"",INDEX('All Iterations'!$A$1:$AU$82,CELL("row",U35)-1,U$2))</f>
        <v>#N/A</v>
      </c>
      <c r="V35" s="7" t="e">
        <f ca="1">IF(ISBLANK(INDEX('All Iterations'!$A$1:$AU$82,CELL("row",V35)-1,V$2)),"",INDEX('All Iterations'!$A$1:$AU$82,CELL("row",V35)-1,V$2))</f>
        <v>#N/A</v>
      </c>
      <c r="W35" s="7" t="e">
        <f ca="1">IF(ISBLANK(INDEX('All Iterations'!$A$1:$AU$82,CELL("row",W35)-1,W$2)),"",INDEX('All Iterations'!$A$1:$AU$82,CELL("row",W35)-1,W$2))</f>
        <v>#N/A</v>
      </c>
    </row>
    <row r="36" spans="1:23" x14ac:dyDescent="0.25">
      <c r="A36" s="7" t="e">
        <f ca="1">IF(ISBLANK(INDEX('All Iterations'!$A$1:$AU$82,CELL("row",A36)-1,A$2)),"",INDEX('All Iterations'!$A$1:$AU$82,CELL("row",A36)-1,A$2))</f>
        <v>#N/A</v>
      </c>
      <c r="B36" s="7" t="e">
        <f ca="1">IF(ISBLANK(INDEX('All Iterations'!$A$1:$AU$82,CELL("row",B36)-1,B$2)),"",INDEX('All Iterations'!$A$1:$AU$82,CELL("row",B36)-1,B$2))</f>
        <v>#N/A</v>
      </c>
      <c r="C36" s="7" t="e">
        <f ca="1">IF(ISBLANK(INDEX('All Iterations'!$A$1:$AU$82,CELL("row",C36)-1,C$2)),"",INDEX('All Iterations'!$A$1:$AU$82,CELL("row",C36)-1,C$2))</f>
        <v>#N/A</v>
      </c>
      <c r="D36" s="7" t="e">
        <f ca="1">IF(ISBLANK(INDEX('All Iterations'!$A$1:$AU$82,CELL("row",D36)-1,D$2)),"",INDEX('All Iterations'!$A$1:$AU$82,CELL("row",D36)-1,D$2))</f>
        <v>#N/A</v>
      </c>
      <c r="E36" s="7" t="e">
        <f ca="1">IF(ISBLANK(INDEX('All Iterations'!$A$1:$AU$82,CELL("row",E36)-1,E$2)),"",INDEX('All Iterations'!$A$1:$AU$82,CELL("row",E36)-1,E$2))</f>
        <v>#N/A</v>
      </c>
      <c r="G36" s="7" t="e">
        <f ca="1">IF(ISBLANK(INDEX('All Iterations'!$A$1:$AU$82,CELL("row",G36)-1,G$2)),"",INDEX('All Iterations'!$A$1:$AU$82,CELL("row",G36)-1,G$2))</f>
        <v>#N/A</v>
      </c>
      <c r="H36" s="7" t="e">
        <f ca="1">IF(ISBLANK(INDEX('All Iterations'!$A$1:$AU$82,CELL("row",H36)-1,H$2)),"",INDEX('All Iterations'!$A$1:$AU$82,CELL("row",H36)-1,H$2))</f>
        <v>#N/A</v>
      </c>
      <c r="I36" s="7" t="e">
        <f ca="1">IF(ISBLANK(INDEX('All Iterations'!$A$1:$AU$82,CELL("row",I36)-1,I$2)),"",INDEX('All Iterations'!$A$1:$AU$82,CELL("row",I36)-1,I$2))</f>
        <v>#N/A</v>
      </c>
      <c r="J36" s="7" t="e">
        <f ca="1">IF(ISBLANK(INDEX('All Iterations'!$A$1:$AU$82,CELL("row",J36)-1,J$2)),"",INDEX('All Iterations'!$A$1:$AU$82,CELL("row",J36)-1,J$2))</f>
        <v>#N/A</v>
      </c>
      <c r="K36" s="7" t="e">
        <f ca="1">IF(ISBLANK(INDEX('All Iterations'!$A$1:$AU$82,CELL("row",K36)-1,K$2)),"",INDEX('All Iterations'!$A$1:$AU$82,CELL("row",K36)-1,K$2))</f>
        <v>#N/A</v>
      </c>
      <c r="M36" s="7" t="e">
        <f ca="1">IF(ISBLANK(INDEX('All Iterations'!$A$1:$AU$82,CELL("row",M36)-1,M$2)),"",INDEX('All Iterations'!$A$1:$AU$82,CELL("row",M36)-1,M$2))</f>
        <v>#N/A</v>
      </c>
      <c r="N36" s="7" t="e">
        <f ca="1">IF(ISBLANK(INDEX('All Iterations'!$A$1:$AU$82,CELL("row",N36)-1,N$2)),"",INDEX('All Iterations'!$A$1:$AU$82,CELL("row",N36)-1,N$2))</f>
        <v>#N/A</v>
      </c>
      <c r="O36" s="7" t="e">
        <f ca="1">IF(ISBLANK(INDEX('All Iterations'!$A$1:$AU$82,CELL("row",O36)-1,O$2)),"",INDEX('All Iterations'!$A$1:$AU$82,CELL("row",O36)-1,O$2))</f>
        <v>#N/A</v>
      </c>
      <c r="P36" s="7" t="e">
        <f ca="1">IF(ISBLANK(INDEX('All Iterations'!$A$1:$AU$82,CELL("row",P36)-1,P$2)),"",INDEX('All Iterations'!$A$1:$AU$82,CELL("row",P36)-1,P$2))</f>
        <v>#N/A</v>
      </c>
      <c r="Q36" s="7" t="e">
        <f ca="1">IF(ISBLANK(INDEX('All Iterations'!$A$1:$AU$82,CELL("row",Q36)-1,Q$2)),"",INDEX('All Iterations'!$A$1:$AU$82,CELL("row",Q36)-1,Q$2))</f>
        <v>#N/A</v>
      </c>
      <c r="S36" s="7" t="e">
        <f ca="1">IF(ISBLANK(INDEX('All Iterations'!$A$1:$AU$82,CELL("row",S36)-1,S$2)),"",INDEX('All Iterations'!$A$1:$AU$82,CELL("row",S36)-1,S$2))</f>
        <v>#N/A</v>
      </c>
      <c r="T36" s="7" t="e">
        <f ca="1">IF(ISBLANK(INDEX('All Iterations'!$A$1:$AU$82,CELL("row",T36)-1,T$2)),"",INDEX('All Iterations'!$A$1:$AU$82,CELL("row",T36)-1,T$2))</f>
        <v>#N/A</v>
      </c>
      <c r="U36" s="7" t="e">
        <f ca="1">IF(ISBLANK(INDEX('All Iterations'!$A$1:$AU$82,CELL("row",U36)-1,U$2)),"",INDEX('All Iterations'!$A$1:$AU$82,CELL("row",U36)-1,U$2))</f>
        <v>#N/A</v>
      </c>
      <c r="V36" s="7" t="e">
        <f ca="1">IF(ISBLANK(INDEX('All Iterations'!$A$1:$AU$82,CELL("row",V36)-1,V$2)),"",INDEX('All Iterations'!$A$1:$AU$82,CELL("row",V36)-1,V$2))</f>
        <v>#N/A</v>
      </c>
      <c r="W36" s="7" t="e">
        <f ca="1">IF(ISBLANK(INDEX('All Iterations'!$A$1:$AU$82,CELL("row",W36)-1,W$2)),"",INDEX('All Iterations'!$A$1:$AU$82,CELL("row",W36)-1,W$2))</f>
        <v>#N/A</v>
      </c>
    </row>
    <row r="37" spans="1:23" x14ac:dyDescent="0.25">
      <c r="A37" s="7" t="e">
        <f ca="1">IF(ISBLANK(INDEX('All Iterations'!$A$1:$AU$82,CELL("row",A37)-1,A$2)),"",INDEX('All Iterations'!$A$1:$AU$82,CELL("row",A37)-1,A$2))</f>
        <v>#N/A</v>
      </c>
      <c r="B37" s="7" t="e">
        <f ca="1">IF(ISBLANK(INDEX('All Iterations'!$A$1:$AU$82,CELL("row",B37)-1,B$2)),"",INDEX('All Iterations'!$A$1:$AU$82,CELL("row",B37)-1,B$2))</f>
        <v>#N/A</v>
      </c>
      <c r="C37" s="7" t="e">
        <f ca="1">IF(ISBLANK(INDEX('All Iterations'!$A$1:$AU$82,CELL("row",C37)-1,C$2)),"",INDEX('All Iterations'!$A$1:$AU$82,CELL("row",C37)-1,C$2))</f>
        <v>#N/A</v>
      </c>
      <c r="D37" s="7" t="e">
        <f ca="1">IF(ISBLANK(INDEX('All Iterations'!$A$1:$AU$82,CELL("row",D37)-1,D$2)),"",INDEX('All Iterations'!$A$1:$AU$82,CELL("row",D37)-1,D$2))</f>
        <v>#N/A</v>
      </c>
      <c r="E37" s="7" t="e">
        <f ca="1">IF(ISBLANK(INDEX('All Iterations'!$A$1:$AU$82,CELL("row",E37)-1,E$2)),"",INDEX('All Iterations'!$A$1:$AU$82,CELL("row",E37)-1,E$2))</f>
        <v>#N/A</v>
      </c>
      <c r="G37" s="7" t="e">
        <f ca="1">IF(ISBLANK(INDEX('All Iterations'!$A$1:$AU$82,CELL("row",G37)-1,G$2)),"",INDEX('All Iterations'!$A$1:$AU$82,CELL("row",G37)-1,G$2))</f>
        <v>#N/A</v>
      </c>
      <c r="H37" s="7" t="e">
        <f ca="1">IF(ISBLANK(INDEX('All Iterations'!$A$1:$AU$82,CELL("row",H37)-1,H$2)),"",INDEX('All Iterations'!$A$1:$AU$82,CELL("row",H37)-1,H$2))</f>
        <v>#N/A</v>
      </c>
      <c r="I37" s="7" t="e">
        <f ca="1">IF(ISBLANK(INDEX('All Iterations'!$A$1:$AU$82,CELL("row",I37)-1,I$2)),"",INDEX('All Iterations'!$A$1:$AU$82,CELL("row",I37)-1,I$2))</f>
        <v>#N/A</v>
      </c>
      <c r="J37" s="7" t="e">
        <f ca="1">IF(ISBLANK(INDEX('All Iterations'!$A$1:$AU$82,CELL("row",J37)-1,J$2)),"",INDEX('All Iterations'!$A$1:$AU$82,CELL("row",J37)-1,J$2))</f>
        <v>#N/A</v>
      </c>
      <c r="K37" s="7" t="e">
        <f ca="1">IF(ISBLANK(INDEX('All Iterations'!$A$1:$AU$82,CELL("row",K37)-1,K$2)),"",INDEX('All Iterations'!$A$1:$AU$82,CELL("row",K37)-1,K$2))</f>
        <v>#N/A</v>
      </c>
      <c r="M37" s="7" t="e">
        <f ca="1">IF(ISBLANK(INDEX('All Iterations'!$A$1:$AU$82,CELL("row",M37)-1,M$2)),"",INDEX('All Iterations'!$A$1:$AU$82,CELL("row",M37)-1,M$2))</f>
        <v>#N/A</v>
      </c>
      <c r="N37" s="7" t="e">
        <f ca="1">IF(ISBLANK(INDEX('All Iterations'!$A$1:$AU$82,CELL("row",N37)-1,N$2)),"",INDEX('All Iterations'!$A$1:$AU$82,CELL("row",N37)-1,N$2))</f>
        <v>#N/A</v>
      </c>
      <c r="O37" s="7" t="e">
        <f ca="1">IF(ISBLANK(INDEX('All Iterations'!$A$1:$AU$82,CELL("row",O37)-1,O$2)),"",INDEX('All Iterations'!$A$1:$AU$82,CELL("row",O37)-1,O$2))</f>
        <v>#N/A</v>
      </c>
      <c r="P37" s="7" t="e">
        <f ca="1">IF(ISBLANK(INDEX('All Iterations'!$A$1:$AU$82,CELL("row",P37)-1,P$2)),"",INDEX('All Iterations'!$A$1:$AU$82,CELL("row",P37)-1,P$2))</f>
        <v>#N/A</v>
      </c>
      <c r="Q37" s="7" t="e">
        <f ca="1">IF(ISBLANK(INDEX('All Iterations'!$A$1:$AU$82,CELL("row",Q37)-1,Q$2)),"",INDEX('All Iterations'!$A$1:$AU$82,CELL("row",Q37)-1,Q$2))</f>
        <v>#N/A</v>
      </c>
      <c r="S37" s="7" t="e">
        <f ca="1">IF(ISBLANK(INDEX('All Iterations'!$A$1:$AU$82,CELL("row",S37)-1,S$2)),"",INDEX('All Iterations'!$A$1:$AU$82,CELL("row",S37)-1,S$2))</f>
        <v>#N/A</v>
      </c>
      <c r="T37" s="7" t="e">
        <f ca="1">IF(ISBLANK(INDEX('All Iterations'!$A$1:$AU$82,CELL("row",T37)-1,T$2)),"",INDEX('All Iterations'!$A$1:$AU$82,CELL("row",T37)-1,T$2))</f>
        <v>#N/A</v>
      </c>
      <c r="U37" s="7" t="e">
        <f ca="1">IF(ISBLANK(INDEX('All Iterations'!$A$1:$AU$82,CELL("row",U37)-1,U$2)),"",INDEX('All Iterations'!$A$1:$AU$82,CELL("row",U37)-1,U$2))</f>
        <v>#N/A</v>
      </c>
      <c r="V37" s="7" t="e">
        <f ca="1">IF(ISBLANK(INDEX('All Iterations'!$A$1:$AU$82,CELL("row",V37)-1,V$2)),"",INDEX('All Iterations'!$A$1:$AU$82,CELL("row",V37)-1,V$2))</f>
        <v>#N/A</v>
      </c>
      <c r="W37" s="7" t="e">
        <f ca="1">IF(ISBLANK(INDEX('All Iterations'!$A$1:$AU$82,CELL("row",W37)-1,W$2)),"",INDEX('All Iterations'!$A$1:$AU$82,CELL("row",W37)-1,W$2))</f>
        <v>#N/A</v>
      </c>
    </row>
    <row r="38" spans="1:23" x14ac:dyDescent="0.25">
      <c r="A38" s="7" t="e">
        <f ca="1">IF(ISBLANK(INDEX('All Iterations'!$A$1:$AU$82,CELL("row",A38)-1,A$2)),"",INDEX('All Iterations'!$A$1:$AU$82,CELL("row",A38)-1,A$2))</f>
        <v>#N/A</v>
      </c>
      <c r="B38" s="7" t="e">
        <f ca="1">IF(ISBLANK(INDEX('All Iterations'!$A$1:$AU$82,CELL("row",B38)-1,B$2)),"",INDEX('All Iterations'!$A$1:$AU$82,CELL("row",B38)-1,B$2))</f>
        <v>#N/A</v>
      </c>
      <c r="C38" s="7" t="e">
        <f ca="1">IF(ISBLANK(INDEX('All Iterations'!$A$1:$AU$82,CELL("row",C38)-1,C$2)),"",INDEX('All Iterations'!$A$1:$AU$82,CELL("row",C38)-1,C$2))</f>
        <v>#N/A</v>
      </c>
      <c r="D38" s="7" t="e">
        <f ca="1">IF(ISBLANK(INDEX('All Iterations'!$A$1:$AU$82,CELL("row",D38)-1,D$2)),"",INDEX('All Iterations'!$A$1:$AU$82,CELL("row",D38)-1,D$2))</f>
        <v>#N/A</v>
      </c>
      <c r="E38" s="7" t="e">
        <f ca="1">IF(ISBLANK(INDEX('All Iterations'!$A$1:$AU$82,CELL("row",E38)-1,E$2)),"",INDEX('All Iterations'!$A$1:$AU$82,CELL("row",E38)-1,E$2))</f>
        <v>#N/A</v>
      </c>
      <c r="G38" s="7" t="e">
        <f ca="1">IF(ISBLANK(INDEX('All Iterations'!$A$1:$AU$82,CELL("row",G38)-1,G$2)),"",INDEX('All Iterations'!$A$1:$AU$82,CELL("row",G38)-1,G$2))</f>
        <v>#N/A</v>
      </c>
      <c r="H38" s="7" t="e">
        <f ca="1">IF(ISBLANK(INDEX('All Iterations'!$A$1:$AU$82,CELL("row",H38)-1,H$2)),"",INDEX('All Iterations'!$A$1:$AU$82,CELL("row",H38)-1,H$2))</f>
        <v>#N/A</v>
      </c>
      <c r="I38" s="7" t="e">
        <f ca="1">IF(ISBLANK(INDEX('All Iterations'!$A$1:$AU$82,CELL("row",I38)-1,I$2)),"",INDEX('All Iterations'!$A$1:$AU$82,CELL("row",I38)-1,I$2))</f>
        <v>#N/A</v>
      </c>
      <c r="J38" s="7" t="e">
        <f ca="1">IF(ISBLANK(INDEX('All Iterations'!$A$1:$AU$82,CELL("row",J38)-1,J$2)),"",INDEX('All Iterations'!$A$1:$AU$82,CELL("row",J38)-1,J$2))</f>
        <v>#N/A</v>
      </c>
      <c r="K38" s="7" t="e">
        <f ca="1">IF(ISBLANK(INDEX('All Iterations'!$A$1:$AU$82,CELL("row",K38)-1,K$2)),"",INDEX('All Iterations'!$A$1:$AU$82,CELL("row",K38)-1,K$2))</f>
        <v>#N/A</v>
      </c>
      <c r="M38" s="7" t="e">
        <f ca="1">IF(ISBLANK(INDEX('All Iterations'!$A$1:$AU$82,CELL("row",M38)-1,M$2)),"",INDEX('All Iterations'!$A$1:$AU$82,CELL("row",M38)-1,M$2))</f>
        <v>#N/A</v>
      </c>
      <c r="N38" s="7" t="e">
        <f ca="1">IF(ISBLANK(INDEX('All Iterations'!$A$1:$AU$82,CELL("row",N38)-1,N$2)),"",INDEX('All Iterations'!$A$1:$AU$82,CELL("row",N38)-1,N$2))</f>
        <v>#N/A</v>
      </c>
      <c r="O38" s="7" t="e">
        <f ca="1">IF(ISBLANK(INDEX('All Iterations'!$A$1:$AU$82,CELL("row",O38)-1,O$2)),"",INDEX('All Iterations'!$A$1:$AU$82,CELL("row",O38)-1,O$2))</f>
        <v>#N/A</v>
      </c>
      <c r="P38" s="7" t="e">
        <f ca="1">IF(ISBLANK(INDEX('All Iterations'!$A$1:$AU$82,CELL("row",P38)-1,P$2)),"",INDEX('All Iterations'!$A$1:$AU$82,CELL("row",P38)-1,P$2))</f>
        <v>#N/A</v>
      </c>
      <c r="Q38" s="7" t="e">
        <f ca="1">IF(ISBLANK(INDEX('All Iterations'!$A$1:$AU$82,CELL("row",Q38)-1,Q$2)),"",INDEX('All Iterations'!$A$1:$AU$82,CELL("row",Q38)-1,Q$2))</f>
        <v>#N/A</v>
      </c>
      <c r="S38" s="7" t="e">
        <f ca="1">IF(ISBLANK(INDEX('All Iterations'!$A$1:$AU$82,CELL("row",S38)-1,S$2)),"",INDEX('All Iterations'!$A$1:$AU$82,CELL("row",S38)-1,S$2))</f>
        <v>#N/A</v>
      </c>
      <c r="T38" s="7" t="e">
        <f ca="1">IF(ISBLANK(INDEX('All Iterations'!$A$1:$AU$82,CELL("row",T38)-1,T$2)),"",INDEX('All Iterations'!$A$1:$AU$82,CELL("row",T38)-1,T$2))</f>
        <v>#N/A</v>
      </c>
      <c r="U38" s="7" t="e">
        <f ca="1">IF(ISBLANK(INDEX('All Iterations'!$A$1:$AU$82,CELL("row",U38)-1,U$2)),"",INDEX('All Iterations'!$A$1:$AU$82,CELL("row",U38)-1,U$2))</f>
        <v>#N/A</v>
      </c>
      <c r="V38" s="7" t="e">
        <f ca="1">IF(ISBLANK(INDEX('All Iterations'!$A$1:$AU$82,CELL("row",V38)-1,V$2)),"",INDEX('All Iterations'!$A$1:$AU$82,CELL("row",V38)-1,V$2))</f>
        <v>#N/A</v>
      </c>
      <c r="W38" s="7" t="e">
        <f ca="1">IF(ISBLANK(INDEX('All Iterations'!$A$1:$AU$82,CELL("row",W38)-1,W$2)),"",INDEX('All Iterations'!$A$1:$AU$82,CELL("row",W38)-1,W$2))</f>
        <v>#N/A</v>
      </c>
    </row>
    <row r="39" spans="1:23" x14ac:dyDescent="0.25">
      <c r="A39" s="7" t="e">
        <f ca="1">IF(ISBLANK(INDEX('All Iterations'!$A$1:$AU$82,CELL("row",A39)-1,A$2)),"",INDEX('All Iterations'!$A$1:$AU$82,CELL("row",A39)-1,A$2))</f>
        <v>#N/A</v>
      </c>
      <c r="B39" s="7" t="e">
        <f ca="1">IF(ISBLANK(INDEX('All Iterations'!$A$1:$AU$82,CELL("row",B39)-1,B$2)),"",INDEX('All Iterations'!$A$1:$AU$82,CELL("row",B39)-1,B$2))</f>
        <v>#N/A</v>
      </c>
      <c r="C39" s="7" t="e">
        <f ca="1">IF(ISBLANK(INDEX('All Iterations'!$A$1:$AU$82,CELL("row",C39)-1,C$2)),"",INDEX('All Iterations'!$A$1:$AU$82,CELL("row",C39)-1,C$2))</f>
        <v>#N/A</v>
      </c>
      <c r="D39" s="7" t="e">
        <f ca="1">IF(ISBLANK(INDEX('All Iterations'!$A$1:$AU$82,CELL("row",D39)-1,D$2)),"",INDEX('All Iterations'!$A$1:$AU$82,CELL("row",D39)-1,D$2))</f>
        <v>#N/A</v>
      </c>
      <c r="E39" s="7" t="e">
        <f ca="1">IF(ISBLANK(INDEX('All Iterations'!$A$1:$AU$82,CELL("row",E39)-1,E$2)),"",INDEX('All Iterations'!$A$1:$AU$82,CELL("row",E39)-1,E$2))</f>
        <v>#N/A</v>
      </c>
      <c r="G39" s="7" t="e">
        <f ca="1">IF(ISBLANK(INDEX('All Iterations'!$A$1:$AU$82,CELL("row",G39)-1,G$2)),"",INDEX('All Iterations'!$A$1:$AU$82,CELL("row",G39)-1,G$2))</f>
        <v>#N/A</v>
      </c>
      <c r="H39" s="7" t="e">
        <f ca="1">IF(ISBLANK(INDEX('All Iterations'!$A$1:$AU$82,CELL("row",H39)-1,H$2)),"",INDEX('All Iterations'!$A$1:$AU$82,CELL("row",H39)-1,H$2))</f>
        <v>#N/A</v>
      </c>
      <c r="I39" s="7" t="e">
        <f ca="1">IF(ISBLANK(INDEX('All Iterations'!$A$1:$AU$82,CELL("row",I39)-1,I$2)),"",INDEX('All Iterations'!$A$1:$AU$82,CELL("row",I39)-1,I$2))</f>
        <v>#N/A</v>
      </c>
      <c r="J39" s="7" t="e">
        <f ca="1">IF(ISBLANK(INDEX('All Iterations'!$A$1:$AU$82,CELL("row",J39)-1,J$2)),"",INDEX('All Iterations'!$A$1:$AU$82,CELL("row",J39)-1,J$2))</f>
        <v>#N/A</v>
      </c>
      <c r="K39" s="7" t="e">
        <f ca="1">IF(ISBLANK(INDEX('All Iterations'!$A$1:$AU$82,CELL("row",K39)-1,K$2)),"",INDEX('All Iterations'!$A$1:$AU$82,CELL("row",K39)-1,K$2))</f>
        <v>#N/A</v>
      </c>
      <c r="M39" s="7" t="e">
        <f ca="1">IF(ISBLANK(INDEX('All Iterations'!$A$1:$AU$82,CELL("row",M39)-1,M$2)),"",INDEX('All Iterations'!$A$1:$AU$82,CELL("row",M39)-1,M$2))</f>
        <v>#N/A</v>
      </c>
      <c r="N39" s="7" t="e">
        <f ca="1">IF(ISBLANK(INDEX('All Iterations'!$A$1:$AU$82,CELL("row",N39)-1,N$2)),"",INDEX('All Iterations'!$A$1:$AU$82,CELL("row",N39)-1,N$2))</f>
        <v>#N/A</v>
      </c>
      <c r="O39" s="7" t="e">
        <f ca="1">IF(ISBLANK(INDEX('All Iterations'!$A$1:$AU$82,CELL("row",O39)-1,O$2)),"",INDEX('All Iterations'!$A$1:$AU$82,CELL("row",O39)-1,O$2))</f>
        <v>#N/A</v>
      </c>
      <c r="P39" s="7" t="e">
        <f ca="1">IF(ISBLANK(INDEX('All Iterations'!$A$1:$AU$82,CELL("row",P39)-1,P$2)),"",INDEX('All Iterations'!$A$1:$AU$82,CELL("row",P39)-1,P$2))</f>
        <v>#N/A</v>
      </c>
      <c r="Q39" s="7" t="e">
        <f ca="1">IF(ISBLANK(INDEX('All Iterations'!$A$1:$AU$82,CELL("row",Q39)-1,Q$2)),"",INDEX('All Iterations'!$A$1:$AU$82,CELL("row",Q39)-1,Q$2))</f>
        <v>#N/A</v>
      </c>
      <c r="S39" s="7" t="e">
        <f ca="1">IF(ISBLANK(INDEX('All Iterations'!$A$1:$AU$82,CELL("row",S39)-1,S$2)),"",INDEX('All Iterations'!$A$1:$AU$82,CELL("row",S39)-1,S$2))</f>
        <v>#N/A</v>
      </c>
      <c r="T39" s="7" t="e">
        <f ca="1">IF(ISBLANK(INDEX('All Iterations'!$A$1:$AU$82,CELL("row",T39)-1,T$2)),"",INDEX('All Iterations'!$A$1:$AU$82,CELL("row",T39)-1,T$2))</f>
        <v>#N/A</v>
      </c>
      <c r="U39" s="7" t="e">
        <f ca="1">IF(ISBLANK(INDEX('All Iterations'!$A$1:$AU$82,CELL("row",U39)-1,U$2)),"",INDEX('All Iterations'!$A$1:$AU$82,CELL("row",U39)-1,U$2))</f>
        <v>#N/A</v>
      </c>
      <c r="V39" s="7" t="e">
        <f ca="1">IF(ISBLANK(INDEX('All Iterations'!$A$1:$AU$82,CELL("row",V39)-1,V$2)),"",INDEX('All Iterations'!$A$1:$AU$82,CELL("row",V39)-1,V$2))</f>
        <v>#N/A</v>
      </c>
      <c r="W39" s="7" t="e">
        <f ca="1">IF(ISBLANK(INDEX('All Iterations'!$A$1:$AU$82,CELL("row",W39)-1,W$2)),"",INDEX('All Iterations'!$A$1:$AU$82,CELL("row",W39)-1,W$2))</f>
        <v>#N/A</v>
      </c>
    </row>
    <row r="40" spans="1:23" x14ac:dyDescent="0.25">
      <c r="A40" s="7" t="e">
        <f ca="1">IF(ISBLANK(INDEX('All Iterations'!$A$1:$AU$82,CELL("row",A40)-1,A$2)),"",INDEX('All Iterations'!$A$1:$AU$82,CELL("row",A40)-1,A$2))</f>
        <v>#N/A</v>
      </c>
      <c r="B40" s="7" t="e">
        <f ca="1">IF(ISBLANK(INDEX('All Iterations'!$A$1:$AU$82,CELL("row",B40)-1,B$2)),"",INDEX('All Iterations'!$A$1:$AU$82,CELL("row",B40)-1,B$2))</f>
        <v>#N/A</v>
      </c>
      <c r="C40" s="7" t="e">
        <f ca="1">IF(ISBLANK(INDEX('All Iterations'!$A$1:$AU$82,CELL("row",C40)-1,C$2)),"",INDEX('All Iterations'!$A$1:$AU$82,CELL("row",C40)-1,C$2))</f>
        <v>#N/A</v>
      </c>
      <c r="D40" s="7" t="e">
        <f ca="1">IF(ISBLANK(INDEX('All Iterations'!$A$1:$AU$82,CELL("row",D40)-1,D$2)),"",INDEX('All Iterations'!$A$1:$AU$82,CELL("row",D40)-1,D$2))</f>
        <v>#N/A</v>
      </c>
      <c r="E40" s="7" t="e">
        <f ca="1">IF(ISBLANK(INDEX('All Iterations'!$A$1:$AU$82,CELL("row",E40)-1,E$2)),"",INDEX('All Iterations'!$A$1:$AU$82,CELL("row",E40)-1,E$2))</f>
        <v>#N/A</v>
      </c>
      <c r="G40" s="7" t="e">
        <f ca="1">IF(ISBLANK(INDEX('All Iterations'!$A$1:$AU$82,CELL("row",G40)-1,G$2)),"",INDEX('All Iterations'!$A$1:$AU$82,CELL("row",G40)-1,G$2))</f>
        <v>#N/A</v>
      </c>
      <c r="H40" s="7" t="e">
        <f ca="1">IF(ISBLANK(INDEX('All Iterations'!$A$1:$AU$82,CELL("row",H40)-1,H$2)),"",INDEX('All Iterations'!$A$1:$AU$82,CELL("row",H40)-1,H$2))</f>
        <v>#N/A</v>
      </c>
      <c r="I40" s="7" t="e">
        <f ca="1">IF(ISBLANK(INDEX('All Iterations'!$A$1:$AU$82,CELL("row",I40)-1,I$2)),"",INDEX('All Iterations'!$A$1:$AU$82,CELL("row",I40)-1,I$2))</f>
        <v>#N/A</v>
      </c>
      <c r="J40" s="7" t="e">
        <f ca="1">IF(ISBLANK(INDEX('All Iterations'!$A$1:$AU$82,CELL("row",J40)-1,J$2)),"",INDEX('All Iterations'!$A$1:$AU$82,CELL("row",J40)-1,J$2))</f>
        <v>#N/A</v>
      </c>
      <c r="K40" s="7" t="e">
        <f ca="1">IF(ISBLANK(INDEX('All Iterations'!$A$1:$AU$82,CELL("row",K40)-1,K$2)),"",INDEX('All Iterations'!$A$1:$AU$82,CELL("row",K40)-1,K$2))</f>
        <v>#N/A</v>
      </c>
      <c r="M40" s="7" t="e">
        <f ca="1">IF(ISBLANK(INDEX('All Iterations'!$A$1:$AU$82,CELL("row",M40)-1,M$2)),"",INDEX('All Iterations'!$A$1:$AU$82,CELL("row",M40)-1,M$2))</f>
        <v>#N/A</v>
      </c>
      <c r="N40" s="7" t="e">
        <f ca="1">IF(ISBLANK(INDEX('All Iterations'!$A$1:$AU$82,CELL("row",N40)-1,N$2)),"",INDEX('All Iterations'!$A$1:$AU$82,CELL("row",N40)-1,N$2))</f>
        <v>#N/A</v>
      </c>
      <c r="O40" s="7" t="e">
        <f ca="1">IF(ISBLANK(INDEX('All Iterations'!$A$1:$AU$82,CELL("row",O40)-1,O$2)),"",INDEX('All Iterations'!$A$1:$AU$82,CELL("row",O40)-1,O$2))</f>
        <v>#N/A</v>
      </c>
      <c r="P40" s="7" t="e">
        <f ca="1">IF(ISBLANK(INDEX('All Iterations'!$A$1:$AU$82,CELL("row",P40)-1,P$2)),"",INDEX('All Iterations'!$A$1:$AU$82,CELL("row",P40)-1,P$2))</f>
        <v>#N/A</v>
      </c>
      <c r="Q40" s="7" t="e">
        <f ca="1">IF(ISBLANK(INDEX('All Iterations'!$A$1:$AU$82,CELL("row",Q40)-1,Q$2)),"",INDEX('All Iterations'!$A$1:$AU$82,CELL("row",Q40)-1,Q$2))</f>
        <v>#N/A</v>
      </c>
      <c r="S40" s="7" t="e">
        <f ca="1">IF(ISBLANK(INDEX('All Iterations'!$A$1:$AU$82,CELL("row",S40)-1,S$2)),"",INDEX('All Iterations'!$A$1:$AU$82,CELL("row",S40)-1,S$2))</f>
        <v>#N/A</v>
      </c>
      <c r="T40" s="7" t="e">
        <f ca="1">IF(ISBLANK(INDEX('All Iterations'!$A$1:$AU$82,CELL("row",T40)-1,T$2)),"",INDEX('All Iterations'!$A$1:$AU$82,CELL("row",T40)-1,T$2))</f>
        <v>#N/A</v>
      </c>
      <c r="U40" s="7" t="e">
        <f ca="1">IF(ISBLANK(INDEX('All Iterations'!$A$1:$AU$82,CELL("row",U40)-1,U$2)),"",INDEX('All Iterations'!$A$1:$AU$82,CELL("row",U40)-1,U$2))</f>
        <v>#N/A</v>
      </c>
      <c r="V40" s="7" t="e">
        <f ca="1">IF(ISBLANK(INDEX('All Iterations'!$A$1:$AU$82,CELL("row",V40)-1,V$2)),"",INDEX('All Iterations'!$A$1:$AU$82,CELL("row",V40)-1,V$2))</f>
        <v>#N/A</v>
      </c>
      <c r="W40" s="7" t="e">
        <f ca="1">IF(ISBLANK(INDEX('All Iterations'!$A$1:$AU$82,CELL("row",W40)-1,W$2)),"",INDEX('All Iterations'!$A$1:$AU$82,CELL("row",W40)-1,W$2))</f>
        <v>#N/A</v>
      </c>
    </row>
    <row r="41" spans="1:23" x14ac:dyDescent="0.25">
      <c r="A41" s="7" t="e">
        <f ca="1">IF(ISBLANK(INDEX('All Iterations'!$A$1:$AU$82,CELL("row",A41)-1,A$2)),"",INDEX('All Iterations'!$A$1:$AU$82,CELL("row",A41)-1,A$2))</f>
        <v>#N/A</v>
      </c>
      <c r="B41" s="7" t="e">
        <f ca="1">IF(ISBLANK(INDEX('All Iterations'!$A$1:$AU$82,CELL("row",B41)-1,B$2)),"",INDEX('All Iterations'!$A$1:$AU$82,CELL("row",B41)-1,B$2))</f>
        <v>#N/A</v>
      </c>
      <c r="C41" s="7" t="e">
        <f ca="1">IF(ISBLANK(INDEX('All Iterations'!$A$1:$AU$82,CELL("row",C41)-1,C$2)),"",INDEX('All Iterations'!$A$1:$AU$82,CELL("row",C41)-1,C$2))</f>
        <v>#N/A</v>
      </c>
      <c r="D41" s="7" t="e">
        <f ca="1">IF(ISBLANK(INDEX('All Iterations'!$A$1:$AU$82,CELL("row",D41)-1,D$2)),"",INDEX('All Iterations'!$A$1:$AU$82,CELL("row",D41)-1,D$2))</f>
        <v>#N/A</v>
      </c>
      <c r="E41" s="7" t="e">
        <f ca="1">IF(ISBLANK(INDEX('All Iterations'!$A$1:$AU$82,CELL("row",E41)-1,E$2)),"",INDEX('All Iterations'!$A$1:$AU$82,CELL("row",E41)-1,E$2))</f>
        <v>#N/A</v>
      </c>
      <c r="G41" s="7" t="e">
        <f ca="1">IF(ISBLANK(INDEX('All Iterations'!$A$1:$AU$82,CELL("row",G41)-1,G$2)),"",INDEX('All Iterations'!$A$1:$AU$82,CELL("row",G41)-1,G$2))</f>
        <v>#N/A</v>
      </c>
      <c r="H41" s="7" t="e">
        <f ca="1">IF(ISBLANK(INDEX('All Iterations'!$A$1:$AU$82,CELL("row",H41)-1,H$2)),"",INDEX('All Iterations'!$A$1:$AU$82,CELL("row",H41)-1,H$2))</f>
        <v>#N/A</v>
      </c>
      <c r="I41" s="7" t="e">
        <f ca="1">IF(ISBLANK(INDEX('All Iterations'!$A$1:$AU$82,CELL("row",I41)-1,I$2)),"",INDEX('All Iterations'!$A$1:$AU$82,CELL("row",I41)-1,I$2))</f>
        <v>#N/A</v>
      </c>
      <c r="J41" s="7" t="e">
        <f ca="1">IF(ISBLANK(INDEX('All Iterations'!$A$1:$AU$82,CELL("row",J41)-1,J$2)),"",INDEX('All Iterations'!$A$1:$AU$82,CELL("row",J41)-1,J$2))</f>
        <v>#N/A</v>
      </c>
      <c r="K41" s="7" t="e">
        <f ca="1">IF(ISBLANK(INDEX('All Iterations'!$A$1:$AU$82,CELL("row",K41)-1,K$2)),"",INDEX('All Iterations'!$A$1:$AU$82,CELL("row",K41)-1,K$2))</f>
        <v>#N/A</v>
      </c>
      <c r="M41" s="7" t="e">
        <f ca="1">IF(ISBLANK(INDEX('All Iterations'!$A$1:$AU$82,CELL("row",M41)-1,M$2)),"",INDEX('All Iterations'!$A$1:$AU$82,CELL("row",M41)-1,M$2))</f>
        <v>#N/A</v>
      </c>
      <c r="N41" s="7" t="e">
        <f ca="1">IF(ISBLANK(INDEX('All Iterations'!$A$1:$AU$82,CELL("row",N41)-1,N$2)),"",INDEX('All Iterations'!$A$1:$AU$82,CELL("row",N41)-1,N$2))</f>
        <v>#N/A</v>
      </c>
      <c r="O41" s="7" t="e">
        <f ca="1">IF(ISBLANK(INDEX('All Iterations'!$A$1:$AU$82,CELL("row",O41)-1,O$2)),"",INDEX('All Iterations'!$A$1:$AU$82,CELL("row",O41)-1,O$2))</f>
        <v>#N/A</v>
      </c>
      <c r="P41" s="7" t="e">
        <f ca="1">IF(ISBLANK(INDEX('All Iterations'!$A$1:$AU$82,CELL("row",P41)-1,P$2)),"",INDEX('All Iterations'!$A$1:$AU$82,CELL("row",P41)-1,P$2))</f>
        <v>#N/A</v>
      </c>
      <c r="Q41" s="7" t="e">
        <f ca="1">IF(ISBLANK(INDEX('All Iterations'!$A$1:$AU$82,CELL("row",Q41)-1,Q$2)),"",INDEX('All Iterations'!$A$1:$AU$82,CELL("row",Q41)-1,Q$2))</f>
        <v>#N/A</v>
      </c>
      <c r="S41" s="7" t="e">
        <f ca="1">IF(ISBLANK(INDEX('All Iterations'!$A$1:$AU$82,CELL("row",S41)-1,S$2)),"",INDEX('All Iterations'!$A$1:$AU$82,CELL("row",S41)-1,S$2))</f>
        <v>#N/A</v>
      </c>
      <c r="T41" s="7" t="e">
        <f ca="1">IF(ISBLANK(INDEX('All Iterations'!$A$1:$AU$82,CELL("row",T41)-1,T$2)),"",INDEX('All Iterations'!$A$1:$AU$82,CELL("row",T41)-1,T$2))</f>
        <v>#N/A</v>
      </c>
      <c r="U41" s="7" t="e">
        <f ca="1">IF(ISBLANK(INDEX('All Iterations'!$A$1:$AU$82,CELL("row",U41)-1,U$2)),"",INDEX('All Iterations'!$A$1:$AU$82,CELL("row",U41)-1,U$2))</f>
        <v>#N/A</v>
      </c>
      <c r="V41" s="7" t="e">
        <f ca="1">IF(ISBLANK(INDEX('All Iterations'!$A$1:$AU$82,CELL("row",V41)-1,V$2)),"",INDEX('All Iterations'!$A$1:$AU$82,CELL("row",V41)-1,V$2))</f>
        <v>#N/A</v>
      </c>
      <c r="W41" s="7" t="e">
        <f ca="1">IF(ISBLANK(INDEX('All Iterations'!$A$1:$AU$82,CELL("row",W41)-1,W$2)),"",INDEX('All Iterations'!$A$1:$AU$82,CELL("row",W41)-1,W$2))</f>
        <v>#N/A</v>
      </c>
    </row>
    <row r="42" spans="1:23" x14ac:dyDescent="0.25">
      <c r="A42" s="7" t="e">
        <f ca="1">IF(ISBLANK(INDEX('All Iterations'!$A$1:$AU$82,CELL("row",A42)-1,A$2)),"",INDEX('All Iterations'!$A$1:$AU$82,CELL("row",A42)-1,A$2))</f>
        <v>#N/A</v>
      </c>
      <c r="B42" s="7" t="e">
        <f ca="1">IF(ISBLANK(INDEX('All Iterations'!$A$1:$AU$82,CELL("row",B42)-1,B$2)),"",INDEX('All Iterations'!$A$1:$AU$82,CELL("row",B42)-1,B$2))</f>
        <v>#N/A</v>
      </c>
      <c r="C42" s="7" t="e">
        <f ca="1">IF(ISBLANK(INDEX('All Iterations'!$A$1:$AU$82,CELL("row",C42)-1,C$2)),"",INDEX('All Iterations'!$A$1:$AU$82,CELL("row",C42)-1,C$2))</f>
        <v>#N/A</v>
      </c>
      <c r="D42" s="7" t="e">
        <f ca="1">IF(ISBLANK(INDEX('All Iterations'!$A$1:$AU$82,CELL("row",D42)-1,D$2)),"",INDEX('All Iterations'!$A$1:$AU$82,CELL("row",D42)-1,D$2))</f>
        <v>#N/A</v>
      </c>
      <c r="E42" s="7" t="e">
        <f ca="1">IF(ISBLANK(INDEX('All Iterations'!$A$1:$AU$82,CELL("row",E42)-1,E$2)),"",INDEX('All Iterations'!$A$1:$AU$82,CELL("row",E42)-1,E$2))</f>
        <v>#N/A</v>
      </c>
      <c r="G42" s="7" t="e">
        <f ca="1">IF(ISBLANK(INDEX('All Iterations'!$A$1:$AU$82,CELL("row",G42)-1,G$2)),"",INDEX('All Iterations'!$A$1:$AU$82,CELL("row",G42)-1,G$2))</f>
        <v>#N/A</v>
      </c>
      <c r="H42" s="7" t="e">
        <f ca="1">IF(ISBLANK(INDEX('All Iterations'!$A$1:$AU$82,CELL("row",H42)-1,H$2)),"",INDEX('All Iterations'!$A$1:$AU$82,CELL("row",H42)-1,H$2))</f>
        <v>#N/A</v>
      </c>
      <c r="I42" s="7" t="e">
        <f ca="1">IF(ISBLANK(INDEX('All Iterations'!$A$1:$AU$82,CELL("row",I42)-1,I$2)),"",INDEX('All Iterations'!$A$1:$AU$82,CELL("row",I42)-1,I$2))</f>
        <v>#N/A</v>
      </c>
      <c r="J42" s="7" t="e">
        <f ca="1">IF(ISBLANK(INDEX('All Iterations'!$A$1:$AU$82,CELL("row",J42)-1,J$2)),"",INDEX('All Iterations'!$A$1:$AU$82,CELL("row",J42)-1,J$2))</f>
        <v>#N/A</v>
      </c>
      <c r="K42" s="7" t="e">
        <f ca="1">IF(ISBLANK(INDEX('All Iterations'!$A$1:$AU$82,CELL("row",K42)-1,K$2)),"",INDEX('All Iterations'!$A$1:$AU$82,CELL("row",K42)-1,K$2))</f>
        <v>#N/A</v>
      </c>
      <c r="M42" s="7" t="e">
        <f ca="1">IF(ISBLANK(INDEX('All Iterations'!$A$1:$AU$82,CELL("row",M42)-1,M$2)),"",INDEX('All Iterations'!$A$1:$AU$82,CELL("row",M42)-1,M$2))</f>
        <v>#N/A</v>
      </c>
      <c r="N42" s="7" t="e">
        <f ca="1">IF(ISBLANK(INDEX('All Iterations'!$A$1:$AU$82,CELL("row",N42)-1,N$2)),"",INDEX('All Iterations'!$A$1:$AU$82,CELL("row",N42)-1,N$2))</f>
        <v>#N/A</v>
      </c>
      <c r="O42" s="7" t="e">
        <f ca="1">IF(ISBLANK(INDEX('All Iterations'!$A$1:$AU$82,CELL("row",O42)-1,O$2)),"",INDEX('All Iterations'!$A$1:$AU$82,CELL("row",O42)-1,O$2))</f>
        <v>#N/A</v>
      </c>
      <c r="P42" s="7" t="e">
        <f ca="1">IF(ISBLANK(INDEX('All Iterations'!$A$1:$AU$82,CELL("row",P42)-1,P$2)),"",INDEX('All Iterations'!$A$1:$AU$82,CELL("row",P42)-1,P$2))</f>
        <v>#N/A</v>
      </c>
      <c r="Q42" s="7" t="e">
        <f ca="1">IF(ISBLANK(INDEX('All Iterations'!$A$1:$AU$82,CELL("row",Q42)-1,Q$2)),"",INDEX('All Iterations'!$A$1:$AU$82,CELL("row",Q42)-1,Q$2))</f>
        <v>#N/A</v>
      </c>
      <c r="S42" s="7" t="e">
        <f ca="1">IF(ISBLANK(INDEX('All Iterations'!$A$1:$AU$82,CELL("row",S42)-1,S$2)),"",INDEX('All Iterations'!$A$1:$AU$82,CELL("row",S42)-1,S$2))</f>
        <v>#N/A</v>
      </c>
      <c r="T42" s="7" t="e">
        <f ca="1">IF(ISBLANK(INDEX('All Iterations'!$A$1:$AU$82,CELL("row",T42)-1,T$2)),"",INDEX('All Iterations'!$A$1:$AU$82,CELL("row",T42)-1,T$2))</f>
        <v>#N/A</v>
      </c>
      <c r="U42" s="7" t="e">
        <f ca="1">IF(ISBLANK(INDEX('All Iterations'!$A$1:$AU$82,CELL("row",U42)-1,U$2)),"",INDEX('All Iterations'!$A$1:$AU$82,CELL("row",U42)-1,U$2))</f>
        <v>#N/A</v>
      </c>
      <c r="V42" s="7" t="e">
        <f ca="1">IF(ISBLANK(INDEX('All Iterations'!$A$1:$AU$82,CELL("row",V42)-1,V$2)),"",INDEX('All Iterations'!$A$1:$AU$82,CELL("row",V42)-1,V$2))</f>
        <v>#N/A</v>
      </c>
      <c r="W42" s="7" t="e">
        <f ca="1">IF(ISBLANK(INDEX('All Iterations'!$A$1:$AU$82,CELL("row",W42)-1,W$2)),"",INDEX('All Iterations'!$A$1:$AU$82,CELL("row",W42)-1,W$2))</f>
        <v>#N/A</v>
      </c>
    </row>
    <row r="43" spans="1:23" x14ac:dyDescent="0.25">
      <c r="A43" s="7" t="e">
        <f ca="1">IF(ISBLANK(INDEX('All Iterations'!$A$1:$AU$82,CELL("row",A43)-1,A$2)),"",INDEX('All Iterations'!$A$1:$AU$82,CELL("row",A43)-1,A$2))</f>
        <v>#N/A</v>
      </c>
      <c r="B43" s="7" t="e">
        <f ca="1">IF(ISBLANK(INDEX('All Iterations'!$A$1:$AU$82,CELL("row",B43)-1,B$2)),"",INDEX('All Iterations'!$A$1:$AU$82,CELL("row",B43)-1,B$2))</f>
        <v>#N/A</v>
      </c>
      <c r="C43" s="7" t="e">
        <f ca="1">IF(ISBLANK(INDEX('All Iterations'!$A$1:$AU$82,CELL("row",C43)-1,C$2)),"",INDEX('All Iterations'!$A$1:$AU$82,CELL("row",C43)-1,C$2))</f>
        <v>#N/A</v>
      </c>
      <c r="D43" s="7" t="e">
        <f ca="1">IF(ISBLANK(INDEX('All Iterations'!$A$1:$AU$82,CELL("row",D43)-1,D$2)),"",INDEX('All Iterations'!$A$1:$AU$82,CELL("row",D43)-1,D$2))</f>
        <v>#N/A</v>
      </c>
      <c r="E43" s="7" t="e">
        <f ca="1">IF(ISBLANK(INDEX('All Iterations'!$A$1:$AU$82,CELL("row",E43)-1,E$2)),"",INDEX('All Iterations'!$A$1:$AU$82,CELL("row",E43)-1,E$2))</f>
        <v>#N/A</v>
      </c>
      <c r="G43" s="7" t="e">
        <f ca="1">IF(ISBLANK(INDEX('All Iterations'!$A$1:$AU$82,CELL("row",G43)-1,G$2)),"",INDEX('All Iterations'!$A$1:$AU$82,CELL("row",G43)-1,G$2))</f>
        <v>#N/A</v>
      </c>
      <c r="H43" s="7" t="e">
        <f ca="1">IF(ISBLANK(INDEX('All Iterations'!$A$1:$AU$82,CELL("row",H43)-1,H$2)),"",INDEX('All Iterations'!$A$1:$AU$82,CELL("row",H43)-1,H$2))</f>
        <v>#N/A</v>
      </c>
      <c r="I43" s="7" t="e">
        <f ca="1">IF(ISBLANK(INDEX('All Iterations'!$A$1:$AU$82,CELL("row",I43)-1,I$2)),"",INDEX('All Iterations'!$A$1:$AU$82,CELL("row",I43)-1,I$2))</f>
        <v>#N/A</v>
      </c>
      <c r="J43" s="7" t="e">
        <f ca="1">IF(ISBLANK(INDEX('All Iterations'!$A$1:$AU$82,CELL("row",J43)-1,J$2)),"",INDEX('All Iterations'!$A$1:$AU$82,CELL("row",J43)-1,J$2))</f>
        <v>#N/A</v>
      </c>
      <c r="K43" s="7" t="e">
        <f ca="1">IF(ISBLANK(INDEX('All Iterations'!$A$1:$AU$82,CELL("row",K43)-1,K$2)),"",INDEX('All Iterations'!$A$1:$AU$82,CELL("row",K43)-1,K$2))</f>
        <v>#N/A</v>
      </c>
      <c r="M43" s="7" t="e">
        <f ca="1">IF(ISBLANK(INDEX('All Iterations'!$A$1:$AU$82,CELL("row",M43)-1,M$2)),"",INDEX('All Iterations'!$A$1:$AU$82,CELL("row",M43)-1,M$2))</f>
        <v>#N/A</v>
      </c>
      <c r="N43" s="7" t="e">
        <f ca="1">IF(ISBLANK(INDEX('All Iterations'!$A$1:$AU$82,CELL("row",N43)-1,N$2)),"",INDEX('All Iterations'!$A$1:$AU$82,CELL("row",N43)-1,N$2))</f>
        <v>#N/A</v>
      </c>
      <c r="O43" s="7" t="e">
        <f ca="1">IF(ISBLANK(INDEX('All Iterations'!$A$1:$AU$82,CELL("row",O43)-1,O$2)),"",INDEX('All Iterations'!$A$1:$AU$82,CELL("row",O43)-1,O$2))</f>
        <v>#N/A</v>
      </c>
      <c r="P43" s="7" t="e">
        <f ca="1">IF(ISBLANK(INDEX('All Iterations'!$A$1:$AU$82,CELL("row",P43)-1,P$2)),"",INDEX('All Iterations'!$A$1:$AU$82,CELL("row",P43)-1,P$2))</f>
        <v>#N/A</v>
      </c>
      <c r="Q43" s="7" t="e">
        <f ca="1">IF(ISBLANK(INDEX('All Iterations'!$A$1:$AU$82,CELL("row",Q43)-1,Q$2)),"",INDEX('All Iterations'!$A$1:$AU$82,CELL("row",Q43)-1,Q$2))</f>
        <v>#N/A</v>
      </c>
      <c r="S43" s="7" t="e">
        <f ca="1">IF(ISBLANK(INDEX('All Iterations'!$A$1:$AU$82,CELL("row",S43)-1,S$2)),"",INDEX('All Iterations'!$A$1:$AU$82,CELL("row",S43)-1,S$2))</f>
        <v>#N/A</v>
      </c>
      <c r="T43" s="7" t="e">
        <f ca="1">IF(ISBLANK(INDEX('All Iterations'!$A$1:$AU$82,CELL("row",T43)-1,T$2)),"",INDEX('All Iterations'!$A$1:$AU$82,CELL("row",T43)-1,T$2))</f>
        <v>#N/A</v>
      </c>
      <c r="U43" s="7" t="e">
        <f ca="1">IF(ISBLANK(INDEX('All Iterations'!$A$1:$AU$82,CELL("row",U43)-1,U$2)),"",INDEX('All Iterations'!$A$1:$AU$82,CELL("row",U43)-1,U$2))</f>
        <v>#N/A</v>
      </c>
      <c r="V43" s="7" t="e">
        <f ca="1">IF(ISBLANK(INDEX('All Iterations'!$A$1:$AU$82,CELL("row",V43)-1,V$2)),"",INDEX('All Iterations'!$A$1:$AU$82,CELL("row",V43)-1,V$2))</f>
        <v>#N/A</v>
      </c>
      <c r="W43" s="7" t="e">
        <f ca="1">IF(ISBLANK(INDEX('All Iterations'!$A$1:$AU$82,CELL("row",W43)-1,W$2)),"",INDEX('All Iterations'!$A$1:$AU$82,CELL("row",W43)-1,W$2))</f>
        <v>#N/A</v>
      </c>
    </row>
    <row r="44" spans="1:23" x14ac:dyDescent="0.25">
      <c r="A44" s="7" t="e">
        <f ca="1">IF(ISBLANK(INDEX('All Iterations'!$A$1:$AU$82,CELL("row",A44)-1,A$2)),"",INDEX('All Iterations'!$A$1:$AU$82,CELL("row",A44)-1,A$2))</f>
        <v>#N/A</v>
      </c>
      <c r="B44" s="7" t="e">
        <f ca="1">IF(ISBLANK(INDEX('All Iterations'!$A$1:$AU$82,CELL("row",B44)-1,B$2)),"",INDEX('All Iterations'!$A$1:$AU$82,CELL("row",B44)-1,B$2))</f>
        <v>#N/A</v>
      </c>
      <c r="C44" s="7" t="e">
        <f ca="1">IF(ISBLANK(INDEX('All Iterations'!$A$1:$AU$82,CELL("row",C44)-1,C$2)),"",INDEX('All Iterations'!$A$1:$AU$82,CELL("row",C44)-1,C$2))</f>
        <v>#N/A</v>
      </c>
      <c r="D44" s="7" t="e">
        <f ca="1">IF(ISBLANK(INDEX('All Iterations'!$A$1:$AU$82,CELL("row",D44)-1,D$2)),"",INDEX('All Iterations'!$A$1:$AU$82,CELL("row",D44)-1,D$2))</f>
        <v>#N/A</v>
      </c>
      <c r="E44" s="7" t="e">
        <f ca="1">IF(ISBLANK(INDEX('All Iterations'!$A$1:$AU$82,CELL("row",E44)-1,E$2)),"",INDEX('All Iterations'!$A$1:$AU$82,CELL("row",E44)-1,E$2))</f>
        <v>#N/A</v>
      </c>
      <c r="G44" s="7" t="e">
        <f ca="1">IF(ISBLANK(INDEX('All Iterations'!$A$1:$AU$82,CELL("row",G44)-1,G$2)),"",INDEX('All Iterations'!$A$1:$AU$82,CELL("row",G44)-1,G$2))</f>
        <v>#N/A</v>
      </c>
      <c r="H44" s="7" t="e">
        <f ca="1">IF(ISBLANK(INDEX('All Iterations'!$A$1:$AU$82,CELL("row",H44)-1,H$2)),"",INDEX('All Iterations'!$A$1:$AU$82,CELL("row",H44)-1,H$2))</f>
        <v>#N/A</v>
      </c>
      <c r="I44" s="7" t="e">
        <f ca="1">IF(ISBLANK(INDEX('All Iterations'!$A$1:$AU$82,CELL("row",I44)-1,I$2)),"",INDEX('All Iterations'!$A$1:$AU$82,CELL("row",I44)-1,I$2))</f>
        <v>#N/A</v>
      </c>
      <c r="J44" s="7" t="e">
        <f ca="1">IF(ISBLANK(INDEX('All Iterations'!$A$1:$AU$82,CELL("row",J44)-1,J$2)),"",INDEX('All Iterations'!$A$1:$AU$82,CELL("row",J44)-1,J$2))</f>
        <v>#N/A</v>
      </c>
      <c r="K44" s="7" t="e">
        <f ca="1">IF(ISBLANK(INDEX('All Iterations'!$A$1:$AU$82,CELL("row",K44)-1,K$2)),"",INDEX('All Iterations'!$A$1:$AU$82,CELL("row",K44)-1,K$2))</f>
        <v>#N/A</v>
      </c>
      <c r="M44" s="7" t="e">
        <f ca="1">IF(ISBLANK(INDEX('All Iterations'!$A$1:$AU$82,CELL("row",M44)-1,M$2)),"",INDEX('All Iterations'!$A$1:$AU$82,CELL("row",M44)-1,M$2))</f>
        <v>#N/A</v>
      </c>
      <c r="N44" s="7" t="e">
        <f ca="1">IF(ISBLANK(INDEX('All Iterations'!$A$1:$AU$82,CELL("row",N44)-1,N$2)),"",INDEX('All Iterations'!$A$1:$AU$82,CELL("row",N44)-1,N$2))</f>
        <v>#N/A</v>
      </c>
      <c r="O44" s="7" t="e">
        <f ca="1">IF(ISBLANK(INDEX('All Iterations'!$A$1:$AU$82,CELL("row",O44)-1,O$2)),"",INDEX('All Iterations'!$A$1:$AU$82,CELL("row",O44)-1,O$2))</f>
        <v>#N/A</v>
      </c>
      <c r="P44" s="7" t="e">
        <f ca="1">IF(ISBLANK(INDEX('All Iterations'!$A$1:$AU$82,CELL("row",P44)-1,P$2)),"",INDEX('All Iterations'!$A$1:$AU$82,CELL("row",P44)-1,P$2))</f>
        <v>#N/A</v>
      </c>
      <c r="Q44" s="7" t="e">
        <f ca="1">IF(ISBLANK(INDEX('All Iterations'!$A$1:$AU$82,CELL("row",Q44)-1,Q$2)),"",INDEX('All Iterations'!$A$1:$AU$82,CELL("row",Q44)-1,Q$2))</f>
        <v>#N/A</v>
      </c>
      <c r="S44" s="7" t="e">
        <f ca="1">IF(ISBLANK(INDEX('All Iterations'!$A$1:$AU$82,CELL("row",S44)-1,S$2)),"",INDEX('All Iterations'!$A$1:$AU$82,CELL("row",S44)-1,S$2))</f>
        <v>#N/A</v>
      </c>
      <c r="T44" s="7" t="e">
        <f ca="1">IF(ISBLANK(INDEX('All Iterations'!$A$1:$AU$82,CELL("row",T44)-1,T$2)),"",INDEX('All Iterations'!$A$1:$AU$82,CELL("row",T44)-1,T$2))</f>
        <v>#N/A</v>
      </c>
      <c r="U44" s="7" t="e">
        <f ca="1">IF(ISBLANK(INDEX('All Iterations'!$A$1:$AU$82,CELL("row",U44)-1,U$2)),"",INDEX('All Iterations'!$A$1:$AU$82,CELL("row",U44)-1,U$2))</f>
        <v>#N/A</v>
      </c>
      <c r="V44" s="7" t="e">
        <f ca="1">IF(ISBLANK(INDEX('All Iterations'!$A$1:$AU$82,CELL("row",V44)-1,V$2)),"",INDEX('All Iterations'!$A$1:$AU$82,CELL("row",V44)-1,V$2))</f>
        <v>#N/A</v>
      </c>
      <c r="W44" s="7" t="e">
        <f ca="1">IF(ISBLANK(INDEX('All Iterations'!$A$1:$AU$82,CELL("row",W44)-1,W$2)),"",INDEX('All Iterations'!$A$1:$AU$82,CELL("row",W44)-1,W$2))</f>
        <v>#N/A</v>
      </c>
    </row>
    <row r="45" spans="1:23" x14ac:dyDescent="0.25">
      <c r="A45" s="7" t="e">
        <f ca="1">IF(ISBLANK(INDEX('All Iterations'!$A$1:$AU$82,CELL("row",A45)-1,A$2)),"",INDEX('All Iterations'!$A$1:$AU$82,CELL("row",A45)-1,A$2))</f>
        <v>#N/A</v>
      </c>
      <c r="B45" s="7" t="e">
        <f ca="1">IF(ISBLANK(INDEX('All Iterations'!$A$1:$AU$82,CELL("row",B45)-1,B$2)),"",INDEX('All Iterations'!$A$1:$AU$82,CELL("row",B45)-1,B$2))</f>
        <v>#N/A</v>
      </c>
      <c r="C45" s="7" t="e">
        <f ca="1">IF(ISBLANK(INDEX('All Iterations'!$A$1:$AU$82,CELL("row",C45)-1,C$2)),"",INDEX('All Iterations'!$A$1:$AU$82,CELL("row",C45)-1,C$2))</f>
        <v>#N/A</v>
      </c>
      <c r="D45" s="7" t="e">
        <f ca="1">IF(ISBLANK(INDEX('All Iterations'!$A$1:$AU$82,CELL("row",D45)-1,D$2)),"",INDEX('All Iterations'!$A$1:$AU$82,CELL("row",D45)-1,D$2))</f>
        <v>#N/A</v>
      </c>
      <c r="E45" s="7" t="e">
        <f ca="1">IF(ISBLANK(INDEX('All Iterations'!$A$1:$AU$82,CELL("row",E45)-1,E$2)),"",INDEX('All Iterations'!$A$1:$AU$82,CELL("row",E45)-1,E$2))</f>
        <v>#N/A</v>
      </c>
      <c r="G45" s="7" t="e">
        <f ca="1">IF(ISBLANK(INDEX('All Iterations'!$A$1:$AU$82,CELL("row",G45)-1,G$2)),"",INDEX('All Iterations'!$A$1:$AU$82,CELL("row",G45)-1,G$2))</f>
        <v>#N/A</v>
      </c>
      <c r="H45" s="7" t="e">
        <f ca="1">IF(ISBLANK(INDEX('All Iterations'!$A$1:$AU$82,CELL("row",H45)-1,H$2)),"",INDEX('All Iterations'!$A$1:$AU$82,CELL("row",H45)-1,H$2))</f>
        <v>#N/A</v>
      </c>
      <c r="I45" s="7" t="e">
        <f ca="1">IF(ISBLANK(INDEX('All Iterations'!$A$1:$AU$82,CELL("row",I45)-1,I$2)),"",INDEX('All Iterations'!$A$1:$AU$82,CELL("row",I45)-1,I$2))</f>
        <v>#N/A</v>
      </c>
      <c r="J45" s="7" t="e">
        <f ca="1">IF(ISBLANK(INDEX('All Iterations'!$A$1:$AU$82,CELL("row",J45)-1,J$2)),"",INDEX('All Iterations'!$A$1:$AU$82,CELL("row",J45)-1,J$2))</f>
        <v>#N/A</v>
      </c>
      <c r="K45" s="7" t="e">
        <f ca="1">IF(ISBLANK(INDEX('All Iterations'!$A$1:$AU$82,CELL("row",K45)-1,K$2)),"",INDEX('All Iterations'!$A$1:$AU$82,CELL("row",K45)-1,K$2))</f>
        <v>#N/A</v>
      </c>
      <c r="M45" s="7" t="e">
        <f ca="1">IF(ISBLANK(INDEX('All Iterations'!$A$1:$AU$82,CELL("row",M45)-1,M$2)),"",INDEX('All Iterations'!$A$1:$AU$82,CELL("row",M45)-1,M$2))</f>
        <v>#N/A</v>
      </c>
      <c r="N45" s="7" t="e">
        <f ca="1">IF(ISBLANK(INDEX('All Iterations'!$A$1:$AU$82,CELL("row",N45)-1,N$2)),"",INDEX('All Iterations'!$A$1:$AU$82,CELL("row",N45)-1,N$2))</f>
        <v>#N/A</v>
      </c>
      <c r="O45" s="7" t="e">
        <f ca="1">IF(ISBLANK(INDEX('All Iterations'!$A$1:$AU$82,CELL("row",O45)-1,O$2)),"",INDEX('All Iterations'!$A$1:$AU$82,CELL("row",O45)-1,O$2))</f>
        <v>#N/A</v>
      </c>
      <c r="P45" s="7" t="e">
        <f ca="1">IF(ISBLANK(INDEX('All Iterations'!$A$1:$AU$82,CELL("row",P45)-1,P$2)),"",INDEX('All Iterations'!$A$1:$AU$82,CELL("row",P45)-1,P$2))</f>
        <v>#N/A</v>
      </c>
      <c r="Q45" s="7" t="e">
        <f ca="1">IF(ISBLANK(INDEX('All Iterations'!$A$1:$AU$82,CELL("row",Q45)-1,Q$2)),"",INDEX('All Iterations'!$A$1:$AU$82,CELL("row",Q45)-1,Q$2))</f>
        <v>#N/A</v>
      </c>
      <c r="S45" s="7" t="e">
        <f ca="1">IF(ISBLANK(INDEX('All Iterations'!$A$1:$AU$82,CELL("row",S45)-1,S$2)),"",INDEX('All Iterations'!$A$1:$AU$82,CELL("row",S45)-1,S$2))</f>
        <v>#N/A</v>
      </c>
      <c r="T45" s="7" t="e">
        <f ca="1">IF(ISBLANK(INDEX('All Iterations'!$A$1:$AU$82,CELL("row",T45)-1,T$2)),"",INDEX('All Iterations'!$A$1:$AU$82,CELL("row",T45)-1,T$2))</f>
        <v>#N/A</v>
      </c>
      <c r="U45" s="7" t="e">
        <f ca="1">IF(ISBLANK(INDEX('All Iterations'!$A$1:$AU$82,CELL("row",U45)-1,U$2)),"",INDEX('All Iterations'!$A$1:$AU$82,CELL("row",U45)-1,U$2))</f>
        <v>#N/A</v>
      </c>
      <c r="V45" s="7" t="e">
        <f ca="1">IF(ISBLANK(INDEX('All Iterations'!$A$1:$AU$82,CELL("row",V45)-1,V$2)),"",INDEX('All Iterations'!$A$1:$AU$82,CELL("row",V45)-1,V$2))</f>
        <v>#N/A</v>
      </c>
      <c r="W45" s="7" t="e">
        <f ca="1">IF(ISBLANK(INDEX('All Iterations'!$A$1:$AU$82,CELL("row",W45)-1,W$2)),"",INDEX('All Iterations'!$A$1:$AU$82,CELL("row",W45)-1,W$2))</f>
        <v>#N/A</v>
      </c>
    </row>
    <row r="46" spans="1:23" x14ac:dyDescent="0.25">
      <c r="A46" s="7" t="e">
        <f ca="1">IF(ISBLANK(INDEX('All Iterations'!$A$1:$AU$82,CELL("row",A46)-1,A$2)),"",INDEX('All Iterations'!$A$1:$AU$82,CELL("row",A46)-1,A$2))</f>
        <v>#N/A</v>
      </c>
      <c r="B46" s="7" t="e">
        <f ca="1">IF(ISBLANK(INDEX('All Iterations'!$A$1:$AU$82,CELL("row",B46)-1,B$2)),"",INDEX('All Iterations'!$A$1:$AU$82,CELL("row",B46)-1,B$2))</f>
        <v>#N/A</v>
      </c>
      <c r="C46" s="7" t="e">
        <f ca="1">IF(ISBLANK(INDEX('All Iterations'!$A$1:$AU$82,CELL("row",C46)-1,C$2)),"",INDEX('All Iterations'!$A$1:$AU$82,CELL("row",C46)-1,C$2))</f>
        <v>#N/A</v>
      </c>
      <c r="D46" s="7" t="e">
        <f ca="1">IF(ISBLANK(INDEX('All Iterations'!$A$1:$AU$82,CELL("row",D46)-1,D$2)),"",INDEX('All Iterations'!$A$1:$AU$82,CELL("row",D46)-1,D$2))</f>
        <v>#N/A</v>
      </c>
      <c r="E46" s="7" t="e">
        <f ca="1">IF(ISBLANK(INDEX('All Iterations'!$A$1:$AU$82,CELL("row",E46)-1,E$2)),"",INDEX('All Iterations'!$A$1:$AU$82,CELL("row",E46)-1,E$2))</f>
        <v>#N/A</v>
      </c>
      <c r="G46" s="7" t="e">
        <f ca="1">IF(ISBLANK(INDEX('All Iterations'!$A$1:$AU$82,CELL("row",G46)-1,G$2)),"",INDEX('All Iterations'!$A$1:$AU$82,CELL("row",G46)-1,G$2))</f>
        <v>#N/A</v>
      </c>
      <c r="H46" s="7" t="e">
        <f ca="1">IF(ISBLANK(INDEX('All Iterations'!$A$1:$AU$82,CELL("row",H46)-1,H$2)),"",INDEX('All Iterations'!$A$1:$AU$82,CELL("row",H46)-1,H$2))</f>
        <v>#N/A</v>
      </c>
      <c r="I46" s="7" t="e">
        <f ca="1">IF(ISBLANK(INDEX('All Iterations'!$A$1:$AU$82,CELL("row",I46)-1,I$2)),"",INDEX('All Iterations'!$A$1:$AU$82,CELL("row",I46)-1,I$2))</f>
        <v>#N/A</v>
      </c>
      <c r="J46" s="7" t="e">
        <f ca="1">IF(ISBLANK(INDEX('All Iterations'!$A$1:$AU$82,CELL("row",J46)-1,J$2)),"",INDEX('All Iterations'!$A$1:$AU$82,CELL("row",J46)-1,J$2))</f>
        <v>#N/A</v>
      </c>
      <c r="K46" s="7" t="e">
        <f ca="1">IF(ISBLANK(INDEX('All Iterations'!$A$1:$AU$82,CELL("row",K46)-1,K$2)),"",INDEX('All Iterations'!$A$1:$AU$82,CELL("row",K46)-1,K$2))</f>
        <v>#N/A</v>
      </c>
      <c r="M46" s="7" t="e">
        <f ca="1">IF(ISBLANK(INDEX('All Iterations'!$A$1:$AU$82,CELL("row",M46)-1,M$2)),"",INDEX('All Iterations'!$A$1:$AU$82,CELL("row",M46)-1,M$2))</f>
        <v>#N/A</v>
      </c>
      <c r="N46" s="7" t="e">
        <f ca="1">IF(ISBLANK(INDEX('All Iterations'!$A$1:$AU$82,CELL("row",N46)-1,N$2)),"",INDEX('All Iterations'!$A$1:$AU$82,CELL("row",N46)-1,N$2))</f>
        <v>#N/A</v>
      </c>
      <c r="O46" s="7" t="e">
        <f ca="1">IF(ISBLANK(INDEX('All Iterations'!$A$1:$AU$82,CELL("row",O46)-1,O$2)),"",INDEX('All Iterations'!$A$1:$AU$82,CELL("row",O46)-1,O$2))</f>
        <v>#N/A</v>
      </c>
      <c r="P46" s="7" t="e">
        <f ca="1">IF(ISBLANK(INDEX('All Iterations'!$A$1:$AU$82,CELL("row",P46)-1,P$2)),"",INDEX('All Iterations'!$A$1:$AU$82,CELL("row",P46)-1,P$2))</f>
        <v>#N/A</v>
      </c>
      <c r="Q46" s="7" t="e">
        <f ca="1">IF(ISBLANK(INDEX('All Iterations'!$A$1:$AU$82,CELL("row",Q46)-1,Q$2)),"",INDEX('All Iterations'!$A$1:$AU$82,CELL("row",Q46)-1,Q$2))</f>
        <v>#N/A</v>
      </c>
      <c r="S46" s="7" t="e">
        <f ca="1">IF(ISBLANK(INDEX('All Iterations'!$A$1:$AU$82,CELL("row",S46)-1,S$2)),"",INDEX('All Iterations'!$A$1:$AU$82,CELL("row",S46)-1,S$2))</f>
        <v>#N/A</v>
      </c>
      <c r="T46" s="7" t="e">
        <f ca="1">IF(ISBLANK(INDEX('All Iterations'!$A$1:$AU$82,CELL("row",T46)-1,T$2)),"",INDEX('All Iterations'!$A$1:$AU$82,CELL("row",T46)-1,T$2))</f>
        <v>#N/A</v>
      </c>
      <c r="U46" s="7" t="e">
        <f ca="1">IF(ISBLANK(INDEX('All Iterations'!$A$1:$AU$82,CELL("row",U46)-1,U$2)),"",INDEX('All Iterations'!$A$1:$AU$82,CELL("row",U46)-1,U$2))</f>
        <v>#N/A</v>
      </c>
      <c r="V46" s="7" t="e">
        <f ca="1">IF(ISBLANK(INDEX('All Iterations'!$A$1:$AU$82,CELL("row",V46)-1,V$2)),"",INDEX('All Iterations'!$A$1:$AU$82,CELL("row",V46)-1,V$2))</f>
        <v>#N/A</v>
      </c>
      <c r="W46" s="7" t="e">
        <f ca="1">IF(ISBLANK(INDEX('All Iterations'!$A$1:$AU$82,CELL("row",W46)-1,W$2)),"",INDEX('All Iterations'!$A$1:$AU$82,CELL("row",W46)-1,W$2))</f>
        <v>#N/A</v>
      </c>
    </row>
    <row r="47" spans="1:23" x14ac:dyDescent="0.25">
      <c r="A47" s="7" t="e">
        <f ca="1">IF(ISBLANK(INDEX('All Iterations'!$A$1:$AU$82,CELL("row",A47)-1,A$2)),"",INDEX('All Iterations'!$A$1:$AU$82,CELL("row",A47)-1,A$2))</f>
        <v>#N/A</v>
      </c>
      <c r="B47" s="7" t="e">
        <f ca="1">IF(ISBLANK(INDEX('All Iterations'!$A$1:$AU$82,CELL("row",B47)-1,B$2)),"",INDEX('All Iterations'!$A$1:$AU$82,CELL("row",B47)-1,B$2))</f>
        <v>#N/A</v>
      </c>
      <c r="C47" s="7" t="e">
        <f ca="1">IF(ISBLANK(INDEX('All Iterations'!$A$1:$AU$82,CELL("row",C47)-1,C$2)),"",INDEX('All Iterations'!$A$1:$AU$82,CELL("row",C47)-1,C$2))</f>
        <v>#N/A</v>
      </c>
      <c r="D47" s="7" t="e">
        <f ca="1">IF(ISBLANK(INDEX('All Iterations'!$A$1:$AU$82,CELL("row",D47)-1,D$2)),"",INDEX('All Iterations'!$A$1:$AU$82,CELL("row",D47)-1,D$2))</f>
        <v>#N/A</v>
      </c>
      <c r="E47" s="7" t="e">
        <f ca="1">IF(ISBLANK(INDEX('All Iterations'!$A$1:$AU$82,CELL("row",E47)-1,E$2)),"",INDEX('All Iterations'!$A$1:$AU$82,CELL("row",E47)-1,E$2))</f>
        <v>#N/A</v>
      </c>
      <c r="G47" s="7" t="e">
        <f ca="1">IF(ISBLANK(INDEX('All Iterations'!$A$1:$AU$82,CELL("row",G47)-1,G$2)),"",INDEX('All Iterations'!$A$1:$AU$82,CELL("row",G47)-1,G$2))</f>
        <v>#N/A</v>
      </c>
      <c r="H47" s="7" t="e">
        <f ca="1">IF(ISBLANK(INDEX('All Iterations'!$A$1:$AU$82,CELL("row",H47)-1,H$2)),"",INDEX('All Iterations'!$A$1:$AU$82,CELL("row",H47)-1,H$2))</f>
        <v>#N/A</v>
      </c>
      <c r="I47" s="7" t="e">
        <f ca="1">IF(ISBLANK(INDEX('All Iterations'!$A$1:$AU$82,CELL("row",I47)-1,I$2)),"",INDEX('All Iterations'!$A$1:$AU$82,CELL("row",I47)-1,I$2))</f>
        <v>#N/A</v>
      </c>
      <c r="J47" s="7" t="e">
        <f ca="1">IF(ISBLANK(INDEX('All Iterations'!$A$1:$AU$82,CELL("row",J47)-1,J$2)),"",INDEX('All Iterations'!$A$1:$AU$82,CELL("row",J47)-1,J$2))</f>
        <v>#N/A</v>
      </c>
      <c r="K47" s="7" t="e">
        <f ca="1">IF(ISBLANK(INDEX('All Iterations'!$A$1:$AU$82,CELL("row",K47)-1,K$2)),"",INDEX('All Iterations'!$A$1:$AU$82,CELL("row",K47)-1,K$2))</f>
        <v>#N/A</v>
      </c>
      <c r="M47" s="7" t="e">
        <f ca="1">IF(ISBLANK(INDEX('All Iterations'!$A$1:$AU$82,CELL("row",M47)-1,M$2)),"",INDEX('All Iterations'!$A$1:$AU$82,CELL("row",M47)-1,M$2))</f>
        <v>#N/A</v>
      </c>
      <c r="N47" s="7" t="e">
        <f ca="1">IF(ISBLANK(INDEX('All Iterations'!$A$1:$AU$82,CELL("row",N47)-1,N$2)),"",INDEX('All Iterations'!$A$1:$AU$82,CELL("row",N47)-1,N$2))</f>
        <v>#N/A</v>
      </c>
      <c r="O47" s="7" t="e">
        <f ca="1">IF(ISBLANK(INDEX('All Iterations'!$A$1:$AU$82,CELL("row",O47)-1,O$2)),"",INDEX('All Iterations'!$A$1:$AU$82,CELL("row",O47)-1,O$2))</f>
        <v>#N/A</v>
      </c>
      <c r="P47" s="7" t="e">
        <f ca="1">IF(ISBLANK(INDEX('All Iterations'!$A$1:$AU$82,CELL("row",P47)-1,P$2)),"",INDEX('All Iterations'!$A$1:$AU$82,CELL("row",P47)-1,P$2))</f>
        <v>#N/A</v>
      </c>
      <c r="Q47" s="7" t="e">
        <f ca="1">IF(ISBLANK(INDEX('All Iterations'!$A$1:$AU$82,CELL("row",Q47)-1,Q$2)),"",INDEX('All Iterations'!$A$1:$AU$82,CELL("row",Q47)-1,Q$2))</f>
        <v>#N/A</v>
      </c>
      <c r="S47" s="7" t="e">
        <f ca="1">IF(ISBLANK(INDEX('All Iterations'!$A$1:$AU$82,CELL("row",S47)-1,S$2)),"",INDEX('All Iterations'!$A$1:$AU$82,CELL("row",S47)-1,S$2))</f>
        <v>#N/A</v>
      </c>
      <c r="T47" s="7" t="e">
        <f ca="1">IF(ISBLANK(INDEX('All Iterations'!$A$1:$AU$82,CELL("row",T47)-1,T$2)),"",INDEX('All Iterations'!$A$1:$AU$82,CELL("row",T47)-1,T$2))</f>
        <v>#N/A</v>
      </c>
      <c r="U47" s="7" t="e">
        <f ca="1">IF(ISBLANK(INDEX('All Iterations'!$A$1:$AU$82,CELL("row",U47)-1,U$2)),"",INDEX('All Iterations'!$A$1:$AU$82,CELL("row",U47)-1,U$2))</f>
        <v>#N/A</v>
      </c>
      <c r="V47" s="7" t="e">
        <f ca="1">IF(ISBLANK(INDEX('All Iterations'!$A$1:$AU$82,CELL("row",V47)-1,V$2)),"",INDEX('All Iterations'!$A$1:$AU$82,CELL("row",V47)-1,V$2))</f>
        <v>#N/A</v>
      </c>
      <c r="W47" s="7" t="e">
        <f ca="1">IF(ISBLANK(INDEX('All Iterations'!$A$1:$AU$82,CELL("row",W47)-1,W$2)),"",INDEX('All Iterations'!$A$1:$AU$82,CELL("row",W47)-1,W$2))</f>
        <v>#N/A</v>
      </c>
    </row>
    <row r="48" spans="1:23" x14ac:dyDescent="0.25">
      <c r="A48" s="7" t="e">
        <f ca="1">IF(ISBLANK(INDEX('All Iterations'!$A$1:$AU$82,CELL("row",A48)-1,A$2)),"",INDEX('All Iterations'!$A$1:$AU$82,CELL("row",A48)-1,A$2))</f>
        <v>#N/A</v>
      </c>
      <c r="B48" s="7" t="e">
        <f ca="1">IF(ISBLANK(INDEX('All Iterations'!$A$1:$AU$82,CELL("row",B48)-1,B$2)),"",INDEX('All Iterations'!$A$1:$AU$82,CELL("row",B48)-1,B$2))</f>
        <v>#N/A</v>
      </c>
      <c r="C48" s="7" t="e">
        <f ca="1">IF(ISBLANK(INDEX('All Iterations'!$A$1:$AU$82,CELL("row",C48)-1,C$2)),"",INDEX('All Iterations'!$A$1:$AU$82,CELL("row",C48)-1,C$2))</f>
        <v>#N/A</v>
      </c>
      <c r="D48" s="7" t="e">
        <f ca="1">IF(ISBLANK(INDEX('All Iterations'!$A$1:$AU$82,CELL("row",D48)-1,D$2)),"",INDEX('All Iterations'!$A$1:$AU$82,CELL("row",D48)-1,D$2))</f>
        <v>#N/A</v>
      </c>
      <c r="E48" s="7" t="e">
        <f ca="1">IF(ISBLANK(INDEX('All Iterations'!$A$1:$AU$82,CELL("row",E48)-1,E$2)),"",INDEX('All Iterations'!$A$1:$AU$82,CELL("row",E48)-1,E$2))</f>
        <v>#N/A</v>
      </c>
      <c r="G48" s="7" t="e">
        <f ca="1">IF(ISBLANK(INDEX('All Iterations'!$A$1:$AU$82,CELL("row",G48)-1,G$2)),"",INDEX('All Iterations'!$A$1:$AU$82,CELL("row",G48)-1,G$2))</f>
        <v>#N/A</v>
      </c>
      <c r="H48" s="7" t="e">
        <f ca="1">IF(ISBLANK(INDEX('All Iterations'!$A$1:$AU$82,CELL("row",H48)-1,H$2)),"",INDEX('All Iterations'!$A$1:$AU$82,CELL("row",H48)-1,H$2))</f>
        <v>#N/A</v>
      </c>
      <c r="I48" s="7" t="e">
        <f ca="1">IF(ISBLANK(INDEX('All Iterations'!$A$1:$AU$82,CELL("row",I48)-1,I$2)),"",INDEX('All Iterations'!$A$1:$AU$82,CELL("row",I48)-1,I$2))</f>
        <v>#N/A</v>
      </c>
      <c r="J48" s="7" t="e">
        <f ca="1">IF(ISBLANK(INDEX('All Iterations'!$A$1:$AU$82,CELL("row",J48)-1,J$2)),"",INDEX('All Iterations'!$A$1:$AU$82,CELL("row",J48)-1,J$2))</f>
        <v>#N/A</v>
      </c>
      <c r="K48" s="7" t="e">
        <f ca="1">IF(ISBLANK(INDEX('All Iterations'!$A$1:$AU$82,CELL("row",K48)-1,K$2)),"",INDEX('All Iterations'!$A$1:$AU$82,CELL("row",K48)-1,K$2))</f>
        <v>#N/A</v>
      </c>
      <c r="M48" s="7" t="e">
        <f ca="1">IF(ISBLANK(INDEX('All Iterations'!$A$1:$AU$82,CELL("row",M48)-1,M$2)),"",INDEX('All Iterations'!$A$1:$AU$82,CELL("row",M48)-1,M$2))</f>
        <v>#N/A</v>
      </c>
      <c r="N48" s="7" t="e">
        <f ca="1">IF(ISBLANK(INDEX('All Iterations'!$A$1:$AU$82,CELL("row",N48)-1,N$2)),"",INDEX('All Iterations'!$A$1:$AU$82,CELL("row",N48)-1,N$2))</f>
        <v>#N/A</v>
      </c>
      <c r="O48" s="7" t="e">
        <f ca="1">IF(ISBLANK(INDEX('All Iterations'!$A$1:$AU$82,CELL("row",O48)-1,O$2)),"",INDEX('All Iterations'!$A$1:$AU$82,CELL("row",O48)-1,O$2))</f>
        <v>#N/A</v>
      </c>
      <c r="P48" s="7" t="e">
        <f ca="1">IF(ISBLANK(INDEX('All Iterations'!$A$1:$AU$82,CELL("row",P48)-1,P$2)),"",INDEX('All Iterations'!$A$1:$AU$82,CELL("row",P48)-1,P$2))</f>
        <v>#N/A</v>
      </c>
      <c r="Q48" s="7" t="e">
        <f ca="1">IF(ISBLANK(INDEX('All Iterations'!$A$1:$AU$82,CELL("row",Q48)-1,Q$2)),"",INDEX('All Iterations'!$A$1:$AU$82,CELL("row",Q48)-1,Q$2))</f>
        <v>#N/A</v>
      </c>
      <c r="S48" s="7" t="e">
        <f ca="1">IF(ISBLANK(INDEX('All Iterations'!$A$1:$AU$82,CELL("row",S48)-1,S$2)),"",INDEX('All Iterations'!$A$1:$AU$82,CELL("row",S48)-1,S$2))</f>
        <v>#N/A</v>
      </c>
      <c r="T48" s="7" t="e">
        <f ca="1">IF(ISBLANK(INDEX('All Iterations'!$A$1:$AU$82,CELL("row",T48)-1,T$2)),"",INDEX('All Iterations'!$A$1:$AU$82,CELL("row",T48)-1,T$2))</f>
        <v>#N/A</v>
      </c>
      <c r="U48" s="7" t="e">
        <f ca="1">IF(ISBLANK(INDEX('All Iterations'!$A$1:$AU$82,CELL("row",U48)-1,U$2)),"",INDEX('All Iterations'!$A$1:$AU$82,CELL("row",U48)-1,U$2))</f>
        <v>#N/A</v>
      </c>
      <c r="V48" s="7" t="e">
        <f ca="1">IF(ISBLANK(INDEX('All Iterations'!$A$1:$AU$82,CELL("row",V48)-1,V$2)),"",INDEX('All Iterations'!$A$1:$AU$82,CELL("row",V48)-1,V$2))</f>
        <v>#N/A</v>
      </c>
      <c r="W48" s="7" t="e">
        <f ca="1">IF(ISBLANK(INDEX('All Iterations'!$A$1:$AU$82,CELL("row",W48)-1,W$2)),"",INDEX('All Iterations'!$A$1:$AU$82,CELL("row",W48)-1,W$2))</f>
        <v>#N/A</v>
      </c>
    </row>
    <row r="49" spans="1:23" x14ac:dyDescent="0.25">
      <c r="A49" s="7" t="e">
        <f ca="1">IF(ISBLANK(INDEX('All Iterations'!$A$1:$AU$82,CELL("row",A49)-1,A$2)),"",INDEX('All Iterations'!$A$1:$AU$82,CELL("row",A49)-1,A$2))</f>
        <v>#N/A</v>
      </c>
      <c r="B49" s="7" t="e">
        <f ca="1">IF(ISBLANK(INDEX('All Iterations'!$A$1:$AU$82,CELL("row",B49)-1,B$2)),"",INDEX('All Iterations'!$A$1:$AU$82,CELL("row",B49)-1,B$2))</f>
        <v>#N/A</v>
      </c>
      <c r="C49" s="7" t="e">
        <f ca="1">IF(ISBLANK(INDEX('All Iterations'!$A$1:$AU$82,CELL("row",C49)-1,C$2)),"",INDEX('All Iterations'!$A$1:$AU$82,CELL("row",C49)-1,C$2))</f>
        <v>#N/A</v>
      </c>
      <c r="D49" s="7" t="e">
        <f ca="1">IF(ISBLANK(INDEX('All Iterations'!$A$1:$AU$82,CELL("row",D49)-1,D$2)),"",INDEX('All Iterations'!$A$1:$AU$82,CELL("row",D49)-1,D$2))</f>
        <v>#N/A</v>
      </c>
      <c r="E49" s="7" t="e">
        <f ca="1">IF(ISBLANK(INDEX('All Iterations'!$A$1:$AU$82,CELL("row",E49)-1,E$2)),"",INDEX('All Iterations'!$A$1:$AU$82,CELL("row",E49)-1,E$2))</f>
        <v>#N/A</v>
      </c>
      <c r="G49" s="7" t="e">
        <f ca="1">IF(ISBLANK(INDEX('All Iterations'!$A$1:$AU$82,CELL("row",G49)-1,G$2)),"",INDEX('All Iterations'!$A$1:$AU$82,CELL("row",G49)-1,G$2))</f>
        <v>#N/A</v>
      </c>
      <c r="H49" s="7" t="e">
        <f ca="1">IF(ISBLANK(INDEX('All Iterations'!$A$1:$AU$82,CELL("row",H49)-1,H$2)),"",INDEX('All Iterations'!$A$1:$AU$82,CELL("row",H49)-1,H$2))</f>
        <v>#N/A</v>
      </c>
      <c r="I49" s="7" t="e">
        <f ca="1">IF(ISBLANK(INDEX('All Iterations'!$A$1:$AU$82,CELL("row",I49)-1,I$2)),"",INDEX('All Iterations'!$A$1:$AU$82,CELL("row",I49)-1,I$2))</f>
        <v>#N/A</v>
      </c>
      <c r="J49" s="7" t="e">
        <f ca="1">IF(ISBLANK(INDEX('All Iterations'!$A$1:$AU$82,CELL("row",J49)-1,J$2)),"",INDEX('All Iterations'!$A$1:$AU$82,CELL("row",J49)-1,J$2))</f>
        <v>#N/A</v>
      </c>
      <c r="K49" s="7" t="e">
        <f ca="1">IF(ISBLANK(INDEX('All Iterations'!$A$1:$AU$82,CELL("row",K49)-1,K$2)),"",INDEX('All Iterations'!$A$1:$AU$82,CELL("row",K49)-1,K$2))</f>
        <v>#N/A</v>
      </c>
      <c r="M49" s="7" t="e">
        <f ca="1">IF(ISBLANK(INDEX('All Iterations'!$A$1:$AU$82,CELL("row",M49)-1,M$2)),"",INDEX('All Iterations'!$A$1:$AU$82,CELL("row",M49)-1,M$2))</f>
        <v>#N/A</v>
      </c>
      <c r="N49" s="7" t="e">
        <f ca="1">IF(ISBLANK(INDEX('All Iterations'!$A$1:$AU$82,CELL("row",N49)-1,N$2)),"",INDEX('All Iterations'!$A$1:$AU$82,CELL("row",N49)-1,N$2))</f>
        <v>#N/A</v>
      </c>
      <c r="O49" s="7" t="e">
        <f ca="1">IF(ISBLANK(INDEX('All Iterations'!$A$1:$AU$82,CELL("row",O49)-1,O$2)),"",INDEX('All Iterations'!$A$1:$AU$82,CELL("row",O49)-1,O$2))</f>
        <v>#N/A</v>
      </c>
      <c r="P49" s="7" t="e">
        <f ca="1">IF(ISBLANK(INDEX('All Iterations'!$A$1:$AU$82,CELL("row",P49)-1,P$2)),"",INDEX('All Iterations'!$A$1:$AU$82,CELL("row",P49)-1,P$2))</f>
        <v>#N/A</v>
      </c>
      <c r="Q49" s="7" t="e">
        <f ca="1">IF(ISBLANK(INDEX('All Iterations'!$A$1:$AU$82,CELL("row",Q49)-1,Q$2)),"",INDEX('All Iterations'!$A$1:$AU$82,CELL("row",Q49)-1,Q$2))</f>
        <v>#N/A</v>
      </c>
      <c r="S49" s="7" t="e">
        <f ca="1">IF(ISBLANK(INDEX('All Iterations'!$A$1:$AU$82,CELL("row",S49)-1,S$2)),"",INDEX('All Iterations'!$A$1:$AU$82,CELL("row",S49)-1,S$2))</f>
        <v>#N/A</v>
      </c>
      <c r="T49" s="7" t="e">
        <f ca="1">IF(ISBLANK(INDEX('All Iterations'!$A$1:$AU$82,CELL("row",T49)-1,T$2)),"",INDEX('All Iterations'!$A$1:$AU$82,CELL("row",T49)-1,T$2))</f>
        <v>#N/A</v>
      </c>
      <c r="U49" s="7" t="e">
        <f ca="1">IF(ISBLANK(INDEX('All Iterations'!$A$1:$AU$82,CELL("row",U49)-1,U$2)),"",INDEX('All Iterations'!$A$1:$AU$82,CELL("row",U49)-1,U$2))</f>
        <v>#N/A</v>
      </c>
      <c r="V49" s="7" t="e">
        <f ca="1">IF(ISBLANK(INDEX('All Iterations'!$A$1:$AU$82,CELL("row",V49)-1,V$2)),"",INDEX('All Iterations'!$A$1:$AU$82,CELL("row",V49)-1,V$2))</f>
        <v>#N/A</v>
      </c>
      <c r="W49" s="7" t="e">
        <f ca="1">IF(ISBLANK(INDEX('All Iterations'!$A$1:$AU$82,CELL("row",W49)-1,W$2)),"",INDEX('All Iterations'!$A$1:$AU$82,CELL("row",W49)-1,W$2))</f>
        <v>#N/A</v>
      </c>
    </row>
    <row r="50" spans="1:23" x14ac:dyDescent="0.25">
      <c r="A50" s="7" t="e">
        <f ca="1">IF(ISBLANK(INDEX('All Iterations'!$A$1:$AU$82,CELL("row",A50)-1,A$2)),"",INDEX('All Iterations'!$A$1:$AU$82,CELL("row",A50)-1,A$2))</f>
        <v>#N/A</v>
      </c>
      <c r="B50" s="7" t="e">
        <f ca="1">IF(ISBLANK(INDEX('All Iterations'!$A$1:$AU$82,CELL("row",B50)-1,B$2)),"",INDEX('All Iterations'!$A$1:$AU$82,CELL("row",B50)-1,B$2))</f>
        <v>#N/A</v>
      </c>
      <c r="C50" s="7" t="e">
        <f ca="1">IF(ISBLANK(INDEX('All Iterations'!$A$1:$AU$82,CELL("row",C50)-1,C$2)),"",INDEX('All Iterations'!$A$1:$AU$82,CELL("row",C50)-1,C$2))</f>
        <v>#N/A</v>
      </c>
      <c r="D50" s="7" t="e">
        <f ca="1">IF(ISBLANK(INDEX('All Iterations'!$A$1:$AU$82,CELL("row",D50)-1,D$2)),"",INDEX('All Iterations'!$A$1:$AU$82,CELL("row",D50)-1,D$2))</f>
        <v>#N/A</v>
      </c>
      <c r="E50" s="7" t="e">
        <f ca="1">IF(ISBLANK(INDEX('All Iterations'!$A$1:$AU$82,CELL("row",E50)-1,E$2)),"",INDEX('All Iterations'!$A$1:$AU$82,CELL("row",E50)-1,E$2))</f>
        <v>#N/A</v>
      </c>
      <c r="G50" s="7" t="e">
        <f ca="1">IF(ISBLANK(INDEX('All Iterations'!$A$1:$AU$82,CELL("row",G50)-1,G$2)),"",INDEX('All Iterations'!$A$1:$AU$82,CELL("row",G50)-1,G$2))</f>
        <v>#N/A</v>
      </c>
      <c r="H50" s="7" t="e">
        <f ca="1">IF(ISBLANK(INDEX('All Iterations'!$A$1:$AU$82,CELL("row",H50)-1,H$2)),"",INDEX('All Iterations'!$A$1:$AU$82,CELL("row",H50)-1,H$2))</f>
        <v>#N/A</v>
      </c>
      <c r="I50" s="7" t="e">
        <f ca="1">IF(ISBLANK(INDEX('All Iterations'!$A$1:$AU$82,CELL("row",I50)-1,I$2)),"",INDEX('All Iterations'!$A$1:$AU$82,CELL("row",I50)-1,I$2))</f>
        <v>#N/A</v>
      </c>
      <c r="J50" s="7" t="e">
        <f ca="1">IF(ISBLANK(INDEX('All Iterations'!$A$1:$AU$82,CELL("row",J50)-1,J$2)),"",INDEX('All Iterations'!$A$1:$AU$82,CELL("row",J50)-1,J$2))</f>
        <v>#N/A</v>
      </c>
      <c r="K50" s="7" t="e">
        <f ca="1">IF(ISBLANK(INDEX('All Iterations'!$A$1:$AU$82,CELL("row",K50)-1,K$2)),"",INDEX('All Iterations'!$A$1:$AU$82,CELL("row",K50)-1,K$2))</f>
        <v>#N/A</v>
      </c>
      <c r="M50" s="7" t="e">
        <f ca="1">IF(ISBLANK(INDEX('All Iterations'!$A$1:$AU$82,CELL("row",M50)-1,M$2)),"",INDEX('All Iterations'!$A$1:$AU$82,CELL("row",M50)-1,M$2))</f>
        <v>#N/A</v>
      </c>
      <c r="N50" s="7" t="e">
        <f ca="1">IF(ISBLANK(INDEX('All Iterations'!$A$1:$AU$82,CELL("row",N50)-1,N$2)),"",INDEX('All Iterations'!$A$1:$AU$82,CELL("row",N50)-1,N$2))</f>
        <v>#N/A</v>
      </c>
      <c r="O50" s="7" t="e">
        <f ca="1">IF(ISBLANK(INDEX('All Iterations'!$A$1:$AU$82,CELL("row",O50)-1,O$2)),"",INDEX('All Iterations'!$A$1:$AU$82,CELL("row",O50)-1,O$2))</f>
        <v>#N/A</v>
      </c>
      <c r="P50" s="7" t="e">
        <f ca="1">IF(ISBLANK(INDEX('All Iterations'!$A$1:$AU$82,CELL("row",P50)-1,P$2)),"",INDEX('All Iterations'!$A$1:$AU$82,CELL("row",P50)-1,P$2))</f>
        <v>#N/A</v>
      </c>
      <c r="Q50" s="7" t="e">
        <f ca="1">IF(ISBLANK(INDEX('All Iterations'!$A$1:$AU$82,CELL("row",Q50)-1,Q$2)),"",INDEX('All Iterations'!$A$1:$AU$82,CELL("row",Q50)-1,Q$2))</f>
        <v>#N/A</v>
      </c>
      <c r="S50" s="7" t="e">
        <f ca="1">IF(ISBLANK(INDEX('All Iterations'!$A$1:$AU$82,CELL("row",S50)-1,S$2)),"",INDEX('All Iterations'!$A$1:$AU$82,CELL("row",S50)-1,S$2))</f>
        <v>#N/A</v>
      </c>
      <c r="T50" s="7" t="e">
        <f ca="1">IF(ISBLANK(INDEX('All Iterations'!$A$1:$AU$82,CELL("row",T50)-1,T$2)),"",INDEX('All Iterations'!$A$1:$AU$82,CELL("row",T50)-1,T$2))</f>
        <v>#N/A</v>
      </c>
      <c r="U50" s="7" t="e">
        <f ca="1">IF(ISBLANK(INDEX('All Iterations'!$A$1:$AU$82,CELL("row",U50)-1,U$2)),"",INDEX('All Iterations'!$A$1:$AU$82,CELL("row",U50)-1,U$2))</f>
        <v>#N/A</v>
      </c>
      <c r="V50" s="7" t="e">
        <f ca="1">IF(ISBLANK(INDEX('All Iterations'!$A$1:$AU$82,CELL("row",V50)-1,V$2)),"",INDEX('All Iterations'!$A$1:$AU$82,CELL("row",V50)-1,V$2))</f>
        <v>#N/A</v>
      </c>
      <c r="W50" s="7" t="e">
        <f ca="1">IF(ISBLANK(INDEX('All Iterations'!$A$1:$AU$82,CELL("row",W50)-1,W$2)),"",INDEX('All Iterations'!$A$1:$AU$82,CELL("row",W50)-1,W$2))</f>
        <v>#N/A</v>
      </c>
    </row>
    <row r="51" spans="1:23" x14ac:dyDescent="0.25">
      <c r="A51" s="7" t="e">
        <f ca="1">IF(ISBLANK(INDEX('All Iterations'!$A$1:$AU$82,CELL("row",A51)-1,A$2)),"",INDEX('All Iterations'!$A$1:$AU$82,CELL("row",A51)-1,A$2))</f>
        <v>#N/A</v>
      </c>
      <c r="B51" s="7" t="e">
        <f ca="1">IF(ISBLANK(INDEX('All Iterations'!$A$1:$AU$82,CELL("row",B51)-1,B$2)),"",INDEX('All Iterations'!$A$1:$AU$82,CELL("row",B51)-1,B$2))</f>
        <v>#N/A</v>
      </c>
      <c r="C51" s="7" t="e">
        <f ca="1">IF(ISBLANK(INDEX('All Iterations'!$A$1:$AU$82,CELL("row",C51)-1,C$2)),"",INDEX('All Iterations'!$A$1:$AU$82,CELL("row",C51)-1,C$2))</f>
        <v>#N/A</v>
      </c>
      <c r="D51" s="7" t="e">
        <f ca="1">IF(ISBLANK(INDEX('All Iterations'!$A$1:$AU$82,CELL("row",D51)-1,D$2)),"",INDEX('All Iterations'!$A$1:$AU$82,CELL("row",D51)-1,D$2))</f>
        <v>#N/A</v>
      </c>
      <c r="E51" s="7" t="e">
        <f ca="1">IF(ISBLANK(INDEX('All Iterations'!$A$1:$AU$82,CELL("row",E51)-1,E$2)),"",INDEX('All Iterations'!$A$1:$AU$82,CELL("row",E51)-1,E$2))</f>
        <v>#N/A</v>
      </c>
      <c r="G51" s="7" t="e">
        <f ca="1">IF(ISBLANK(INDEX('All Iterations'!$A$1:$AU$82,CELL("row",G51)-1,G$2)),"",INDEX('All Iterations'!$A$1:$AU$82,CELL("row",G51)-1,G$2))</f>
        <v>#N/A</v>
      </c>
      <c r="H51" s="7" t="e">
        <f ca="1">IF(ISBLANK(INDEX('All Iterations'!$A$1:$AU$82,CELL("row",H51)-1,H$2)),"",INDEX('All Iterations'!$A$1:$AU$82,CELL("row",H51)-1,H$2))</f>
        <v>#N/A</v>
      </c>
      <c r="I51" s="7" t="e">
        <f ca="1">IF(ISBLANK(INDEX('All Iterations'!$A$1:$AU$82,CELL("row",I51)-1,I$2)),"",INDEX('All Iterations'!$A$1:$AU$82,CELL("row",I51)-1,I$2))</f>
        <v>#N/A</v>
      </c>
      <c r="J51" s="7" t="e">
        <f ca="1">IF(ISBLANK(INDEX('All Iterations'!$A$1:$AU$82,CELL("row",J51)-1,J$2)),"",INDEX('All Iterations'!$A$1:$AU$82,CELL("row",J51)-1,J$2))</f>
        <v>#N/A</v>
      </c>
      <c r="K51" s="7" t="e">
        <f ca="1">IF(ISBLANK(INDEX('All Iterations'!$A$1:$AU$82,CELL("row",K51)-1,K$2)),"",INDEX('All Iterations'!$A$1:$AU$82,CELL("row",K51)-1,K$2))</f>
        <v>#N/A</v>
      </c>
      <c r="M51" s="7" t="e">
        <f ca="1">IF(ISBLANK(INDEX('All Iterations'!$A$1:$AU$82,CELL("row",M51)-1,M$2)),"",INDEX('All Iterations'!$A$1:$AU$82,CELL("row",M51)-1,M$2))</f>
        <v>#N/A</v>
      </c>
      <c r="N51" s="7" t="e">
        <f ca="1">IF(ISBLANK(INDEX('All Iterations'!$A$1:$AU$82,CELL("row",N51)-1,N$2)),"",INDEX('All Iterations'!$A$1:$AU$82,CELL("row",N51)-1,N$2))</f>
        <v>#N/A</v>
      </c>
      <c r="O51" s="7" t="e">
        <f ca="1">IF(ISBLANK(INDEX('All Iterations'!$A$1:$AU$82,CELL("row",O51)-1,O$2)),"",INDEX('All Iterations'!$A$1:$AU$82,CELL("row",O51)-1,O$2))</f>
        <v>#N/A</v>
      </c>
      <c r="P51" s="7" t="e">
        <f ca="1">IF(ISBLANK(INDEX('All Iterations'!$A$1:$AU$82,CELL("row",P51)-1,P$2)),"",INDEX('All Iterations'!$A$1:$AU$82,CELL("row",P51)-1,P$2))</f>
        <v>#N/A</v>
      </c>
      <c r="Q51" s="7" t="e">
        <f ca="1">IF(ISBLANK(INDEX('All Iterations'!$A$1:$AU$82,CELL("row",Q51)-1,Q$2)),"",INDEX('All Iterations'!$A$1:$AU$82,CELL("row",Q51)-1,Q$2))</f>
        <v>#N/A</v>
      </c>
      <c r="S51" s="7" t="e">
        <f ca="1">IF(ISBLANK(INDEX('All Iterations'!$A$1:$AU$82,CELL("row",S51)-1,S$2)),"",INDEX('All Iterations'!$A$1:$AU$82,CELL("row",S51)-1,S$2))</f>
        <v>#N/A</v>
      </c>
      <c r="T51" s="7" t="e">
        <f ca="1">IF(ISBLANK(INDEX('All Iterations'!$A$1:$AU$82,CELL("row",T51)-1,T$2)),"",INDEX('All Iterations'!$A$1:$AU$82,CELL("row",T51)-1,T$2))</f>
        <v>#N/A</v>
      </c>
      <c r="U51" s="7" t="e">
        <f ca="1">IF(ISBLANK(INDEX('All Iterations'!$A$1:$AU$82,CELL("row",U51)-1,U$2)),"",INDEX('All Iterations'!$A$1:$AU$82,CELL("row",U51)-1,U$2))</f>
        <v>#N/A</v>
      </c>
      <c r="V51" s="7" t="e">
        <f ca="1">IF(ISBLANK(INDEX('All Iterations'!$A$1:$AU$82,CELL("row",V51)-1,V$2)),"",INDEX('All Iterations'!$A$1:$AU$82,CELL("row",V51)-1,V$2))</f>
        <v>#N/A</v>
      </c>
      <c r="W51" s="7" t="e">
        <f ca="1">IF(ISBLANK(INDEX('All Iterations'!$A$1:$AU$82,CELL("row",W51)-1,W$2)),"",INDEX('All Iterations'!$A$1:$AU$82,CELL("row",W51)-1,W$2))</f>
        <v>#N/A</v>
      </c>
    </row>
    <row r="52" spans="1:23" x14ac:dyDescent="0.25">
      <c r="A52" s="7" t="e">
        <f ca="1">IF(ISBLANK(INDEX('All Iterations'!$A$1:$AU$82,CELL("row",A52)-1,A$2)),"",INDEX('All Iterations'!$A$1:$AU$82,CELL("row",A52)-1,A$2))</f>
        <v>#N/A</v>
      </c>
      <c r="B52" s="7" t="e">
        <f ca="1">IF(ISBLANK(INDEX('All Iterations'!$A$1:$AU$82,CELL("row",B52)-1,B$2)),"",INDEX('All Iterations'!$A$1:$AU$82,CELL("row",B52)-1,B$2))</f>
        <v>#N/A</v>
      </c>
      <c r="C52" s="7" t="e">
        <f ca="1">IF(ISBLANK(INDEX('All Iterations'!$A$1:$AU$82,CELL("row",C52)-1,C$2)),"",INDEX('All Iterations'!$A$1:$AU$82,CELL("row",C52)-1,C$2))</f>
        <v>#N/A</v>
      </c>
      <c r="D52" s="7" t="e">
        <f ca="1">IF(ISBLANK(INDEX('All Iterations'!$A$1:$AU$82,CELL("row",D52)-1,D$2)),"",INDEX('All Iterations'!$A$1:$AU$82,CELL("row",D52)-1,D$2))</f>
        <v>#N/A</v>
      </c>
      <c r="E52" s="7" t="e">
        <f ca="1">IF(ISBLANK(INDEX('All Iterations'!$A$1:$AU$82,CELL("row",E52)-1,E$2)),"",INDEX('All Iterations'!$A$1:$AU$82,CELL("row",E52)-1,E$2))</f>
        <v>#N/A</v>
      </c>
      <c r="G52" s="7" t="e">
        <f ca="1">IF(ISBLANK(INDEX('All Iterations'!$A$1:$AU$82,CELL("row",G52)-1,G$2)),"",INDEX('All Iterations'!$A$1:$AU$82,CELL("row",G52)-1,G$2))</f>
        <v>#N/A</v>
      </c>
      <c r="H52" s="7" t="e">
        <f ca="1">IF(ISBLANK(INDEX('All Iterations'!$A$1:$AU$82,CELL("row",H52)-1,H$2)),"",INDEX('All Iterations'!$A$1:$AU$82,CELL("row",H52)-1,H$2))</f>
        <v>#N/A</v>
      </c>
      <c r="I52" s="7" t="e">
        <f ca="1">IF(ISBLANK(INDEX('All Iterations'!$A$1:$AU$82,CELL("row",I52)-1,I$2)),"",INDEX('All Iterations'!$A$1:$AU$82,CELL("row",I52)-1,I$2))</f>
        <v>#N/A</v>
      </c>
      <c r="J52" s="7" t="e">
        <f ca="1">IF(ISBLANK(INDEX('All Iterations'!$A$1:$AU$82,CELL("row",J52)-1,J$2)),"",INDEX('All Iterations'!$A$1:$AU$82,CELL("row",J52)-1,J$2))</f>
        <v>#N/A</v>
      </c>
      <c r="K52" s="7" t="e">
        <f ca="1">IF(ISBLANK(INDEX('All Iterations'!$A$1:$AU$82,CELL("row",K52)-1,K$2)),"",INDEX('All Iterations'!$A$1:$AU$82,CELL("row",K52)-1,K$2))</f>
        <v>#N/A</v>
      </c>
      <c r="M52" s="7" t="e">
        <f ca="1">IF(ISBLANK(INDEX('All Iterations'!$A$1:$AU$82,CELL("row",M52)-1,M$2)),"",INDEX('All Iterations'!$A$1:$AU$82,CELL("row",M52)-1,M$2))</f>
        <v>#N/A</v>
      </c>
      <c r="N52" s="7" t="e">
        <f ca="1">IF(ISBLANK(INDEX('All Iterations'!$A$1:$AU$82,CELL("row",N52)-1,N$2)),"",INDEX('All Iterations'!$A$1:$AU$82,CELL("row",N52)-1,N$2))</f>
        <v>#N/A</v>
      </c>
      <c r="O52" s="7" t="e">
        <f ca="1">IF(ISBLANK(INDEX('All Iterations'!$A$1:$AU$82,CELL("row",O52)-1,O$2)),"",INDEX('All Iterations'!$A$1:$AU$82,CELL("row",O52)-1,O$2))</f>
        <v>#N/A</v>
      </c>
      <c r="P52" s="7" t="e">
        <f ca="1">IF(ISBLANK(INDEX('All Iterations'!$A$1:$AU$82,CELL("row",P52)-1,P$2)),"",INDEX('All Iterations'!$A$1:$AU$82,CELL("row",P52)-1,P$2))</f>
        <v>#N/A</v>
      </c>
      <c r="Q52" s="7" t="e">
        <f ca="1">IF(ISBLANK(INDEX('All Iterations'!$A$1:$AU$82,CELL("row",Q52)-1,Q$2)),"",INDEX('All Iterations'!$A$1:$AU$82,CELL("row",Q52)-1,Q$2))</f>
        <v>#N/A</v>
      </c>
      <c r="S52" s="7" t="e">
        <f ca="1">IF(ISBLANK(INDEX('All Iterations'!$A$1:$AU$82,CELL("row",S52)-1,S$2)),"",INDEX('All Iterations'!$A$1:$AU$82,CELL("row",S52)-1,S$2))</f>
        <v>#N/A</v>
      </c>
      <c r="T52" s="7" t="e">
        <f ca="1">IF(ISBLANK(INDEX('All Iterations'!$A$1:$AU$82,CELL("row",T52)-1,T$2)),"",INDEX('All Iterations'!$A$1:$AU$82,CELL("row",T52)-1,T$2))</f>
        <v>#N/A</v>
      </c>
      <c r="U52" s="7" t="e">
        <f ca="1">IF(ISBLANK(INDEX('All Iterations'!$A$1:$AU$82,CELL("row",U52)-1,U$2)),"",INDEX('All Iterations'!$A$1:$AU$82,CELL("row",U52)-1,U$2))</f>
        <v>#N/A</v>
      </c>
      <c r="V52" s="7" t="e">
        <f ca="1">IF(ISBLANK(INDEX('All Iterations'!$A$1:$AU$82,CELL("row",V52)-1,V$2)),"",INDEX('All Iterations'!$A$1:$AU$82,CELL("row",V52)-1,V$2))</f>
        <v>#N/A</v>
      </c>
      <c r="W52" s="7" t="e">
        <f ca="1">IF(ISBLANK(INDEX('All Iterations'!$A$1:$AU$82,CELL("row",W52)-1,W$2)),"",INDEX('All Iterations'!$A$1:$AU$82,CELL("row",W52)-1,W$2))</f>
        <v>#N/A</v>
      </c>
    </row>
    <row r="53" spans="1:23" x14ac:dyDescent="0.25">
      <c r="A53" s="7" t="e">
        <f ca="1">IF(ISBLANK(INDEX('All Iterations'!$A$1:$AU$82,CELL("row",A53)-1,A$2)),"",INDEX('All Iterations'!$A$1:$AU$82,CELL("row",A53)-1,A$2))</f>
        <v>#N/A</v>
      </c>
      <c r="B53" s="7" t="e">
        <f ca="1">IF(ISBLANK(INDEX('All Iterations'!$A$1:$AU$82,CELL("row",B53)-1,B$2)),"",INDEX('All Iterations'!$A$1:$AU$82,CELL("row",B53)-1,B$2))</f>
        <v>#N/A</v>
      </c>
      <c r="C53" s="7" t="e">
        <f ca="1">IF(ISBLANK(INDEX('All Iterations'!$A$1:$AU$82,CELL("row",C53)-1,C$2)),"",INDEX('All Iterations'!$A$1:$AU$82,CELL("row",C53)-1,C$2))</f>
        <v>#N/A</v>
      </c>
      <c r="D53" s="7" t="e">
        <f ca="1">IF(ISBLANK(INDEX('All Iterations'!$A$1:$AU$82,CELL("row",D53)-1,D$2)),"",INDEX('All Iterations'!$A$1:$AU$82,CELL("row",D53)-1,D$2))</f>
        <v>#N/A</v>
      </c>
      <c r="E53" s="7" t="e">
        <f ca="1">IF(ISBLANK(INDEX('All Iterations'!$A$1:$AU$82,CELL("row",E53)-1,E$2)),"",INDEX('All Iterations'!$A$1:$AU$82,CELL("row",E53)-1,E$2))</f>
        <v>#N/A</v>
      </c>
      <c r="G53" s="7" t="e">
        <f ca="1">IF(ISBLANK(INDEX('All Iterations'!$A$1:$AU$82,CELL("row",G53)-1,G$2)),"",INDEX('All Iterations'!$A$1:$AU$82,CELL("row",G53)-1,G$2))</f>
        <v>#N/A</v>
      </c>
      <c r="H53" s="7" t="e">
        <f ca="1">IF(ISBLANK(INDEX('All Iterations'!$A$1:$AU$82,CELL("row",H53)-1,H$2)),"",INDEX('All Iterations'!$A$1:$AU$82,CELL("row",H53)-1,H$2))</f>
        <v>#N/A</v>
      </c>
      <c r="I53" s="7" t="e">
        <f ca="1">IF(ISBLANK(INDEX('All Iterations'!$A$1:$AU$82,CELL("row",I53)-1,I$2)),"",INDEX('All Iterations'!$A$1:$AU$82,CELL("row",I53)-1,I$2))</f>
        <v>#N/A</v>
      </c>
      <c r="J53" s="7" t="e">
        <f ca="1">IF(ISBLANK(INDEX('All Iterations'!$A$1:$AU$82,CELL("row",J53)-1,J$2)),"",INDEX('All Iterations'!$A$1:$AU$82,CELL("row",J53)-1,J$2))</f>
        <v>#N/A</v>
      </c>
      <c r="K53" s="7" t="e">
        <f ca="1">IF(ISBLANK(INDEX('All Iterations'!$A$1:$AU$82,CELL("row",K53)-1,K$2)),"",INDEX('All Iterations'!$A$1:$AU$82,CELL("row",K53)-1,K$2))</f>
        <v>#N/A</v>
      </c>
      <c r="M53" s="7" t="e">
        <f ca="1">IF(ISBLANK(INDEX('All Iterations'!$A$1:$AU$82,CELL("row",M53)-1,M$2)),"",INDEX('All Iterations'!$A$1:$AU$82,CELL("row",M53)-1,M$2))</f>
        <v>#N/A</v>
      </c>
      <c r="N53" s="7" t="e">
        <f ca="1">IF(ISBLANK(INDEX('All Iterations'!$A$1:$AU$82,CELL("row",N53)-1,N$2)),"",INDEX('All Iterations'!$A$1:$AU$82,CELL("row",N53)-1,N$2))</f>
        <v>#N/A</v>
      </c>
      <c r="O53" s="7" t="e">
        <f ca="1">IF(ISBLANK(INDEX('All Iterations'!$A$1:$AU$82,CELL("row",O53)-1,O$2)),"",INDEX('All Iterations'!$A$1:$AU$82,CELL("row",O53)-1,O$2))</f>
        <v>#N/A</v>
      </c>
      <c r="P53" s="7" t="e">
        <f ca="1">IF(ISBLANK(INDEX('All Iterations'!$A$1:$AU$82,CELL("row",P53)-1,P$2)),"",INDEX('All Iterations'!$A$1:$AU$82,CELL("row",P53)-1,P$2))</f>
        <v>#N/A</v>
      </c>
      <c r="Q53" s="7" t="e">
        <f ca="1">IF(ISBLANK(INDEX('All Iterations'!$A$1:$AU$82,CELL("row",Q53)-1,Q$2)),"",INDEX('All Iterations'!$A$1:$AU$82,CELL("row",Q53)-1,Q$2))</f>
        <v>#N/A</v>
      </c>
      <c r="S53" s="7" t="e">
        <f ca="1">IF(ISBLANK(INDEX('All Iterations'!$A$1:$AU$82,CELL("row",S53)-1,S$2)),"",INDEX('All Iterations'!$A$1:$AU$82,CELL("row",S53)-1,S$2))</f>
        <v>#N/A</v>
      </c>
      <c r="T53" s="7" t="e">
        <f ca="1">IF(ISBLANK(INDEX('All Iterations'!$A$1:$AU$82,CELL("row",T53)-1,T$2)),"",INDEX('All Iterations'!$A$1:$AU$82,CELL("row",T53)-1,T$2))</f>
        <v>#N/A</v>
      </c>
      <c r="U53" s="7" t="e">
        <f ca="1">IF(ISBLANK(INDEX('All Iterations'!$A$1:$AU$82,CELL("row",U53)-1,U$2)),"",INDEX('All Iterations'!$A$1:$AU$82,CELL("row",U53)-1,U$2))</f>
        <v>#N/A</v>
      </c>
      <c r="V53" s="7" t="e">
        <f ca="1">IF(ISBLANK(INDEX('All Iterations'!$A$1:$AU$82,CELL("row",V53)-1,V$2)),"",INDEX('All Iterations'!$A$1:$AU$82,CELL("row",V53)-1,V$2))</f>
        <v>#N/A</v>
      </c>
      <c r="W53" s="7" t="e">
        <f ca="1">IF(ISBLANK(INDEX('All Iterations'!$A$1:$AU$82,CELL("row",W53)-1,W$2)),"",INDEX('All Iterations'!$A$1:$AU$82,CELL("row",W53)-1,W$2))</f>
        <v>#N/A</v>
      </c>
    </row>
    <row r="54" spans="1:23" x14ac:dyDescent="0.25">
      <c r="A54" s="7" t="e">
        <f ca="1">IF(ISBLANK(INDEX('All Iterations'!$A$1:$AU$82,CELL("row",A54)-1,A$2)),"",INDEX('All Iterations'!$A$1:$AU$82,CELL("row",A54)-1,A$2))</f>
        <v>#N/A</v>
      </c>
      <c r="B54" s="7" t="e">
        <f ca="1">IF(ISBLANK(INDEX('All Iterations'!$A$1:$AU$82,CELL("row",B54)-1,B$2)),"",INDEX('All Iterations'!$A$1:$AU$82,CELL("row",B54)-1,B$2))</f>
        <v>#N/A</v>
      </c>
      <c r="C54" s="7" t="e">
        <f ca="1">IF(ISBLANK(INDEX('All Iterations'!$A$1:$AU$82,CELL("row",C54)-1,C$2)),"",INDEX('All Iterations'!$A$1:$AU$82,CELL("row",C54)-1,C$2))</f>
        <v>#N/A</v>
      </c>
      <c r="D54" s="7" t="e">
        <f ca="1">IF(ISBLANK(INDEX('All Iterations'!$A$1:$AU$82,CELL("row",D54)-1,D$2)),"",INDEX('All Iterations'!$A$1:$AU$82,CELL("row",D54)-1,D$2))</f>
        <v>#N/A</v>
      </c>
      <c r="E54" s="7" t="e">
        <f ca="1">IF(ISBLANK(INDEX('All Iterations'!$A$1:$AU$82,CELL("row",E54)-1,E$2)),"",INDEX('All Iterations'!$A$1:$AU$82,CELL("row",E54)-1,E$2))</f>
        <v>#N/A</v>
      </c>
      <c r="G54" s="7" t="e">
        <f ca="1">IF(ISBLANK(INDEX('All Iterations'!$A$1:$AU$82,CELL("row",G54)-1,G$2)),"",INDEX('All Iterations'!$A$1:$AU$82,CELL("row",G54)-1,G$2))</f>
        <v>#N/A</v>
      </c>
      <c r="H54" s="7" t="e">
        <f ca="1">IF(ISBLANK(INDEX('All Iterations'!$A$1:$AU$82,CELL("row",H54)-1,H$2)),"",INDEX('All Iterations'!$A$1:$AU$82,CELL("row",H54)-1,H$2))</f>
        <v>#N/A</v>
      </c>
      <c r="I54" s="7" t="e">
        <f ca="1">IF(ISBLANK(INDEX('All Iterations'!$A$1:$AU$82,CELL("row",I54)-1,I$2)),"",INDEX('All Iterations'!$A$1:$AU$82,CELL("row",I54)-1,I$2))</f>
        <v>#N/A</v>
      </c>
      <c r="J54" s="7" t="e">
        <f ca="1">IF(ISBLANK(INDEX('All Iterations'!$A$1:$AU$82,CELL("row",J54)-1,J$2)),"",INDEX('All Iterations'!$A$1:$AU$82,CELL("row",J54)-1,J$2))</f>
        <v>#N/A</v>
      </c>
      <c r="K54" s="7" t="e">
        <f ca="1">IF(ISBLANK(INDEX('All Iterations'!$A$1:$AU$82,CELL("row",K54)-1,K$2)),"",INDEX('All Iterations'!$A$1:$AU$82,CELL("row",K54)-1,K$2))</f>
        <v>#N/A</v>
      </c>
      <c r="M54" s="7" t="e">
        <f ca="1">IF(ISBLANK(INDEX('All Iterations'!$A$1:$AU$82,CELL("row",M54)-1,M$2)),"",INDEX('All Iterations'!$A$1:$AU$82,CELL("row",M54)-1,M$2))</f>
        <v>#N/A</v>
      </c>
      <c r="N54" s="7" t="e">
        <f ca="1">IF(ISBLANK(INDEX('All Iterations'!$A$1:$AU$82,CELL("row",N54)-1,N$2)),"",INDEX('All Iterations'!$A$1:$AU$82,CELL("row",N54)-1,N$2))</f>
        <v>#N/A</v>
      </c>
      <c r="O54" s="7" t="e">
        <f ca="1">IF(ISBLANK(INDEX('All Iterations'!$A$1:$AU$82,CELL("row",O54)-1,O$2)),"",INDEX('All Iterations'!$A$1:$AU$82,CELL("row",O54)-1,O$2))</f>
        <v>#N/A</v>
      </c>
      <c r="P54" s="7" t="e">
        <f ca="1">IF(ISBLANK(INDEX('All Iterations'!$A$1:$AU$82,CELL("row",P54)-1,P$2)),"",INDEX('All Iterations'!$A$1:$AU$82,CELL("row",P54)-1,P$2))</f>
        <v>#N/A</v>
      </c>
      <c r="Q54" s="7" t="e">
        <f ca="1">IF(ISBLANK(INDEX('All Iterations'!$A$1:$AU$82,CELL("row",Q54)-1,Q$2)),"",INDEX('All Iterations'!$A$1:$AU$82,CELL("row",Q54)-1,Q$2))</f>
        <v>#N/A</v>
      </c>
      <c r="S54" s="7" t="e">
        <f ca="1">IF(ISBLANK(INDEX('All Iterations'!$A$1:$AU$82,CELL("row",S54)-1,S$2)),"",INDEX('All Iterations'!$A$1:$AU$82,CELL("row",S54)-1,S$2))</f>
        <v>#N/A</v>
      </c>
      <c r="T54" s="7" t="e">
        <f ca="1">IF(ISBLANK(INDEX('All Iterations'!$A$1:$AU$82,CELL("row",T54)-1,T$2)),"",INDEX('All Iterations'!$A$1:$AU$82,CELL("row",T54)-1,T$2))</f>
        <v>#N/A</v>
      </c>
      <c r="U54" s="7" t="e">
        <f ca="1">IF(ISBLANK(INDEX('All Iterations'!$A$1:$AU$82,CELL("row",U54)-1,U$2)),"",INDEX('All Iterations'!$A$1:$AU$82,CELL("row",U54)-1,U$2))</f>
        <v>#N/A</v>
      </c>
      <c r="V54" s="7" t="e">
        <f ca="1">IF(ISBLANK(INDEX('All Iterations'!$A$1:$AU$82,CELL("row",V54)-1,V$2)),"",INDEX('All Iterations'!$A$1:$AU$82,CELL("row",V54)-1,V$2))</f>
        <v>#N/A</v>
      </c>
      <c r="W54" s="7" t="e">
        <f ca="1">IF(ISBLANK(INDEX('All Iterations'!$A$1:$AU$82,CELL("row",W54)-1,W$2)),"",INDEX('All Iterations'!$A$1:$AU$82,CELL("row",W54)-1,W$2))</f>
        <v>#N/A</v>
      </c>
    </row>
    <row r="55" spans="1:23" x14ac:dyDescent="0.25">
      <c r="A55" s="7" t="e">
        <f ca="1">IF(ISBLANK(INDEX('All Iterations'!$A$1:$AU$82,CELL("row",A55)-1,A$2)),"",INDEX('All Iterations'!$A$1:$AU$82,CELL("row",A55)-1,A$2))</f>
        <v>#N/A</v>
      </c>
      <c r="B55" s="7" t="e">
        <f ca="1">IF(ISBLANK(INDEX('All Iterations'!$A$1:$AU$82,CELL("row",B55)-1,B$2)),"",INDEX('All Iterations'!$A$1:$AU$82,CELL("row",B55)-1,B$2))</f>
        <v>#N/A</v>
      </c>
      <c r="C55" s="7" t="e">
        <f ca="1">IF(ISBLANK(INDEX('All Iterations'!$A$1:$AU$82,CELL("row",C55)-1,C$2)),"",INDEX('All Iterations'!$A$1:$AU$82,CELL("row",C55)-1,C$2))</f>
        <v>#N/A</v>
      </c>
      <c r="D55" s="7" t="e">
        <f ca="1">IF(ISBLANK(INDEX('All Iterations'!$A$1:$AU$82,CELL("row",D55)-1,D$2)),"",INDEX('All Iterations'!$A$1:$AU$82,CELL("row",D55)-1,D$2))</f>
        <v>#N/A</v>
      </c>
      <c r="E55" s="7" t="e">
        <f ca="1">IF(ISBLANK(INDEX('All Iterations'!$A$1:$AU$82,CELL("row",E55)-1,E$2)),"",INDEX('All Iterations'!$A$1:$AU$82,CELL("row",E55)-1,E$2))</f>
        <v>#N/A</v>
      </c>
      <c r="G55" s="7" t="e">
        <f ca="1">IF(ISBLANK(INDEX('All Iterations'!$A$1:$AU$82,CELL("row",G55)-1,G$2)),"",INDEX('All Iterations'!$A$1:$AU$82,CELL("row",G55)-1,G$2))</f>
        <v>#N/A</v>
      </c>
      <c r="H55" s="7" t="e">
        <f ca="1">IF(ISBLANK(INDEX('All Iterations'!$A$1:$AU$82,CELL("row",H55)-1,H$2)),"",INDEX('All Iterations'!$A$1:$AU$82,CELL("row",H55)-1,H$2))</f>
        <v>#N/A</v>
      </c>
      <c r="I55" s="7" t="e">
        <f ca="1">IF(ISBLANK(INDEX('All Iterations'!$A$1:$AU$82,CELL("row",I55)-1,I$2)),"",INDEX('All Iterations'!$A$1:$AU$82,CELL("row",I55)-1,I$2))</f>
        <v>#N/A</v>
      </c>
      <c r="J55" s="7" t="e">
        <f ca="1">IF(ISBLANK(INDEX('All Iterations'!$A$1:$AU$82,CELL("row",J55)-1,J$2)),"",INDEX('All Iterations'!$A$1:$AU$82,CELL("row",J55)-1,J$2))</f>
        <v>#N/A</v>
      </c>
      <c r="K55" s="7" t="e">
        <f ca="1">IF(ISBLANK(INDEX('All Iterations'!$A$1:$AU$82,CELL("row",K55)-1,K$2)),"",INDEX('All Iterations'!$A$1:$AU$82,CELL("row",K55)-1,K$2))</f>
        <v>#N/A</v>
      </c>
      <c r="M55" s="7" t="e">
        <f ca="1">IF(ISBLANK(INDEX('All Iterations'!$A$1:$AU$82,CELL("row",M55)-1,M$2)),"",INDEX('All Iterations'!$A$1:$AU$82,CELL("row",M55)-1,M$2))</f>
        <v>#N/A</v>
      </c>
      <c r="N55" s="7" t="e">
        <f ca="1">IF(ISBLANK(INDEX('All Iterations'!$A$1:$AU$82,CELL("row",N55)-1,N$2)),"",INDEX('All Iterations'!$A$1:$AU$82,CELL("row",N55)-1,N$2))</f>
        <v>#N/A</v>
      </c>
      <c r="O55" s="7" t="e">
        <f ca="1">IF(ISBLANK(INDEX('All Iterations'!$A$1:$AU$82,CELL("row",O55)-1,O$2)),"",INDEX('All Iterations'!$A$1:$AU$82,CELL("row",O55)-1,O$2))</f>
        <v>#N/A</v>
      </c>
      <c r="P55" s="7" t="e">
        <f ca="1">IF(ISBLANK(INDEX('All Iterations'!$A$1:$AU$82,CELL("row",P55)-1,P$2)),"",INDEX('All Iterations'!$A$1:$AU$82,CELL("row",P55)-1,P$2))</f>
        <v>#N/A</v>
      </c>
      <c r="Q55" s="7" t="e">
        <f ca="1">IF(ISBLANK(INDEX('All Iterations'!$A$1:$AU$82,CELL("row",Q55)-1,Q$2)),"",INDEX('All Iterations'!$A$1:$AU$82,CELL("row",Q55)-1,Q$2))</f>
        <v>#N/A</v>
      </c>
      <c r="S55" s="7" t="e">
        <f ca="1">IF(ISBLANK(INDEX('All Iterations'!$A$1:$AU$82,CELL("row",S55)-1,S$2)),"",INDEX('All Iterations'!$A$1:$AU$82,CELL("row",S55)-1,S$2))</f>
        <v>#N/A</v>
      </c>
      <c r="T55" s="7" t="e">
        <f ca="1">IF(ISBLANK(INDEX('All Iterations'!$A$1:$AU$82,CELL("row",T55)-1,T$2)),"",INDEX('All Iterations'!$A$1:$AU$82,CELL("row",T55)-1,T$2))</f>
        <v>#N/A</v>
      </c>
      <c r="U55" s="7" t="e">
        <f ca="1">IF(ISBLANK(INDEX('All Iterations'!$A$1:$AU$82,CELL("row",U55)-1,U$2)),"",INDEX('All Iterations'!$A$1:$AU$82,CELL("row",U55)-1,U$2))</f>
        <v>#N/A</v>
      </c>
      <c r="V55" s="7" t="e">
        <f ca="1">IF(ISBLANK(INDEX('All Iterations'!$A$1:$AU$82,CELL("row",V55)-1,V$2)),"",INDEX('All Iterations'!$A$1:$AU$82,CELL("row",V55)-1,V$2))</f>
        <v>#N/A</v>
      </c>
      <c r="W55" s="7" t="e">
        <f ca="1">IF(ISBLANK(INDEX('All Iterations'!$A$1:$AU$82,CELL("row",W55)-1,W$2)),"",INDEX('All Iterations'!$A$1:$AU$82,CELL("row",W55)-1,W$2))</f>
        <v>#N/A</v>
      </c>
    </row>
    <row r="56" spans="1:23" x14ac:dyDescent="0.25">
      <c r="A56" s="7" t="e">
        <f ca="1">IF(ISBLANK(INDEX('All Iterations'!$A$1:$AU$82,CELL("row",A56)-1,A$2)),"",INDEX('All Iterations'!$A$1:$AU$82,CELL("row",A56)-1,A$2))</f>
        <v>#N/A</v>
      </c>
      <c r="B56" s="7" t="e">
        <f ca="1">IF(ISBLANK(INDEX('All Iterations'!$A$1:$AU$82,CELL("row",B56)-1,B$2)),"",INDEX('All Iterations'!$A$1:$AU$82,CELL("row",B56)-1,B$2))</f>
        <v>#N/A</v>
      </c>
      <c r="C56" s="7" t="e">
        <f ca="1">IF(ISBLANK(INDEX('All Iterations'!$A$1:$AU$82,CELL("row",C56)-1,C$2)),"",INDEX('All Iterations'!$A$1:$AU$82,CELL("row",C56)-1,C$2))</f>
        <v>#N/A</v>
      </c>
      <c r="D56" s="7" t="e">
        <f ca="1">IF(ISBLANK(INDEX('All Iterations'!$A$1:$AU$82,CELL("row",D56)-1,D$2)),"",INDEX('All Iterations'!$A$1:$AU$82,CELL("row",D56)-1,D$2))</f>
        <v>#N/A</v>
      </c>
      <c r="E56" s="7" t="e">
        <f ca="1">IF(ISBLANK(INDEX('All Iterations'!$A$1:$AU$82,CELL("row",E56)-1,E$2)),"",INDEX('All Iterations'!$A$1:$AU$82,CELL("row",E56)-1,E$2))</f>
        <v>#N/A</v>
      </c>
      <c r="G56" s="7" t="e">
        <f ca="1">IF(ISBLANK(INDEX('All Iterations'!$A$1:$AU$82,CELL("row",G56)-1,G$2)),"",INDEX('All Iterations'!$A$1:$AU$82,CELL("row",G56)-1,G$2))</f>
        <v>#N/A</v>
      </c>
      <c r="H56" s="7" t="e">
        <f ca="1">IF(ISBLANK(INDEX('All Iterations'!$A$1:$AU$82,CELL("row",H56)-1,H$2)),"",INDEX('All Iterations'!$A$1:$AU$82,CELL("row",H56)-1,H$2))</f>
        <v>#N/A</v>
      </c>
      <c r="I56" s="7" t="e">
        <f ca="1">IF(ISBLANK(INDEX('All Iterations'!$A$1:$AU$82,CELL("row",I56)-1,I$2)),"",INDEX('All Iterations'!$A$1:$AU$82,CELL("row",I56)-1,I$2))</f>
        <v>#N/A</v>
      </c>
      <c r="J56" s="7" t="e">
        <f ca="1">IF(ISBLANK(INDEX('All Iterations'!$A$1:$AU$82,CELL("row",J56)-1,J$2)),"",INDEX('All Iterations'!$A$1:$AU$82,CELL("row",J56)-1,J$2))</f>
        <v>#N/A</v>
      </c>
      <c r="K56" s="7" t="e">
        <f ca="1">IF(ISBLANK(INDEX('All Iterations'!$A$1:$AU$82,CELL("row",K56)-1,K$2)),"",INDEX('All Iterations'!$A$1:$AU$82,CELL("row",K56)-1,K$2))</f>
        <v>#N/A</v>
      </c>
      <c r="M56" s="7" t="e">
        <f ca="1">IF(ISBLANK(INDEX('All Iterations'!$A$1:$AU$82,CELL("row",M56)-1,M$2)),"",INDEX('All Iterations'!$A$1:$AU$82,CELL("row",M56)-1,M$2))</f>
        <v>#N/A</v>
      </c>
      <c r="N56" s="7" t="e">
        <f ca="1">IF(ISBLANK(INDEX('All Iterations'!$A$1:$AU$82,CELL("row",N56)-1,N$2)),"",INDEX('All Iterations'!$A$1:$AU$82,CELL("row",N56)-1,N$2))</f>
        <v>#N/A</v>
      </c>
      <c r="O56" s="7" t="e">
        <f ca="1">IF(ISBLANK(INDEX('All Iterations'!$A$1:$AU$82,CELL("row",O56)-1,O$2)),"",INDEX('All Iterations'!$A$1:$AU$82,CELL("row",O56)-1,O$2))</f>
        <v>#N/A</v>
      </c>
      <c r="P56" s="7" t="e">
        <f ca="1">IF(ISBLANK(INDEX('All Iterations'!$A$1:$AU$82,CELL("row",P56)-1,P$2)),"",INDEX('All Iterations'!$A$1:$AU$82,CELL("row",P56)-1,P$2))</f>
        <v>#N/A</v>
      </c>
      <c r="Q56" s="7" t="e">
        <f ca="1">IF(ISBLANK(INDEX('All Iterations'!$A$1:$AU$82,CELL("row",Q56)-1,Q$2)),"",INDEX('All Iterations'!$A$1:$AU$82,CELL("row",Q56)-1,Q$2))</f>
        <v>#N/A</v>
      </c>
      <c r="S56" s="7" t="e">
        <f ca="1">IF(ISBLANK(INDEX('All Iterations'!$A$1:$AU$82,CELL("row",S56)-1,S$2)),"",INDEX('All Iterations'!$A$1:$AU$82,CELL("row",S56)-1,S$2))</f>
        <v>#N/A</v>
      </c>
      <c r="T56" s="7" t="e">
        <f ca="1">IF(ISBLANK(INDEX('All Iterations'!$A$1:$AU$82,CELL("row",T56)-1,T$2)),"",INDEX('All Iterations'!$A$1:$AU$82,CELL("row",T56)-1,T$2))</f>
        <v>#N/A</v>
      </c>
      <c r="U56" s="7" t="e">
        <f ca="1">IF(ISBLANK(INDEX('All Iterations'!$A$1:$AU$82,CELL("row",U56)-1,U$2)),"",INDEX('All Iterations'!$A$1:$AU$82,CELL("row",U56)-1,U$2))</f>
        <v>#N/A</v>
      </c>
      <c r="V56" s="7" t="e">
        <f ca="1">IF(ISBLANK(INDEX('All Iterations'!$A$1:$AU$82,CELL("row",V56)-1,V$2)),"",INDEX('All Iterations'!$A$1:$AU$82,CELL("row",V56)-1,V$2))</f>
        <v>#N/A</v>
      </c>
      <c r="W56" s="7" t="e">
        <f ca="1">IF(ISBLANK(INDEX('All Iterations'!$A$1:$AU$82,CELL("row",W56)-1,W$2)),"",INDEX('All Iterations'!$A$1:$AU$82,CELL("row",W56)-1,W$2))</f>
        <v>#N/A</v>
      </c>
    </row>
    <row r="57" spans="1:23" x14ac:dyDescent="0.25">
      <c r="A57" s="7" t="e">
        <f ca="1">IF(ISBLANK(INDEX('All Iterations'!$A$1:$AU$82,CELL("row",A57)-1,A$2)),"",INDEX('All Iterations'!$A$1:$AU$82,CELL("row",A57)-1,A$2))</f>
        <v>#N/A</v>
      </c>
      <c r="B57" s="7" t="e">
        <f ca="1">IF(ISBLANK(INDEX('All Iterations'!$A$1:$AU$82,CELL("row",B57)-1,B$2)),"",INDEX('All Iterations'!$A$1:$AU$82,CELL("row",B57)-1,B$2))</f>
        <v>#N/A</v>
      </c>
      <c r="C57" s="7" t="e">
        <f ca="1">IF(ISBLANK(INDEX('All Iterations'!$A$1:$AU$82,CELL("row",C57)-1,C$2)),"",INDEX('All Iterations'!$A$1:$AU$82,CELL("row",C57)-1,C$2))</f>
        <v>#N/A</v>
      </c>
      <c r="D57" s="7" t="e">
        <f ca="1">IF(ISBLANK(INDEX('All Iterations'!$A$1:$AU$82,CELL("row",D57)-1,D$2)),"",INDEX('All Iterations'!$A$1:$AU$82,CELL("row",D57)-1,D$2))</f>
        <v>#N/A</v>
      </c>
      <c r="E57" s="7" t="e">
        <f ca="1">IF(ISBLANK(INDEX('All Iterations'!$A$1:$AU$82,CELL("row",E57)-1,E$2)),"",INDEX('All Iterations'!$A$1:$AU$82,CELL("row",E57)-1,E$2))</f>
        <v>#N/A</v>
      </c>
      <c r="G57" s="7" t="e">
        <f ca="1">IF(ISBLANK(INDEX('All Iterations'!$A$1:$AU$82,CELL("row",G57)-1,G$2)),"",INDEX('All Iterations'!$A$1:$AU$82,CELL("row",G57)-1,G$2))</f>
        <v>#N/A</v>
      </c>
      <c r="H57" s="7" t="e">
        <f ca="1">IF(ISBLANK(INDEX('All Iterations'!$A$1:$AU$82,CELL("row",H57)-1,H$2)),"",INDEX('All Iterations'!$A$1:$AU$82,CELL("row",H57)-1,H$2))</f>
        <v>#N/A</v>
      </c>
      <c r="I57" s="7" t="e">
        <f ca="1">IF(ISBLANK(INDEX('All Iterations'!$A$1:$AU$82,CELL("row",I57)-1,I$2)),"",INDEX('All Iterations'!$A$1:$AU$82,CELL("row",I57)-1,I$2))</f>
        <v>#N/A</v>
      </c>
      <c r="J57" s="7" t="e">
        <f ca="1">IF(ISBLANK(INDEX('All Iterations'!$A$1:$AU$82,CELL("row",J57)-1,J$2)),"",INDEX('All Iterations'!$A$1:$AU$82,CELL("row",J57)-1,J$2))</f>
        <v>#N/A</v>
      </c>
      <c r="K57" s="7" t="e">
        <f ca="1">IF(ISBLANK(INDEX('All Iterations'!$A$1:$AU$82,CELL("row",K57)-1,K$2)),"",INDEX('All Iterations'!$A$1:$AU$82,CELL("row",K57)-1,K$2))</f>
        <v>#N/A</v>
      </c>
      <c r="M57" s="7" t="e">
        <f ca="1">IF(ISBLANK(INDEX('All Iterations'!$A$1:$AU$82,CELL("row",M57)-1,M$2)),"",INDEX('All Iterations'!$A$1:$AU$82,CELL("row",M57)-1,M$2))</f>
        <v>#N/A</v>
      </c>
      <c r="N57" s="7" t="e">
        <f ca="1">IF(ISBLANK(INDEX('All Iterations'!$A$1:$AU$82,CELL("row",N57)-1,N$2)),"",INDEX('All Iterations'!$A$1:$AU$82,CELL("row",N57)-1,N$2))</f>
        <v>#N/A</v>
      </c>
      <c r="O57" s="7" t="e">
        <f ca="1">IF(ISBLANK(INDEX('All Iterations'!$A$1:$AU$82,CELL("row",O57)-1,O$2)),"",INDEX('All Iterations'!$A$1:$AU$82,CELL("row",O57)-1,O$2))</f>
        <v>#N/A</v>
      </c>
      <c r="P57" s="7" t="e">
        <f ca="1">IF(ISBLANK(INDEX('All Iterations'!$A$1:$AU$82,CELL("row",P57)-1,P$2)),"",INDEX('All Iterations'!$A$1:$AU$82,CELL("row",P57)-1,P$2))</f>
        <v>#N/A</v>
      </c>
      <c r="Q57" s="7" t="e">
        <f ca="1">IF(ISBLANK(INDEX('All Iterations'!$A$1:$AU$82,CELL("row",Q57)-1,Q$2)),"",INDEX('All Iterations'!$A$1:$AU$82,CELL("row",Q57)-1,Q$2))</f>
        <v>#N/A</v>
      </c>
      <c r="S57" s="7" t="e">
        <f ca="1">IF(ISBLANK(INDEX('All Iterations'!$A$1:$AU$82,CELL("row",S57)-1,S$2)),"",INDEX('All Iterations'!$A$1:$AU$82,CELL("row",S57)-1,S$2))</f>
        <v>#N/A</v>
      </c>
      <c r="T57" s="7" t="e">
        <f ca="1">IF(ISBLANK(INDEX('All Iterations'!$A$1:$AU$82,CELL("row",T57)-1,T$2)),"",INDEX('All Iterations'!$A$1:$AU$82,CELL("row",T57)-1,T$2))</f>
        <v>#N/A</v>
      </c>
      <c r="U57" s="7" t="e">
        <f ca="1">IF(ISBLANK(INDEX('All Iterations'!$A$1:$AU$82,CELL("row",U57)-1,U$2)),"",INDEX('All Iterations'!$A$1:$AU$82,CELL("row",U57)-1,U$2))</f>
        <v>#N/A</v>
      </c>
      <c r="V57" s="7" t="e">
        <f ca="1">IF(ISBLANK(INDEX('All Iterations'!$A$1:$AU$82,CELL("row",V57)-1,V$2)),"",INDEX('All Iterations'!$A$1:$AU$82,CELL("row",V57)-1,V$2))</f>
        <v>#N/A</v>
      </c>
      <c r="W57" s="7" t="e">
        <f ca="1">IF(ISBLANK(INDEX('All Iterations'!$A$1:$AU$82,CELL("row",W57)-1,W$2)),"",INDEX('All Iterations'!$A$1:$AU$82,CELL("row",W57)-1,W$2))</f>
        <v>#N/A</v>
      </c>
    </row>
    <row r="58" spans="1:23" x14ac:dyDescent="0.25">
      <c r="A58" s="7" t="e">
        <f ca="1">IF(ISBLANK(INDEX('All Iterations'!$A$1:$AU$82,CELL("row",A58)-1,A$2)),"",INDEX('All Iterations'!$A$1:$AU$82,CELL("row",A58)-1,A$2))</f>
        <v>#N/A</v>
      </c>
      <c r="B58" s="7" t="e">
        <f ca="1">IF(ISBLANK(INDEX('All Iterations'!$A$1:$AU$82,CELL("row",B58)-1,B$2)),"",INDEX('All Iterations'!$A$1:$AU$82,CELL("row",B58)-1,B$2))</f>
        <v>#N/A</v>
      </c>
      <c r="C58" s="7" t="e">
        <f ca="1">IF(ISBLANK(INDEX('All Iterations'!$A$1:$AU$82,CELL("row",C58)-1,C$2)),"",INDEX('All Iterations'!$A$1:$AU$82,CELL("row",C58)-1,C$2))</f>
        <v>#N/A</v>
      </c>
      <c r="D58" s="7" t="e">
        <f ca="1">IF(ISBLANK(INDEX('All Iterations'!$A$1:$AU$82,CELL("row",D58)-1,D$2)),"",INDEX('All Iterations'!$A$1:$AU$82,CELL("row",D58)-1,D$2))</f>
        <v>#N/A</v>
      </c>
      <c r="E58" s="7" t="e">
        <f ca="1">IF(ISBLANK(INDEX('All Iterations'!$A$1:$AU$82,CELL("row",E58)-1,E$2)),"",INDEX('All Iterations'!$A$1:$AU$82,CELL("row",E58)-1,E$2))</f>
        <v>#N/A</v>
      </c>
      <c r="G58" s="7" t="e">
        <f ca="1">IF(ISBLANK(INDEX('All Iterations'!$A$1:$AU$82,CELL("row",G58)-1,G$2)),"",INDEX('All Iterations'!$A$1:$AU$82,CELL("row",G58)-1,G$2))</f>
        <v>#N/A</v>
      </c>
      <c r="H58" s="7" t="e">
        <f ca="1">IF(ISBLANK(INDEX('All Iterations'!$A$1:$AU$82,CELL("row",H58)-1,H$2)),"",INDEX('All Iterations'!$A$1:$AU$82,CELL("row",H58)-1,H$2))</f>
        <v>#N/A</v>
      </c>
      <c r="I58" s="7" t="e">
        <f ca="1">IF(ISBLANK(INDEX('All Iterations'!$A$1:$AU$82,CELL("row",I58)-1,I$2)),"",INDEX('All Iterations'!$A$1:$AU$82,CELL("row",I58)-1,I$2))</f>
        <v>#N/A</v>
      </c>
      <c r="J58" s="7" t="e">
        <f ca="1">IF(ISBLANK(INDEX('All Iterations'!$A$1:$AU$82,CELL("row",J58)-1,J$2)),"",INDEX('All Iterations'!$A$1:$AU$82,CELL("row",J58)-1,J$2))</f>
        <v>#N/A</v>
      </c>
      <c r="K58" s="7" t="e">
        <f ca="1">IF(ISBLANK(INDEX('All Iterations'!$A$1:$AU$82,CELL("row",K58)-1,K$2)),"",INDEX('All Iterations'!$A$1:$AU$82,CELL("row",K58)-1,K$2))</f>
        <v>#N/A</v>
      </c>
      <c r="M58" s="7" t="e">
        <f ca="1">IF(ISBLANK(INDEX('All Iterations'!$A$1:$AU$82,CELL("row",M58)-1,M$2)),"",INDEX('All Iterations'!$A$1:$AU$82,CELL("row",M58)-1,M$2))</f>
        <v>#N/A</v>
      </c>
      <c r="N58" s="7" t="e">
        <f ca="1">IF(ISBLANK(INDEX('All Iterations'!$A$1:$AU$82,CELL("row",N58)-1,N$2)),"",INDEX('All Iterations'!$A$1:$AU$82,CELL("row",N58)-1,N$2))</f>
        <v>#N/A</v>
      </c>
      <c r="O58" s="7" t="e">
        <f ca="1">IF(ISBLANK(INDEX('All Iterations'!$A$1:$AU$82,CELL("row",O58)-1,O$2)),"",INDEX('All Iterations'!$A$1:$AU$82,CELL("row",O58)-1,O$2))</f>
        <v>#N/A</v>
      </c>
      <c r="P58" s="7" t="e">
        <f ca="1">IF(ISBLANK(INDEX('All Iterations'!$A$1:$AU$82,CELL("row",P58)-1,P$2)),"",INDEX('All Iterations'!$A$1:$AU$82,CELL("row",P58)-1,P$2))</f>
        <v>#N/A</v>
      </c>
      <c r="Q58" s="7" t="e">
        <f ca="1">IF(ISBLANK(INDEX('All Iterations'!$A$1:$AU$82,CELL("row",Q58)-1,Q$2)),"",INDEX('All Iterations'!$A$1:$AU$82,CELL("row",Q58)-1,Q$2))</f>
        <v>#N/A</v>
      </c>
      <c r="S58" s="7" t="e">
        <f ca="1">IF(ISBLANK(INDEX('All Iterations'!$A$1:$AU$82,CELL("row",S58)-1,S$2)),"",INDEX('All Iterations'!$A$1:$AU$82,CELL("row",S58)-1,S$2))</f>
        <v>#N/A</v>
      </c>
      <c r="T58" s="7" t="e">
        <f ca="1">IF(ISBLANK(INDEX('All Iterations'!$A$1:$AU$82,CELL("row",T58)-1,T$2)),"",INDEX('All Iterations'!$A$1:$AU$82,CELL("row",T58)-1,T$2))</f>
        <v>#N/A</v>
      </c>
      <c r="U58" s="7" t="e">
        <f ca="1">IF(ISBLANK(INDEX('All Iterations'!$A$1:$AU$82,CELL("row",U58)-1,U$2)),"",INDEX('All Iterations'!$A$1:$AU$82,CELL("row",U58)-1,U$2))</f>
        <v>#N/A</v>
      </c>
      <c r="V58" s="7" t="e">
        <f ca="1">IF(ISBLANK(INDEX('All Iterations'!$A$1:$AU$82,CELL("row",V58)-1,V$2)),"",INDEX('All Iterations'!$A$1:$AU$82,CELL("row",V58)-1,V$2))</f>
        <v>#N/A</v>
      </c>
      <c r="W58" s="7" t="e">
        <f ca="1">IF(ISBLANK(INDEX('All Iterations'!$A$1:$AU$82,CELL("row",W58)-1,W$2)),"",INDEX('All Iterations'!$A$1:$AU$82,CELL("row",W58)-1,W$2))</f>
        <v>#N/A</v>
      </c>
    </row>
    <row r="59" spans="1:23" x14ac:dyDescent="0.25">
      <c r="A59" s="7" t="e">
        <f ca="1">IF(ISBLANK(INDEX('All Iterations'!$A$1:$AU$82,CELL("row",A59)-1,A$2)),"",INDEX('All Iterations'!$A$1:$AU$82,CELL("row",A59)-1,A$2))</f>
        <v>#N/A</v>
      </c>
      <c r="B59" s="7" t="e">
        <f ca="1">IF(ISBLANK(INDEX('All Iterations'!$A$1:$AU$82,CELL("row",B59)-1,B$2)),"",INDEX('All Iterations'!$A$1:$AU$82,CELL("row",B59)-1,B$2))</f>
        <v>#N/A</v>
      </c>
      <c r="C59" s="7" t="e">
        <f ca="1">IF(ISBLANK(INDEX('All Iterations'!$A$1:$AU$82,CELL("row",C59)-1,C$2)),"",INDEX('All Iterations'!$A$1:$AU$82,CELL("row",C59)-1,C$2))</f>
        <v>#N/A</v>
      </c>
      <c r="D59" s="7" t="e">
        <f ca="1">IF(ISBLANK(INDEX('All Iterations'!$A$1:$AU$82,CELL("row",D59)-1,D$2)),"",INDEX('All Iterations'!$A$1:$AU$82,CELL("row",D59)-1,D$2))</f>
        <v>#N/A</v>
      </c>
      <c r="E59" s="7" t="e">
        <f ca="1">IF(ISBLANK(INDEX('All Iterations'!$A$1:$AU$82,CELL("row",E59)-1,E$2)),"",INDEX('All Iterations'!$A$1:$AU$82,CELL("row",E59)-1,E$2))</f>
        <v>#N/A</v>
      </c>
      <c r="G59" s="7" t="e">
        <f ca="1">IF(ISBLANK(INDEX('All Iterations'!$A$1:$AU$82,CELL("row",G59)-1,G$2)),"",INDEX('All Iterations'!$A$1:$AU$82,CELL("row",G59)-1,G$2))</f>
        <v>#N/A</v>
      </c>
      <c r="H59" s="7" t="e">
        <f ca="1">IF(ISBLANK(INDEX('All Iterations'!$A$1:$AU$82,CELL("row",H59)-1,H$2)),"",INDEX('All Iterations'!$A$1:$AU$82,CELL("row",H59)-1,H$2))</f>
        <v>#N/A</v>
      </c>
      <c r="I59" s="7" t="e">
        <f ca="1">IF(ISBLANK(INDEX('All Iterations'!$A$1:$AU$82,CELL("row",I59)-1,I$2)),"",INDEX('All Iterations'!$A$1:$AU$82,CELL("row",I59)-1,I$2))</f>
        <v>#N/A</v>
      </c>
      <c r="J59" s="7" t="e">
        <f ca="1">IF(ISBLANK(INDEX('All Iterations'!$A$1:$AU$82,CELL("row",J59)-1,J$2)),"",INDEX('All Iterations'!$A$1:$AU$82,CELL("row",J59)-1,J$2))</f>
        <v>#N/A</v>
      </c>
      <c r="K59" s="7" t="e">
        <f ca="1">IF(ISBLANK(INDEX('All Iterations'!$A$1:$AU$82,CELL("row",K59)-1,K$2)),"",INDEX('All Iterations'!$A$1:$AU$82,CELL("row",K59)-1,K$2))</f>
        <v>#N/A</v>
      </c>
      <c r="M59" s="7" t="e">
        <f ca="1">IF(ISBLANK(INDEX('All Iterations'!$A$1:$AU$82,CELL("row",M59)-1,M$2)),"",INDEX('All Iterations'!$A$1:$AU$82,CELL("row",M59)-1,M$2))</f>
        <v>#N/A</v>
      </c>
      <c r="N59" s="7" t="e">
        <f ca="1">IF(ISBLANK(INDEX('All Iterations'!$A$1:$AU$82,CELL("row",N59)-1,N$2)),"",INDEX('All Iterations'!$A$1:$AU$82,CELL("row",N59)-1,N$2))</f>
        <v>#N/A</v>
      </c>
      <c r="O59" s="7" t="e">
        <f ca="1">IF(ISBLANK(INDEX('All Iterations'!$A$1:$AU$82,CELL("row",O59)-1,O$2)),"",INDEX('All Iterations'!$A$1:$AU$82,CELL("row",O59)-1,O$2))</f>
        <v>#N/A</v>
      </c>
      <c r="P59" s="7" t="e">
        <f ca="1">IF(ISBLANK(INDEX('All Iterations'!$A$1:$AU$82,CELL("row",P59)-1,P$2)),"",INDEX('All Iterations'!$A$1:$AU$82,CELL("row",P59)-1,P$2))</f>
        <v>#N/A</v>
      </c>
      <c r="Q59" s="7" t="e">
        <f ca="1">IF(ISBLANK(INDEX('All Iterations'!$A$1:$AU$82,CELL("row",Q59)-1,Q$2)),"",INDEX('All Iterations'!$A$1:$AU$82,CELL("row",Q59)-1,Q$2))</f>
        <v>#N/A</v>
      </c>
      <c r="S59" s="7" t="e">
        <f ca="1">IF(ISBLANK(INDEX('All Iterations'!$A$1:$AU$82,CELL("row",S59)-1,S$2)),"",INDEX('All Iterations'!$A$1:$AU$82,CELL("row",S59)-1,S$2))</f>
        <v>#N/A</v>
      </c>
      <c r="T59" s="7" t="e">
        <f ca="1">IF(ISBLANK(INDEX('All Iterations'!$A$1:$AU$82,CELL("row",T59)-1,T$2)),"",INDEX('All Iterations'!$A$1:$AU$82,CELL("row",T59)-1,T$2))</f>
        <v>#N/A</v>
      </c>
      <c r="U59" s="7" t="e">
        <f ca="1">IF(ISBLANK(INDEX('All Iterations'!$A$1:$AU$82,CELL("row",U59)-1,U$2)),"",INDEX('All Iterations'!$A$1:$AU$82,CELL("row",U59)-1,U$2))</f>
        <v>#N/A</v>
      </c>
      <c r="V59" s="7" t="e">
        <f ca="1">IF(ISBLANK(INDEX('All Iterations'!$A$1:$AU$82,CELL("row",V59)-1,V$2)),"",INDEX('All Iterations'!$A$1:$AU$82,CELL("row",V59)-1,V$2))</f>
        <v>#N/A</v>
      </c>
      <c r="W59" s="7" t="e">
        <f ca="1">IF(ISBLANK(INDEX('All Iterations'!$A$1:$AU$82,CELL("row",W59)-1,W$2)),"",INDEX('All Iterations'!$A$1:$AU$82,CELL("row",W59)-1,W$2))</f>
        <v>#N/A</v>
      </c>
    </row>
    <row r="60" spans="1:23" x14ac:dyDescent="0.25">
      <c r="A60" s="7" t="e">
        <f ca="1">IF(ISBLANK(INDEX('All Iterations'!$A$1:$AU$82,CELL("row",A60)-1,A$2)),"",INDEX('All Iterations'!$A$1:$AU$82,CELL("row",A60)-1,A$2))</f>
        <v>#N/A</v>
      </c>
      <c r="B60" s="7" t="e">
        <f ca="1">IF(ISBLANK(INDEX('All Iterations'!$A$1:$AU$82,CELL("row",B60)-1,B$2)),"",INDEX('All Iterations'!$A$1:$AU$82,CELL("row",B60)-1,B$2))</f>
        <v>#N/A</v>
      </c>
      <c r="C60" s="7" t="e">
        <f ca="1">IF(ISBLANK(INDEX('All Iterations'!$A$1:$AU$82,CELL("row",C60)-1,C$2)),"",INDEX('All Iterations'!$A$1:$AU$82,CELL("row",C60)-1,C$2))</f>
        <v>#N/A</v>
      </c>
      <c r="D60" s="7" t="e">
        <f ca="1">IF(ISBLANK(INDEX('All Iterations'!$A$1:$AU$82,CELL("row",D60)-1,D$2)),"",INDEX('All Iterations'!$A$1:$AU$82,CELL("row",D60)-1,D$2))</f>
        <v>#N/A</v>
      </c>
      <c r="E60" s="7" t="e">
        <f ca="1">IF(ISBLANK(INDEX('All Iterations'!$A$1:$AU$82,CELL("row",E60)-1,E$2)),"",INDEX('All Iterations'!$A$1:$AU$82,CELL("row",E60)-1,E$2))</f>
        <v>#N/A</v>
      </c>
      <c r="G60" s="7" t="e">
        <f ca="1">IF(ISBLANK(INDEX('All Iterations'!$A$1:$AU$82,CELL("row",G60)-1,G$2)),"",INDEX('All Iterations'!$A$1:$AU$82,CELL("row",G60)-1,G$2))</f>
        <v>#N/A</v>
      </c>
      <c r="H60" s="7" t="e">
        <f ca="1">IF(ISBLANK(INDEX('All Iterations'!$A$1:$AU$82,CELL("row",H60)-1,H$2)),"",INDEX('All Iterations'!$A$1:$AU$82,CELL("row",H60)-1,H$2))</f>
        <v>#N/A</v>
      </c>
      <c r="I60" s="7" t="e">
        <f ca="1">IF(ISBLANK(INDEX('All Iterations'!$A$1:$AU$82,CELL("row",I60)-1,I$2)),"",INDEX('All Iterations'!$A$1:$AU$82,CELL("row",I60)-1,I$2))</f>
        <v>#N/A</v>
      </c>
      <c r="J60" s="7" t="e">
        <f ca="1">IF(ISBLANK(INDEX('All Iterations'!$A$1:$AU$82,CELL("row",J60)-1,J$2)),"",INDEX('All Iterations'!$A$1:$AU$82,CELL("row",J60)-1,J$2))</f>
        <v>#N/A</v>
      </c>
      <c r="K60" s="7" t="e">
        <f ca="1">IF(ISBLANK(INDEX('All Iterations'!$A$1:$AU$82,CELL("row",K60)-1,K$2)),"",INDEX('All Iterations'!$A$1:$AU$82,CELL("row",K60)-1,K$2))</f>
        <v>#N/A</v>
      </c>
      <c r="M60" s="7" t="e">
        <f ca="1">IF(ISBLANK(INDEX('All Iterations'!$A$1:$AU$82,CELL("row",M60)-1,M$2)),"",INDEX('All Iterations'!$A$1:$AU$82,CELL("row",M60)-1,M$2))</f>
        <v>#N/A</v>
      </c>
      <c r="N60" s="7" t="e">
        <f ca="1">IF(ISBLANK(INDEX('All Iterations'!$A$1:$AU$82,CELL("row",N60)-1,N$2)),"",INDEX('All Iterations'!$A$1:$AU$82,CELL("row",N60)-1,N$2))</f>
        <v>#N/A</v>
      </c>
      <c r="O60" s="7" t="e">
        <f ca="1">IF(ISBLANK(INDEX('All Iterations'!$A$1:$AU$82,CELL("row",O60)-1,O$2)),"",INDEX('All Iterations'!$A$1:$AU$82,CELL("row",O60)-1,O$2))</f>
        <v>#N/A</v>
      </c>
      <c r="P60" s="7" t="e">
        <f ca="1">IF(ISBLANK(INDEX('All Iterations'!$A$1:$AU$82,CELL("row",P60)-1,P$2)),"",INDEX('All Iterations'!$A$1:$AU$82,CELL("row",P60)-1,P$2))</f>
        <v>#N/A</v>
      </c>
      <c r="Q60" s="7" t="e">
        <f ca="1">IF(ISBLANK(INDEX('All Iterations'!$A$1:$AU$82,CELL("row",Q60)-1,Q$2)),"",INDEX('All Iterations'!$A$1:$AU$82,CELL("row",Q60)-1,Q$2))</f>
        <v>#N/A</v>
      </c>
      <c r="S60" s="7" t="e">
        <f ca="1">IF(ISBLANK(INDEX('All Iterations'!$A$1:$AU$82,CELL("row",S60)-1,S$2)),"",INDEX('All Iterations'!$A$1:$AU$82,CELL("row",S60)-1,S$2))</f>
        <v>#N/A</v>
      </c>
      <c r="T60" s="7" t="e">
        <f ca="1">IF(ISBLANK(INDEX('All Iterations'!$A$1:$AU$82,CELL("row",T60)-1,T$2)),"",INDEX('All Iterations'!$A$1:$AU$82,CELL("row",T60)-1,T$2))</f>
        <v>#N/A</v>
      </c>
      <c r="U60" s="7" t="e">
        <f ca="1">IF(ISBLANK(INDEX('All Iterations'!$A$1:$AU$82,CELL("row",U60)-1,U$2)),"",INDEX('All Iterations'!$A$1:$AU$82,CELL("row",U60)-1,U$2))</f>
        <v>#N/A</v>
      </c>
      <c r="V60" s="7" t="e">
        <f ca="1">IF(ISBLANK(INDEX('All Iterations'!$A$1:$AU$82,CELL("row",V60)-1,V$2)),"",INDEX('All Iterations'!$A$1:$AU$82,CELL("row",V60)-1,V$2))</f>
        <v>#N/A</v>
      </c>
      <c r="W60" s="7" t="e">
        <f ca="1">IF(ISBLANK(INDEX('All Iterations'!$A$1:$AU$82,CELL("row",W60)-1,W$2)),"",INDEX('All Iterations'!$A$1:$AU$82,CELL("row",W60)-1,W$2))</f>
        <v>#N/A</v>
      </c>
    </row>
    <row r="61" spans="1:23" x14ac:dyDescent="0.25">
      <c r="A61" s="7" t="e">
        <f ca="1">IF(ISBLANK(INDEX('All Iterations'!$A$1:$AU$82,CELL("row",A61)-1,A$2)),"",INDEX('All Iterations'!$A$1:$AU$82,CELL("row",A61)-1,A$2))</f>
        <v>#N/A</v>
      </c>
      <c r="B61" s="7" t="e">
        <f ca="1">IF(ISBLANK(INDEX('All Iterations'!$A$1:$AU$82,CELL("row",B61)-1,B$2)),"",INDEX('All Iterations'!$A$1:$AU$82,CELL("row",B61)-1,B$2))</f>
        <v>#N/A</v>
      </c>
      <c r="C61" s="7" t="e">
        <f ca="1">IF(ISBLANK(INDEX('All Iterations'!$A$1:$AU$82,CELL("row",C61)-1,C$2)),"",INDEX('All Iterations'!$A$1:$AU$82,CELL("row",C61)-1,C$2))</f>
        <v>#N/A</v>
      </c>
      <c r="D61" s="7" t="e">
        <f ca="1">IF(ISBLANK(INDEX('All Iterations'!$A$1:$AU$82,CELL("row",D61)-1,D$2)),"",INDEX('All Iterations'!$A$1:$AU$82,CELL("row",D61)-1,D$2))</f>
        <v>#N/A</v>
      </c>
      <c r="E61" s="7" t="e">
        <f ca="1">IF(ISBLANK(INDEX('All Iterations'!$A$1:$AU$82,CELL("row",E61)-1,E$2)),"",INDEX('All Iterations'!$A$1:$AU$82,CELL("row",E61)-1,E$2))</f>
        <v>#N/A</v>
      </c>
      <c r="G61" s="7" t="e">
        <f ca="1">IF(ISBLANK(INDEX('All Iterations'!$A$1:$AU$82,CELL("row",G61)-1,G$2)),"",INDEX('All Iterations'!$A$1:$AU$82,CELL("row",G61)-1,G$2))</f>
        <v>#N/A</v>
      </c>
      <c r="H61" s="7" t="e">
        <f ca="1">IF(ISBLANK(INDEX('All Iterations'!$A$1:$AU$82,CELL("row",H61)-1,H$2)),"",INDEX('All Iterations'!$A$1:$AU$82,CELL("row",H61)-1,H$2))</f>
        <v>#N/A</v>
      </c>
      <c r="I61" s="7" t="e">
        <f ca="1">IF(ISBLANK(INDEX('All Iterations'!$A$1:$AU$82,CELL("row",I61)-1,I$2)),"",INDEX('All Iterations'!$A$1:$AU$82,CELL("row",I61)-1,I$2))</f>
        <v>#N/A</v>
      </c>
      <c r="J61" s="7" t="e">
        <f ca="1">IF(ISBLANK(INDEX('All Iterations'!$A$1:$AU$82,CELL("row",J61)-1,J$2)),"",INDEX('All Iterations'!$A$1:$AU$82,CELL("row",J61)-1,J$2))</f>
        <v>#N/A</v>
      </c>
      <c r="K61" s="7" t="e">
        <f ca="1">IF(ISBLANK(INDEX('All Iterations'!$A$1:$AU$82,CELL("row",K61)-1,K$2)),"",INDEX('All Iterations'!$A$1:$AU$82,CELL("row",K61)-1,K$2))</f>
        <v>#N/A</v>
      </c>
      <c r="M61" s="7" t="e">
        <f ca="1">IF(ISBLANK(INDEX('All Iterations'!$A$1:$AU$82,CELL("row",M61)-1,M$2)),"",INDEX('All Iterations'!$A$1:$AU$82,CELL("row",M61)-1,M$2))</f>
        <v>#N/A</v>
      </c>
      <c r="N61" s="7" t="e">
        <f ca="1">IF(ISBLANK(INDEX('All Iterations'!$A$1:$AU$82,CELL("row",N61)-1,N$2)),"",INDEX('All Iterations'!$A$1:$AU$82,CELL("row",N61)-1,N$2))</f>
        <v>#N/A</v>
      </c>
      <c r="O61" s="7" t="e">
        <f ca="1">IF(ISBLANK(INDEX('All Iterations'!$A$1:$AU$82,CELL("row",O61)-1,O$2)),"",INDEX('All Iterations'!$A$1:$AU$82,CELL("row",O61)-1,O$2))</f>
        <v>#N/A</v>
      </c>
      <c r="P61" s="7" t="e">
        <f ca="1">IF(ISBLANK(INDEX('All Iterations'!$A$1:$AU$82,CELL("row",P61)-1,P$2)),"",INDEX('All Iterations'!$A$1:$AU$82,CELL("row",P61)-1,P$2))</f>
        <v>#N/A</v>
      </c>
      <c r="Q61" s="7" t="e">
        <f ca="1">IF(ISBLANK(INDEX('All Iterations'!$A$1:$AU$82,CELL("row",Q61)-1,Q$2)),"",INDEX('All Iterations'!$A$1:$AU$82,CELL("row",Q61)-1,Q$2))</f>
        <v>#N/A</v>
      </c>
      <c r="S61" s="7" t="e">
        <f ca="1">IF(ISBLANK(INDEX('All Iterations'!$A$1:$AU$82,CELL("row",S61)-1,S$2)),"",INDEX('All Iterations'!$A$1:$AU$82,CELL("row",S61)-1,S$2))</f>
        <v>#N/A</v>
      </c>
      <c r="T61" s="7" t="e">
        <f ca="1">IF(ISBLANK(INDEX('All Iterations'!$A$1:$AU$82,CELL("row",T61)-1,T$2)),"",INDEX('All Iterations'!$A$1:$AU$82,CELL("row",T61)-1,T$2))</f>
        <v>#N/A</v>
      </c>
      <c r="U61" s="7" t="e">
        <f ca="1">IF(ISBLANK(INDEX('All Iterations'!$A$1:$AU$82,CELL("row",U61)-1,U$2)),"",INDEX('All Iterations'!$A$1:$AU$82,CELL("row",U61)-1,U$2))</f>
        <v>#N/A</v>
      </c>
      <c r="V61" s="7" t="e">
        <f ca="1">IF(ISBLANK(INDEX('All Iterations'!$A$1:$AU$82,CELL("row",V61)-1,V$2)),"",INDEX('All Iterations'!$A$1:$AU$82,CELL("row",V61)-1,V$2))</f>
        <v>#N/A</v>
      </c>
      <c r="W61" s="7" t="e">
        <f ca="1">IF(ISBLANK(INDEX('All Iterations'!$A$1:$AU$82,CELL("row",W61)-1,W$2)),"",INDEX('All Iterations'!$A$1:$AU$82,CELL("row",W61)-1,W$2))</f>
        <v>#N/A</v>
      </c>
    </row>
    <row r="62" spans="1:23" x14ac:dyDescent="0.25">
      <c r="A62" s="7" t="e">
        <f ca="1">IF(ISBLANK(INDEX('All Iterations'!$A$1:$AU$82,CELL("row",A62)-1,A$2)),"",INDEX('All Iterations'!$A$1:$AU$82,CELL("row",A62)-1,A$2))</f>
        <v>#N/A</v>
      </c>
      <c r="B62" s="7" t="e">
        <f ca="1">IF(ISBLANK(INDEX('All Iterations'!$A$1:$AU$82,CELL("row",B62)-1,B$2)),"",INDEX('All Iterations'!$A$1:$AU$82,CELL("row",B62)-1,B$2))</f>
        <v>#N/A</v>
      </c>
      <c r="C62" s="7" t="e">
        <f ca="1">IF(ISBLANK(INDEX('All Iterations'!$A$1:$AU$82,CELL("row",C62)-1,C$2)),"",INDEX('All Iterations'!$A$1:$AU$82,CELL("row",C62)-1,C$2))</f>
        <v>#N/A</v>
      </c>
      <c r="D62" s="7" t="e">
        <f ca="1">IF(ISBLANK(INDEX('All Iterations'!$A$1:$AU$82,CELL("row",D62)-1,D$2)),"",INDEX('All Iterations'!$A$1:$AU$82,CELL("row",D62)-1,D$2))</f>
        <v>#N/A</v>
      </c>
      <c r="E62" s="7" t="e">
        <f ca="1">IF(ISBLANK(INDEX('All Iterations'!$A$1:$AU$82,CELL("row",E62)-1,E$2)),"",INDEX('All Iterations'!$A$1:$AU$82,CELL("row",E62)-1,E$2))</f>
        <v>#N/A</v>
      </c>
      <c r="G62" s="7" t="e">
        <f ca="1">IF(ISBLANK(INDEX('All Iterations'!$A$1:$AU$82,CELL("row",G62)-1,G$2)),"",INDEX('All Iterations'!$A$1:$AU$82,CELL("row",G62)-1,G$2))</f>
        <v>#N/A</v>
      </c>
      <c r="H62" s="7" t="e">
        <f ca="1">IF(ISBLANK(INDEX('All Iterations'!$A$1:$AU$82,CELL("row",H62)-1,H$2)),"",INDEX('All Iterations'!$A$1:$AU$82,CELL("row",H62)-1,H$2))</f>
        <v>#N/A</v>
      </c>
      <c r="I62" s="7" t="e">
        <f ca="1">IF(ISBLANK(INDEX('All Iterations'!$A$1:$AU$82,CELL("row",I62)-1,I$2)),"",INDEX('All Iterations'!$A$1:$AU$82,CELL("row",I62)-1,I$2))</f>
        <v>#N/A</v>
      </c>
      <c r="J62" s="7" t="e">
        <f ca="1">IF(ISBLANK(INDEX('All Iterations'!$A$1:$AU$82,CELL("row",J62)-1,J$2)),"",INDEX('All Iterations'!$A$1:$AU$82,CELL("row",J62)-1,J$2))</f>
        <v>#N/A</v>
      </c>
      <c r="K62" s="7" t="e">
        <f ca="1">IF(ISBLANK(INDEX('All Iterations'!$A$1:$AU$82,CELL("row",K62)-1,K$2)),"",INDEX('All Iterations'!$A$1:$AU$82,CELL("row",K62)-1,K$2))</f>
        <v>#N/A</v>
      </c>
      <c r="M62" s="7" t="e">
        <f ca="1">IF(ISBLANK(INDEX('All Iterations'!$A$1:$AU$82,CELL("row",M62)-1,M$2)),"",INDEX('All Iterations'!$A$1:$AU$82,CELL("row",M62)-1,M$2))</f>
        <v>#N/A</v>
      </c>
      <c r="N62" s="7" t="e">
        <f ca="1">IF(ISBLANK(INDEX('All Iterations'!$A$1:$AU$82,CELL("row",N62)-1,N$2)),"",INDEX('All Iterations'!$A$1:$AU$82,CELL("row",N62)-1,N$2))</f>
        <v>#N/A</v>
      </c>
      <c r="O62" s="7" t="e">
        <f ca="1">IF(ISBLANK(INDEX('All Iterations'!$A$1:$AU$82,CELL("row",O62)-1,O$2)),"",INDEX('All Iterations'!$A$1:$AU$82,CELL("row",O62)-1,O$2))</f>
        <v>#N/A</v>
      </c>
      <c r="P62" s="7" t="e">
        <f ca="1">IF(ISBLANK(INDEX('All Iterations'!$A$1:$AU$82,CELL("row",P62)-1,P$2)),"",INDEX('All Iterations'!$A$1:$AU$82,CELL("row",P62)-1,P$2))</f>
        <v>#N/A</v>
      </c>
      <c r="Q62" s="7" t="e">
        <f ca="1">IF(ISBLANK(INDEX('All Iterations'!$A$1:$AU$82,CELL("row",Q62)-1,Q$2)),"",INDEX('All Iterations'!$A$1:$AU$82,CELL("row",Q62)-1,Q$2))</f>
        <v>#N/A</v>
      </c>
      <c r="S62" s="7" t="e">
        <f ca="1">IF(ISBLANK(INDEX('All Iterations'!$A$1:$AU$82,CELL("row",S62)-1,S$2)),"",INDEX('All Iterations'!$A$1:$AU$82,CELL("row",S62)-1,S$2))</f>
        <v>#N/A</v>
      </c>
      <c r="T62" s="7" t="e">
        <f ca="1">IF(ISBLANK(INDEX('All Iterations'!$A$1:$AU$82,CELL("row",T62)-1,T$2)),"",INDEX('All Iterations'!$A$1:$AU$82,CELL("row",T62)-1,T$2))</f>
        <v>#N/A</v>
      </c>
      <c r="U62" s="7" t="e">
        <f ca="1">IF(ISBLANK(INDEX('All Iterations'!$A$1:$AU$82,CELL("row",U62)-1,U$2)),"",INDEX('All Iterations'!$A$1:$AU$82,CELL("row",U62)-1,U$2))</f>
        <v>#N/A</v>
      </c>
      <c r="V62" s="7" t="e">
        <f ca="1">IF(ISBLANK(INDEX('All Iterations'!$A$1:$AU$82,CELL("row",V62)-1,V$2)),"",INDEX('All Iterations'!$A$1:$AU$82,CELL("row",V62)-1,V$2))</f>
        <v>#N/A</v>
      </c>
      <c r="W62" s="7" t="e">
        <f ca="1">IF(ISBLANK(INDEX('All Iterations'!$A$1:$AU$82,CELL("row",W62)-1,W$2)),"",INDEX('All Iterations'!$A$1:$AU$82,CELL("row",W62)-1,W$2))</f>
        <v>#N/A</v>
      </c>
    </row>
    <row r="63" spans="1:23" x14ac:dyDescent="0.25">
      <c r="A63" s="7" t="e">
        <f ca="1">IF(ISBLANK(INDEX('All Iterations'!$A$1:$AU$82,CELL("row",A63)-1,A$2)),"",INDEX('All Iterations'!$A$1:$AU$82,CELL("row",A63)-1,A$2))</f>
        <v>#N/A</v>
      </c>
      <c r="B63" s="7" t="e">
        <f ca="1">IF(ISBLANK(INDEX('All Iterations'!$A$1:$AU$82,CELL("row",B63)-1,B$2)),"",INDEX('All Iterations'!$A$1:$AU$82,CELL("row",B63)-1,B$2))</f>
        <v>#N/A</v>
      </c>
      <c r="C63" s="7" t="e">
        <f ca="1">IF(ISBLANK(INDEX('All Iterations'!$A$1:$AU$82,CELL("row",C63)-1,C$2)),"",INDEX('All Iterations'!$A$1:$AU$82,CELL("row",C63)-1,C$2))</f>
        <v>#N/A</v>
      </c>
      <c r="D63" s="7" t="e">
        <f ca="1">IF(ISBLANK(INDEX('All Iterations'!$A$1:$AU$82,CELL("row",D63)-1,D$2)),"",INDEX('All Iterations'!$A$1:$AU$82,CELL("row",D63)-1,D$2))</f>
        <v>#N/A</v>
      </c>
      <c r="E63" s="7" t="e">
        <f ca="1">IF(ISBLANK(INDEX('All Iterations'!$A$1:$AU$82,CELL("row",E63)-1,E$2)),"",INDEX('All Iterations'!$A$1:$AU$82,CELL("row",E63)-1,E$2))</f>
        <v>#N/A</v>
      </c>
      <c r="G63" s="7" t="e">
        <f ca="1">IF(ISBLANK(INDEX('All Iterations'!$A$1:$AU$82,CELL("row",G63)-1,G$2)),"",INDEX('All Iterations'!$A$1:$AU$82,CELL("row",G63)-1,G$2))</f>
        <v>#N/A</v>
      </c>
      <c r="H63" s="7" t="e">
        <f ca="1">IF(ISBLANK(INDEX('All Iterations'!$A$1:$AU$82,CELL("row",H63)-1,H$2)),"",INDEX('All Iterations'!$A$1:$AU$82,CELL("row",H63)-1,H$2))</f>
        <v>#N/A</v>
      </c>
      <c r="I63" s="7" t="e">
        <f ca="1">IF(ISBLANK(INDEX('All Iterations'!$A$1:$AU$82,CELL("row",I63)-1,I$2)),"",INDEX('All Iterations'!$A$1:$AU$82,CELL("row",I63)-1,I$2))</f>
        <v>#N/A</v>
      </c>
      <c r="J63" s="7" t="e">
        <f ca="1">IF(ISBLANK(INDEX('All Iterations'!$A$1:$AU$82,CELL("row",J63)-1,J$2)),"",INDEX('All Iterations'!$A$1:$AU$82,CELL("row",J63)-1,J$2))</f>
        <v>#N/A</v>
      </c>
      <c r="K63" s="7" t="e">
        <f ca="1">IF(ISBLANK(INDEX('All Iterations'!$A$1:$AU$82,CELL("row",K63)-1,K$2)),"",INDEX('All Iterations'!$A$1:$AU$82,CELL("row",K63)-1,K$2))</f>
        <v>#N/A</v>
      </c>
      <c r="M63" s="7" t="e">
        <f ca="1">IF(ISBLANK(INDEX('All Iterations'!$A$1:$AU$82,CELL("row",M63)-1,M$2)),"",INDEX('All Iterations'!$A$1:$AU$82,CELL("row",M63)-1,M$2))</f>
        <v>#N/A</v>
      </c>
      <c r="N63" s="7" t="e">
        <f ca="1">IF(ISBLANK(INDEX('All Iterations'!$A$1:$AU$82,CELL("row",N63)-1,N$2)),"",INDEX('All Iterations'!$A$1:$AU$82,CELL("row",N63)-1,N$2))</f>
        <v>#N/A</v>
      </c>
      <c r="O63" s="7" t="e">
        <f ca="1">IF(ISBLANK(INDEX('All Iterations'!$A$1:$AU$82,CELL("row",O63)-1,O$2)),"",INDEX('All Iterations'!$A$1:$AU$82,CELL("row",O63)-1,O$2))</f>
        <v>#N/A</v>
      </c>
      <c r="P63" s="7" t="e">
        <f ca="1">IF(ISBLANK(INDEX('All Iterations'!$A$1:$AU$82,CELL("row",P63)-1,P$2)),"",INDEX('All Iterations'!$A$1:$AU$82,CELL("row",P63)-1,P$2))</f>
        <v>#N/A</v>
      </c>
      <c r="Q63" s="7" t="e">
        <f ca="1">IF(ISBLANK(INDEX('All Iterations'!$A$1:$AU$82,CELL("row",Q63)-1,Q$2)),"",INDEX('All Iterations'!$A$1:$AU$82,CELL("row",Q63)-1,Q$2))</f>
        <v>#N/A</v>
      </c>
      <c r="S63" s="7" t="e">
        <f ca="1">IF(ISBLANK(INDEX('All Iterations'!$A$1:$AU$82,CELL("row",S63)-1,S$2)),"",INDEX('All Iterations'!$A$1:$AU$82,CELL("row",S63)-1,S$2))</f>
        <v>#N/A</v>
      </c>
      <c r="T63" s="7" t="e">
        <f ca="1">IF(ISBLANK(INDEX('All Iterations'!$A$1:$AU$82,CELL("row",T63)-1,T$2)),"",INDEX('All Iterations'!$A$1:$AU$82,CELL("row",T63)-1,T$2))</f>
        <v>#N/A</v>
      </c>
      <c r="U63" s="7" t="e">
        <f ca="1">IF(ISBLANK(INDEX('All Iterations'!$A$1:$AU$82,CELL("row",U63)-1,U$2)),"",INDEX('All Iterations'!$A$1:$AU$82,CELL("row",U63)-1,U$2))</f>
        <v>#N/A</v>
      </c>
      <c r="V63" s="7" t="e">
        <f ca="1">IF(ISBLANK(INDEX('All Iterations'!$A$1:$AU$82,CELL("row",V63)-1,V$2)),"",INDEX('All Iterations'!$A$1:$AU$82,CELL("row",V63)-1,V$2))</f>
        <v>#N/A</v>
      </c>
      <c r="W63" s="7" t="e">
        <f ca="1">IF(ISBLANK(INDEX('All Iterations'!$A$1:$AU$82,CELL("row",W63)-1,W$2)),"",INDEX('All Iterations'!$A$1:$AU$82,CELL("row",W63)-1,W$2))</f>
        <v>#N/A</v>
      </c>
    </row>
    <row r="64" spans="1:23" x14ac:dyDescent="0.25">
      <c r="A64" s="7" t="e">
        <f ca="1">IF(ISBLANK(INDEX('All Iterations'!$A$1:$AU$82,CELL("row",A64)-1,A$2)),"",INDEX('All Iterations'!$A$1:$AU$82,CELL("row",A64)-1,A$2))</f>
        <v>#N/A</v>
      </c>
      <c r="B64" s="7" t="e">
        <f ca="1">IF(ISBLANK(INDEX('All Iterations'!$A$1:$AU$82,CELL("row",B64)-1,B$2)),"",INDEX('All Iterations'!$A$1:$AU$82,CELL("row",B64)-1,B$2))</f>
        <v>#N/A</v>
      </c>
      <c r="C64" s="7" t="e">
        <f ca="1">IF(ISBLANK(INDEX('All Iterations'!$A$1:$AU$82,CELL("row",C64)-1,C$2)),"",INDEX('All Iterations'!$A$1:$AU$82,CELL("row",C64)-1,C$2))</f>
        <v>#N/A</v>
      </c>
      <c r="D64" s="7" t="e">
        <f ca="1">IF(ISBLANK(INDEX('All Iterations'!$A$1:$AU$82,CELL("row",D64)-1,D$2)),"",INDEX('All Iterations'!$A$1:$AU$82,CELL("row",D64)-1,D$2))</f>
        <v>#N/A</v>
      </c>
      <c r="E64" s="7" t="e">
        <f ca="1">IF(ISBLANK(INDEX('All Iterations'!$A$1:$AU$82,CELL("row",E64)-1,E$2)),"",INDEX('All Iterations'!$A$1:$AU$82,CELL("row",E64)-1,E$2))</f>
        <v>#N/A</v>
      </c>
      <c r="G64" s="7" t="e">
        <f ca="1">IF(ISBLANK(INDEX('All Iterations'!$A$1:$AU$82,CELL("row",G64)-1,G$2)),"",INDEX('All Iterations'!$A$1:$AU$82,CELL("row",G64)-1,G$2))</f>
        <v>#N/A</v>
      </c>
      <c r="H64" s="7" t="e">
        <f ca="1">IF(ISBLANK(INDEX('All Iterations'!$A$1:$AU$82,CELL("row",H64)-1,H$2)),"",INDEX('All Iterations'!$A$1:$AU$82,CELL("row",H64)-1,H$2))</f>
        <v>#N/A</v>
      </c>
      <c r="I64" s="7" t="e">
        <f ca="1">IF(ISBLANK(INDEX('All Iterations'!$A$1:$AU$82,CELL("row",I64)-1,I$2)),"",INDEX('All Iterations'!$A$1:$AU$82,CELL("row",I64)-1,I$2))</f>
        <v>#N/A</v>
      </c>
      <c r="J64" s="7" t="e">
        <f ca="1">IF(ISBLANK(INDEX('All Iterations'!$A$1:$AU$82,CELL("row",J64)-1,J$2)),"",INDEX('All Iterations'!$A$1:$AU$82,CELL("row",J64)-1,J$2))</f>
        <v>#N/A</v>
      </c>
      <c r="K64" s="7" t="e">
        <f ca="1">IF(ISBLANK(INDEX('All Iterations'!$A$1:$AU$82,CELL("row",K64)-1,K$2)),"",INDEX('All Iterations'!$A$1:$AU$82,CELL("row",K64)-1,K$2))</f>
        <v>#N/A</v>
      </c>
      <c r="M64" s="7" t="e">
        <f ca="1">IF(ISBLANK(INDEX('All Iterations'!$A$1:$AU$82,CELL("row",M64)-1,M$2)),"",INDEX('All Iterations'!$A$1:$AU$82,CELL("row",M64)-1,M$2))</f>
        <v>#N/A</v>
      </c>
      <c r="N64" s="7" t="e">
        <f ca="1">IF(ISBLANK(INDEX('All Iterations'!$A$1:$AU$82,CELL("row",N64)-1,N$2)),"",INDEX('All Iterations'!$A$1:$AU$82,CELL("row",N64)-1,N$2))</f>
        <v>#N/A</v>
      </c>
      <c r="O64" s="7" t="e">
        <f ca="1">IF(ISBLANK(INDEX('All Iterations'!$A$1:$AU$82,CELL("row",O64)-1,O$2)),"",INDEX('All Iterations'!$A$1:$AU$82,CELL("row",O64)-1,O$2))</f>
        <v>#N/A</v>
      </c>
      <c r="P64" s="7" t="e">
        <f ca="1">IF(ISBLANK(INDEX('All Iterations'!$A$1:$AU$82,CELL("row",P64)-1,P$2)),"",INDEX('All Iterations'!$A$1:$AU$82,CELL("row",P64)-1,P$2))</f>
        <v>#N/A</v>
      </c>
      <c r="Q64" s="7" t="e">
        <f ca="1">IF(ISBLANK(INDEX('All Iterations'!$A$1:$AU$82,CELL("row",Q64)-1,Q$2)),"",INDEX('All Iterations'!$A$1:$AU$82,CELL("row",Q64)-1,Q$2))</f>
        <v>#N/A</v>
      </c>
      <c r="S64" s="7" t="e">
        <f ca="1">IF(ISBLANK(INDEX('All Iterations'!$A$1:$AU$82,CELL("row",S64)-1,S$2)),"",INDEX('All Iterations'!$A$1:$AU$82,CELL("row",S64)-1,S$2))</f>
        <v>#N/A</v>
      </c>
      <c r="T64" s="7" t="e">
        <f ca="1">IF(ISBLANK(INDEX('All Iterations'!$A$1:$AU$82,CELL("row",T64)-1,T$2)),"",INDEX('All Iterations'!$A$1:$AU$82,CELL("row",T64)-1,T$2))</f>
        <v>#N/A</v>
      </c>
      <c r="U64" s="7" t="e">
        <f ca="1">IF(ISBLANK(INDEX('All Iterations'!$A$1:$AU$82,CELL("row",U64)-1,U$2)),"",INDEX('All Iterations'!$A$1:$AU$82,CELL("row",U64)-1,U$2))</f>
        <v>#N/A</v>
      </c>
      <c r="V64" s="7" t="e">
        <f ca="1">IF(ISBLANK(INDEX('All Iterations'!$A$1:$AU$82,CELL("row",V64)-1,V$2)),"",INDEX('All Iterations'!$A$1:$AU$82,CELL("row",V64)-1,V$2))</f>
        <v>#N/A</v>
      </c>
      <c r="W64" s="7" t="e">
        <f ca="1">IF(ISBLANK(INDEX('All Iterations'!$A$1:$AU$82,CELL("row",W64)-1,W$2)),"",INDEX('All Iterations'!$A$1:$AU$82,CELL("row",W64)-1,W$2))</f>
        <v>#N/A</v>
      </c>
    </row>
    <row r="65" spans="1:23" x14ac:dyDescent="0.25">
      <c r="A65" s="7" t="e">
        <f ca="1">IF(ISBLANK(INDEX('All Iterations'!$A$1:$AU$82,CELL("row",A65)-1,A$2)),"",INDEX('All Iterations'!$A$1:$AU$82,CELL("row",A65)-1,A$2))</f>
        <v>#N/A</v>
      </c>
      <c r="B65" s="7" t="e">
        <f ca="1">IF(ISBLANK(INDEX('All Iterations'!$A$1:$AU$82,CELL("row",B65)-1,B$2)),"",INDEX('All Iterations'!$A$1:$AU$82,CELL("row",B65)-1,B$2))</f>
        <v>#N/A</v>
      </c>
      <c r="C65" s="7" t="e">
        <f ca="1">IF(ISBLANK(INDEX('All Iterations'!$A$1:$AU$82,CELL("row",C65)-1,C$2)),"",INDEX('All Iterations'!$A$1:$AU$82,CELL("row",C65)-1,C$2))</f>
        <v>#N/A</v>
      </c>
      <c r="D65" s="7" t="e">
        <f ca="1">IF(ISBLANK(INDEX('All Iterations'!$A$1:$AU$82,CELL("row",D65)-1,D$2)),"",INDEX('All Iterations'!$A$1:$AU$82,CELL("row",D65)-1,D$2))</f>
        <v>#N/A</v>
      </c>
      <c r="E65" s="7" t="e">
        <f ca="1">IF(ISBLANK(INDEX('All Iterations'!$A$1:$AU$82,CELL("row",E65)-1,E$2)),"",INDEX('All Iterations'!$A$1:$AU$82,CELL("row",E65)-1,E$2))</f>
        <v>#N/A</v>
      </c>
      <c r="G65" s="7" t="e">
        <f ca="1">IF(ISBLANK(INDEX('All Iterations'!$A$1:$AU$82,CELL("row",G65)-1,G$2)),"",INDEX('All Iterations'!$A$1:$AU$82,CELL("row",G65)-1,G$2))</f>
        <v>#N/A</v>
      </c>
      <c r="H65" s="7" t="e">
        <f ca="1">IF(ISBLANK(INDEX('All Iterations'!$A$1:$AU$82,CELL("row",H65)-1,H$2)),"",INDEX('All Iterations'!$A$1:$AU$82,CELL("row",H65)-1,H$2))</f>
        <v>#N/A</v>
      </c>
      <c r="I65" s="7" t="e">
        <f ca="1">IF(ISBLANK(INDEX('All Iterations'!$A$1:$AU$82,CELL("row",I65)-1,I$2)),"",INDEX('All Iterations'!$A$1:$AU$82,CELL("row",I65)-1,I$2))</f>
        <v>#N/A</v>
      </c>
      <c r="J65" s="7" t="e">
        <f ca="1">IF(ISBLANK(INDEX('All Iterations'!$A$1:$AU$82,CELL("row",J65)-1,J$2)),"",INDEX('All Iterations'!$A$1:$AU$82,CELL("row",J65)-1,J$2))</f>
        <v>#N/A</v>
      </c>
      <c r="K65" s="7" t="e">
        <f ca="1">IF(ISBLANK(INDEX('All Iterations'!$A$1:$AU$82,CELL("row",K65)-1,K$2)),"",INDEX('All Iterations'!$A$1:$AU$82,CELL("row",K65)-1,K$2))</f>
        <v>#N/A</v>
      </c>
      <c r="M65" s="7" t="e">
        <f ca="1">IF(ISBLANK(INDEX('All Iterations'!$A$1:$AU$82,CELL("row",M65)-1,M$2)),"",INDEX('All Iterations'!$A$1:$AU$82,CELL("row",M65)-1,M$2))</f>
        <v>#N/A</v>
      </c>
      <c r="N65" s="7" t="e">
        <f ca="1">IF(ISBLANK(INDEX('All Iterations'!$A$1:$AU$82,CELL("row",N65)-1,N$2)),"",INDEX('All Iterations'!$A$1:$AU$82,CELL("row",N65)-1,N$2))</f>
        <v>#N/A</v>
      </c>
      <c r="O65" s="7" t="e">
        <f ca="1">IF(ISBLANK(INDEX('All Iterations'!$A$1:$AU$82,CELL("row",O65)-1,O$2)),"",INDEX('All Iterations'!$A$1:$AU$82,CELL("row",O65)-1,O$2))</f>
        <v>#N/A</v>
      </c>
      <c r="P65" s="7" t="e">
        <f ca="1">IF(ISBLANK(INDEX('All Iterations'!$A$1:$AU$82,CELL("row",P65)-1,P$2)),"",INDEX('All Iterations'!$A$1:$AU$82,CELL("row",P65)-1,P$2))</f>
        <v>#N/A</v>
      </c>
      <c r="Q65" s="7" t="e">
        <f ca="1">IF(ISBLANK(INDEX('All Iterations'!$A$1:$AU$82,CELL("row",Q65)-1,Q$2)),"",INDEX('All Iterations'!$A$1:$AU$82,CELL("row",Q65)-1,Q$2))</f>
        <v>#N/A</v>
      </c>
      <c r="S65" s="7" t="e">
        <f ca="1">IF(ISBLANK(INDEX('All Iterations'!$A$1:$AU$82,CELL("row",S65)-1,S$2)),"",INDEX('All Iterations'!$A$1:$AU$82,CELL("row",S65)-1,S$2))</f>
        <v>#N/A</v>
      </c>
      <c r="T65" s="7" t="e">
        <f ca="1">IF(ISBLANK(INDEX('All Iterations'!$A$1:$AU$82,CELL("row",T65)-1,T$2)),"",INDEX('All Iterations'!$A$1:$AU$82,CELL("row",T65)-1,T$2))</f>
        <v>#N/A</v>
      </c>
      <c r="U65" s="7" t="e">
        <f ca="1">IF(ISBLANK(INDEX('All Iterations'!$A$1:$AU$82,CELL("row",U65)-1,U$2)),"",INDEX('All Iterations'!$A$1:$AU$82,CELL("row",U65)-1,U$2))</f>
        <v>#N/A</v>
      </c>
      <c r="V65" s="7" t="e">
        <f ca="1">IF(ISBLANK(INDEX('All Iterations'!$A$1:$AU$82,CELL("row",V65)-1,V$2)),"",INDEX('All Iterations'!$A$1:$AU$82,CELL("row",V65)-1,V$2))</f>
        <v>#N/A</v>
      </c>
      <c r="W65" s="7" t="e">
        <f ca="1">IF(ISBLANK(INDEX('All Iterations'!$A$1:$AU$82,CELL("row",W65)-1,W$2)),"",INDEX('All Iterations'!$A$1:$AU$82,CELL("row",W65)-1,W$2))</f>
        <v>#N/A</v>
      </c>
    </row>
    <row r="66" spans="1:23" x14ac:dyDescent="0.25">
      <c r="A66" s="7" t="e">
        <f ca="1">IF(ISBLANK(INDEX('All Iterations'!$A$1:$AU$82,CELL("row",A66)-1,A$2)),"",INDEX('All Iterations'!$A$1:$AU$82,CELL("row",A66)-1,A$2))</f>
        <v>#N/A</v>
      </c>
      <c r="B66" s="7" t="e">
        <f ca="1">IF(ISBLANK(INDEX('All Iterations'!$A$1:$AU$82,CELL("row",B66)-1,B$2)),"",INDEX('All Iterations'!$A$1:$AU$82,CELL("row",B66)-1,B$2))</f>
        <v>#N/A</v>
      </c>
      <c r="C66" s="7" t="e">
        <f ca="1">IF(ISBLANK(INDEX('All Iterations'!$A$1:$AU$82,CELL("row",C66)-1,C$2)),"",INDEX('All Iterations'!$A$1:$AU$82,CELL("row",C66)-1,C$2))</f>
        <v>#N/A</v>
      </c>
      <c r="D66" s="7" t="e">
        <f ca="1">IF(ISBLANK(INDEX('All Iterations'!$A$1:$AU$82,CELL("row",D66)-1,D$2)),"",INDEX('All Iterations'!$A$1:$AU$82,CELL("row",D66)-1,D$2))</f>
        <v>#N/A</v>
      </c>
      <c r="E66" s="7" t="e">
        <f ca="1">IF(ISBLANK(INDEX('All Iterations'!$A$1:$AU$82,CELL("row",E66)-1,E$2)),"",INDEX('All Iterations'!$A$1:$AU$82,CELL("row",E66)-1,E$2))</f>
        <v>#N/A</v>
      </c>
      <c r="G66" s="7" t="e">
        <f ca="1">IF(ISBLANK(INDEX('All Iterations'!$A$1:$AU$82,CELL("row",G66)-1,G$2)),"",INDEX('All Iterations'!$A$1:$AU$82,CELL("row",G66)-1,G$2))</f>
        <v>#N/A</v>
      </c>
      <c r="H66" s="7" t="e">
        <f ca="1">IF(ISBLANK(INDEX('All Iterations'!$A$1:$AU$82,CELL("row",H66)-1,H$2)),"",INDEX('All Iterations'!$A$1:$AU$82,CELL("row",H66)-1,H$2))</f>
        <v>#N/A</v>
      </c>
      <c r="I66" s="7" t="e">
        <f ca="1">IF(ISBLANK(INDEX('All Iterations'!$A$1:$AU$82,CELL("row",I66)-1,I$2)),"",INDEX('All Iterations'!$A$1:$AU$82,CELL("row",I66)-1,I$2))</f>
        <v>#N/A</v>
      </c>
      <c r="J66" s="7" t="e">
        <f ca="1">IF(ISBLANK(INDEX('All Iterations'!$A$1:$AU$82,CELL("row",J66)-1,J$2)),"",INDEX('All Iterations'!$A$1:$AU$82,CELL("row",J66)-1,J$2))</f>
        <v>#N/A</v>
      </c>
      <c r="K66" s="7" t="e">
        <f ca="1">IF(ISBLANK(INDEX('All Iterations'!$A$1:$AU$82,CELL("row",K66)-1,K$2)),"",INDEX('All Iterations'!$A$1:$AU$82,CELL("row",K66)-1,K$2))</f>
        <v>#N/A</v>
      </c>
      <c r="M66" s="7" t="e">
        <f ca="1">IF(ISBLANK(INDEX('All Iterations'!$A$1:$AU$82,CELL("row",M66)-1,M$2)),"",INDEX('All Iterations'!$A$1:$AU$82,CELL("row",M66)-1,M$2))</f>
        <v>#N/A</v>
      </c>
      <c r="N66" s="7" t="e">
        <f ca="1">IF(ISBLANK(INDEX('All Iterations'!$A$1:$AU$82,CELL("row",N66)-1,N$2)),"",INDEX('All Iterations'!$A$1:$AU$82,CELL("row",N66)-1,N$2))</f>
        <v>#N/A</v>
      </c>
      <c r="O66" s="7" t="e">
        <f ca="1">IF(ISBLANK(INDEX('All Iterations'!$A$1:$AU$82,CELL("row",O66)-1,O$2)),"",INDEX('All Iterations'!$A$1:$AU$82,CELL("row",O66)-1,O$2))</f>
        <v>#N/A</v>
      </c>
      <c r="P66" s="7" t="e">
        <f ca="1">IF(ISBLANK(INDEX('All Iterations'!$A$1:$AU$82,CELL("row",P66)-1,P$2)),"",INDEX('All Iterations'!$A$1:$AU$82,CELL("row",P66)-1,P$2))</f>
        <v>#N/A</v>
      </c>
      <c r="Q66" s="7" t="e">
        <f ca="1">IF(ISBLANK(INDEX('All Iterations'!$A$1:$AU$82,CELL("row",Q66)-1,Q$2)),"",INDEX('All Iterations'!$A$1:$AU$82,CELL("row",Q66)-1,Q$2))</f>
        <v>#N/A</v>
      </c>
      <c r="S66" s="7" t="e">
        <f ca="1">IF(ISBLANK(INDEX('All Iterations'!$A$1:$AU$82,CELL("row",S66)-1,S$2)),"",INDEX('All Iterations'!$A$1:$AU$82,CELL("row",S66)-1,S$2))</f>
        <v>#N/A</v>
      </c>
      <c r="T66" s="7" t="e">
        <f ca="1">IF(ISBLANK(INDEX('All Iterations'!$A$1:$AU$82,CELL("row",T66)-1,T$2)),"",INDEX('All Iterations'!$A$1:$AU$82,CELL("row",T66)-1,T$2))</f>
        <v>#N/A</v>
      </c>
      <c r="U66" s="7" t="e">
        <f ca="1">IF(ISBLANK(INDEX('All Iterations'!$A$1:$AU$82,CELL("row",U66)-1,U$2)),"",INDEX('All Iterations'!$A$1:$AU$82,CELL("row",U66)-1,U$2))</f>
        <v>#N/A</v>
      </c>
      <c r="V66" s="7" t="e">
        <f ca="1">IF(ISBLANK(INDEX('All Iterations'!$A$1:$AU$82,CELL("row",V66)-1,V$2)),"",INDEX('All Iterations'!$A$1:$AU$82,CELL("row",V66)-1,V$2))</f>
        <v>#N/A</v>
      </c>
      <c r="W66" s="7" t="e">
        <f ca="1">IF(ISBLANK(INDEX('All Iterations'!$A$1:$AU$82,CELL("row",W66)-1,W$2)),"",INDEX('All Iterations'!$A$1:$AU$82,CELL("row",W66)-1,W$2))</f>
        <v>#N/A</v>
      </c>
    </row>
    <row r="67" spans="1:23" x14ac:dyDescent="0.25">
      <c r="A67" s="7" t="e">
        <f ca="1">IF(ISBLANK(INDEX('All Iterations'!$A$1:$AU$82,CELL("row",A67)-1,A$2)),"",INDEX('All Iterations'!$A$1:$AU$82,CELL("row",A67)-1,A$2))</f>
        <v>#N/A</v>
      </c>
      <c r="B67" s="7" t="e">
        <f ca="1">IF(ISBLANK(INDEX('All Iterations'!$A$1:$AU$82,CELL("row",B67)-1,B$2)),"",INDEX('All Iterations'!$A$1:$AU$82,CELL("row",B67)-1,B$2))</f>
        <v>#N/A</v>
      </c>
      <c r="C67" s="7" t="e">
        <f ca="1">IF(ISBLANK(INDEX('All Iterations'!$A$1:$AU$82,CELL("row",C67)-1,C$2)),"",INDEX('All Iterations'!$A$1:$AU$82,CELL("row",C67)-1,C$2))</f>
        <v>#N/A</v>
      </c>
      <c r="D67" s="7" t="e">
        <f ca="1">IF(ISBLANK(INDEX('All Iterations'!$A$1:$AU$82,CELL("row",D67)-1,D$2)),"",INDEX('All Iterations'!$A$1:$AU$82,CELL("row",D67)-1,D$2))</f>
        <v>#N/A</v>
      </c>
      <c r="E67" s="7" t="e">
        <f ca="1">IF(ISBLANK(INDEX('All Iterations'!$A$1:$AU$82,CELL("row",E67)-1,E$2)),"",INDEX('All Iterations'!$A$1:$AU$82,CELL("row",E67)-1,E$2))</f>
        <v>#N/A</v>
      </c>
      <c r="G67" s="7" t="e">
        <f ca="1">IF(ISBLANK(INDEX('All Iterations'!$A$1:$AU$82,CELL("row",G67)-1,G$2)),"",INDEX('All Iterations'!$A$1:$AU$82,CELL("row",G67)-1,G$2))</f>
        <v>#N/A</v>
      </c>
      <c r="H67" s="7" t="e">
        <f ca="1">IF(ISBLANK(INDEX('All Iterations'!$A$1:$AU$82,CELL("row",H67)-1,H$2)),"",INDEX('All Iterations'!$A$1:$AU$82,CELL("row",H67)-1,H$2))</f>
        <v>#N/A</v>
      </c>
      <c r="I67" s="7" t="e">
        <f ca="1">IF(ISBLANK(INDEX('All Iterations'!$A$1:$AU$82,CELL("row",I67)-1,I$2)),"",INDEX('All Iterations'!$A$1:$AU$82,CELL("row",I67)-1,I$2))</f>
        <v>#N/A</v>
      </c>
      <c r="J67" s="7" t="e">
        <f ca="1">IF(ISBLANK(INDEX('All Iterations'!$A$1:$AU$82,CELL("row",J67)-1,J$2)),"",INDEX('All Iterations'!$A$1:$AU$82,CELL("row",J67)-1,J$2))</f>
        <v>#N/A</v>
      </c>
      <c r="K67" s="7" t="e">
        <f ca="1">IF(ISBLANK(INDEX('All Iterations'!$A$1:$AU$82,CELL("row",K67)-1,K$2)),"",INDEX('All Iterations'!$A$1:$AU$82,CELL("row",K67)-1,K$2))</f>
        <v>#N/A</v>
      </c>
      <c r="M67" s="7" t="e">
        <f ca="1">IF(ISBLANK(INDEX('All Iterations'!$A$1:$AU$82,CELL("row",M67)-1,M$2)),"",INDEX('All Iterations'!$A$1:$AU$82,CELL("row",M67)-1,M$2))</f>
        <v>#N/A</v>
      </c>
      <c r="N67" s="7" t="e">
        <f ca="1">IF(ISBLANK(INDEX('All Iterations'!$A$1:$AU$82,CELL("row",N67)-1,N$2)),"",INDEX('All Iterations'!$A$1:$AU$82,CELL("row",N67)-1,N$2))</f>
        <v>#N/A</v>
      </c>
      <c r="O67" s="7" t="e">
        <f ca="1">IF(ISBLANK(INDEX('All Iterations'!$A$1:$AU$82,CELL("row",O67)-1,O$2)),"",INDEX('All Iterations'!$A$1:$AU$82,CELL("row",O67)-1,O$2))</f>
        <v>#N/A</v>
      </c>
      <c r="P67" s="7" t="e">
        <f ca="1">IF(ISBLANK(INDEX('All Iterations'!$A$1:$AU$82,CELL("row",P67)-1,P$2)),"",INDEX('All Iterations'!$A$1:$AU$82,CELL("row",P67)-1,P$2))</f>
        <v>#N/A</v>
      </c>
      <c r="Q67" s="7" t="e">
        <f ca="1">IF(ISBLANK(INDEX('All Iterations'!$A$1:$AU$82,CELL("row",Q67)-1,Q$2)),"",INDEX('All Iterations'!$A$1:$AU$82,CELL("row",Q67)-1,Q$2))</f>
        <v>#N/A</v>
      </c>
      <c r="S67" s="7" t="e">
        <f ca="1">IF(ISBLANK(INDEX('All Iterations'!$A$1:$AU$82,CELL("row",S67)-1,S$2)),"",INDEX('All Iterations'!$A$1:$AU$82,CELL("row",S67)-1,S$2))</f>
        <v>#N/A</v>
      </c>
      <c r="T67" s="7" t="e">
        <f ca="1">IF(ISBLANK(INDEX('All Iterations'!$A$1:$AU$82,CELL("row",T67)-1,T$2)),"",INDEX('All Iterations'!$A$1:$AU$82,CELL("row",T67)-1,T$2))</f>
        <v>#N/A</v>
      </c>
      <c r="U67" s="7" t="e">
        <f ca="1">IF(ISBLANK(INDEX('All Iterations'!$A$1:$AU$82,CELL("row",U67)-1,U$2)),"",INDEX('All Iterations'!$A$1:$AU$82,CELL("row",U67)-1,U$2))</f>
        <v>#N/A</v>
      </c>
      <c r="V67" s="7" t="e">
        <f ca="1">IF(ISBLANK(INDEX('All Iterations'!$A$1:$AU$82,CELL("row",V67)-1,V$2)),"",INDEX('All Iterations'!$A$1:$AU$82,CELL("row",V67)-1,V$2))</f>
        <v>#N/A</v>
      </c>
      <c r="W67" s="7" t="e">
        <f ca="1">IF(ISBLANK(INDEX('All Iterations'!$A$1:$AU$82,CELL("row",W67)-1,W$2)),"",INDEX('All Iterations'!$A$1:$AU$82,CELL("row",W67)-1,W$2))</f>
        <v>#N/A</v>
      </c>
    </row>
    <row r="68" spans="1:23" x14ac:dyDescent="0.25">
      <c r="A68" s="7" t="e">
        <f ca="1">IF(ISBLANK(INDEX('All Iterations'!$A$1:$AU$82,CELL("row",A68)-1,A$2)),"",INDEX('All Iterations'!$A$1:$AU$82,CELL("row",A68)-1,A$2))</f>
        <v>#N/A</v>
      </c>
      <c r="B68" s="7" t="e">
        <f ca="1">IF(ISBLANK(INDEX('All Iterations'!$A$1:$AU$82,CELL("row",B68)-1,B$2)),"",INDEX('All Iterations'!$A$1:$AU$82,CELL("row",B68)-1,B$2))</f>
        <v>#N/A</v>
      </c>
      <c r="C68" s="7" t="e">
        <f ca="1">IF(ISBLANK(INDEX('All Iterations'!$A$1:$AU$82,CELL("row",C68)-1,C$2)),"",INDEX('All Iterations'!$A$1:$AU$82,CELL("row",C68)-1,C$2))</f>
        <v>#N/A</v>
      </c>
      <c r="D68" s="7" t="e">
        <f ca="1">IF(ISBLANK(INDEX('All Iterations'!$A$1:$AU$82,CELL("row",D68)-1,D$2)),"",INDEX('All Iterations'!$A$1:$AU$82,CELL("row",D68)-1,D$2))</f>
        <v>#N/A</v>
      </c>
      <c r="E68" s="7" t="e">
        <f ca="1">IF(ISBLANK(INDEX('All Iterations'!$A$1:$AU$82,CELL("row",E68)-1,E$2)),"",INDEX('All Iterations'!$A$1:$AU$82,CELL("row",E68)-1,E$2))</f>
        <v>#N/A</v>
      </c>
      <c r="G68" s="7" t="e">
        <f ca="1">IF(ISBLANK(INDEX('All Iterations'!$A$1:$AU$82,CELL("row",G68)-1,G$2)),"",INDEX('All Iterations'!$A$1:$AU$82,CELL("row",G68)-1,G$2))</f>
        <v>#N/A</v>
      </c>
      <c r="H68" s="7" t="e">
        <f ca="1">IF(ISBLANK(INDEX('All Iterations'!$A$1:$AU$82,CELL("row",H68)-1,H$2)),"",INDEX('All Iterations'!$A$1:$AU$82,CELL("row",H68)-1,H$2))</f>
        <v>#N/A</v>
      </c>
      <c r="I68" s="7" t="e">
        <f ca="1">IF(ISBLANK(INDEX('All Iterations'!$A$1:$AU$82,CELL("row",I68)-1,I$2)),"",INDEX('All Iterations'!$A$1:$AU$82,CELL("row",I68)-1,I$2))</f>
        <v>#N/A</v>
      </c>
      <c r="J68" s="7" t="e">
        <f ca="1">IF(ISBLANK(INDEX('All Iterations'!$A$1:$AU$82,CELL("row",J68)-1,J$2)),"",INDEX('All Iterations'!$A$1:$AU$82,CELL("row",J68)-1,J$2))</f>
        <v>#N/A</v>
      </c>
      <c r="K68" s="7" t="e">
        <f ca="1">IF(ISBLANK(INDEX('All Iterations'!$A$1:$AU$82,CELL("row",K68)-1,K$2)),"",INDEX('All Iterations'!$A$1:$AU$82,CELL("row",K68)-1,K$2))</f>
        <v>#N/A</v>
      </c>
      <c r="M68" s="7" t="e">
        <f ca="1">IF(ISBLANK(INDEX('All Iterations'!$A$1:$AU$82,CELL("row",M68)-1,M$2)),"",INDEX('All Iterations'!$A$1:$AU$82,CELL("row",M68)-1,M$2))</f>
        <v>#N/A</v>
      </c>
      <c r="N68" s="7" t="e">
        <f ca="1">IF(ISBLANK(INDEX('All Iterations'!$A$1:$AU$82,CELL("row",N68)-1,N$2)),"",INDEX('All Iterations'!$A$1:$AU$82,CELL("row",N68)-1,N$2))</f>
        <v>#N/A</v>
      </c>
      <c r="O68" s="7" t="e">
        <f ca="1">IF(ISBLANK(INDEX('All Iterations'!$A$1:$AU$82,CELL("row",O68)-1,O$2)),"",INDEX('All Iterations'!$A$1:$AU$82,CELL("row",O68)-1,O$2))</f>
        <v>#N/A</v>
      </c>
      <c r="P68" s="7" t="e">
        <f ca="1">IF(ISBLANK(INDEX('All Iterations'!$A$1:$AU$82,CELL("row",P68)-1,P$2)),"",INDEX('All Iterations'!$A$1:$AU$82,CELL("row",P68)-1,P$2))</f>
        <v>#N/A</v>
      </c>
      <c r="Q68" s="7" t="e">
        <f ca="1">IF(ISBLANK(INDEX('All Iterations'!$A$1:$AU$82,CELL("row",Q68)-1,Q$2)),"",INDEX('All Iterations'!$A$1:$AU$82,CELL("row",Q68)-1,Q$2))</f>
        <v>#N/A</v>
      </c>
      <c r="S68" s="7" t="e">
        <f ca="1">IF(ISBLANK(INDEX('All Iterations'!$A$1:$AU$82,CELL("row",S68)-1,S$2)),"",INDEX('All Iterations'!$A$1:$AU$82,CELL("row",S68)-1,S$2))</f>
        <v>#N/A</v>
      </c>
      <c r="T68" s="7" t="e">
        <f ca="1">IF(ISBLANK(INDEX('All Iterations'!$A$1:$AU$82,CELL("row",T68)-1,T$2)),"",INDEX('All Iterations'!$A$1:$AU$82,CELL("row",T68)-1,T$2))</f>
        <v>#N/A</v>
      </c>
      <c r="U68" s="7" t="e">
        <f ca="1">IF(ISBLANK(INDEX('All Iterations'!$A$1:$AU$82,CELL("row",U68)-1,U$2)),"",INDEX('All Iterations'!$A$1:$AU$82,CELL("row",U68)-1,U$2))</f>
        <v>#N/A</v>
      </c>
      <c r="V68" s="7" t="e">
        <f ca="1">IF(ISBLANK(INDEX('All Iterations'!$A$1:$AU$82,CELL("row",V68)-1,V$2)),"",INDEX('All Iterations'!$A$1:$AU$82,CELL("row",V68)-1,V$2))</f>
        <v>#N/A</v>
      </c>
      <c r="W68" s="7" t="e">
        <f ca="1">IF(ISBLANK(INDEX('All Iterations'!$A$1:$AU$82,CELL("row",W68)-1,W$2)),"",INDEX('All Iterations'!$A$1:$AU$82,CELL("row",W68)-1,W$2))</f>
        <v>#N/A</v>
      </c>
    </row>
    <row r="69" spans="1:23" x14ac:dyDescent="0.25">
      <c r="A69" s="7" t="e">
        <f ca="1">IF(ISBLANK(INDEX('All Iterations'!$A$1:$AU$82,CELL("row",A69)-1,A$2)),"",INDEX('All Iterations'!$A$1:$AU$82,CELL("row",A69)-1,A$2))</f>
        <v>#N/A</v>
      </c>
      <c r="B69" s="7" t="e">
        <f ca="1">IF(ISBLANK(INDEX('All Iterations'!$A$1:$AU$82,CELL("row",B69)-1,B$2)),"",INDEX('All Iterations'!$A$1:$AU$82,CELL("row",B69)-1,B$2))</f>
        <v>#N/A</v>
      </c>
      <c r="C69" s="7" t="e">
        <f ca="1">IF(ISBLANK(INDEX('All Iterations'!$A$1:$AU$82,CELL("row",C69)-1,C$2)),"",INDEX('All Iterations'!$A$1:$AU$82,CELL("row",C69)-1,C$2))</f>
        <v>#N/A</v>
      </c>
      <c r="D69" s="7" t="e">
        <f ca="1">IF(ISBLANK(INDEX('All Iterations'!$A$1:$AU$82,CELL("row",D69)-1,D$2)),"",INDEX('All Iterations'!$A$1:$AU$82,CELL("row",D69)-1,D$2))</f>
        <v>#N/A</v>
      </c>
      <c r="E69" s="7" t="e">
        <f ca="1">IF(ISBLANK(INDEX('All Iterations'!$A$1:$AU$82,CELL("row",E69)-1,E$2)),"",INDEX('All Iterations'!$A$1:$AU$82,CELL("row",E69)-1,E$2))</f>
        <v>#N/A</v>
      </c>
      <c r="G69" s="7" t="e">
        <f ca="1">IF(ISBLANK(INDEX('All Iterations'!$A$1:$AU$82,CELL("row",G69)-1,G$2)),"",INDEX('All Iterations'!$A$1:$AU$82,CELL("row",G69)-1,G$2))</f>
        <v>#N/A</v>
      </c>
      <c r="H69" s="7" t="e">
        <f ca="1">IF(ISBLANK(INDEX('All Iterations'!$A$1:$AU$82,CELL("row",H69)-1,H$2)),"",INDEX('All Iterations'!$A$1:$AU$82,CELL("row",H69)-1,H$2))</f>
        <v>#N/A</v>
      </c>
      <c r="I69" s="7" t="e">
        <f ca="1">IF(ISBLANK(INDEX('All Iterations'!$A$1:$AU$82,CELL("row",I69)-1,I$2)),"",INDEX('All Iterations'!$A$1:$AU$82,CELL("row",I69)-1,I$2))</f>
        <v>#N/A</v>
      </c>
      <c r="J69" s="7" t="e">
        <f ca="1">IF(ISBLANK(INDEX('All Iterations'!$A$1:$AU$82,CELL("row",J69)-1,J$2)),"",INDEX('All Iterations'!$A$1:$AU$82,CELL("row",J69)-1,J$2))</f>
        <v>#N/A</v>
      </c>
      <c r="K69" s="7" t="e">
        <f ca="1">IF(ISBLANK(INDEX('All Iterations'!$A$1:$AU$82,CELL("row",K69)-1,K$2)),"",INDEX('All Iterations'!$A$1:$AU$82,CELL("row",K69)-1,K$2))</f>
        <v>#N/A</v>
      </c>
      <c r="M69" s="7" t="e">
        <f ca="1">IF(ISBLANK(INDEX('All Iterations'!$A$1:$AU$82,CELL("row",M69)-1,M$2)),"",INDEX('All Iterations'!$A$1:$AU$82,CELL("row",M69)-1,M$2))</f>
        <v>#N/A</v>
      </c>
      <c r="N69" s="7" t="e">
        <f ca="1">IF(ISBLANK(INDEX('All Iterations'!$A$1:$AU$82,CELL("row",N69)-1,N$2)),"",INDEX('All Iterations'!$A$1:$AU$82,CELL("row",N69)-1,N$2))</f>
        <v>#N/A</v>
      </c>
      <c r="O69" s="7" t="e">
        <f ca="1">IF(ISBLANK(INDEX('All Iterations'!$A$1:$AU$82,CELL("row",O69)-1,O$2)),"",INDEX('All Iterations'!$A$1:$AU$82,CELL("row",O69)-1,O$2))</f>
        <v>#N/A</v>
      </c>
      <c r="P69" s="7" t="e">
        <f ca="1">IF(ISBLANK(INDEX('All Iterations'!$A$1:$AU$82,CELL("row",P69)-1,P$2)),"",INDEX('All Iterations'!$A$1:$AU$82,CELL("row",P69)-1,P$2))</f>
        <v>#N/A</v>
      </c>
      <c r="Q69" s="7" t="e">
        <f ca="1">IF(ISBLANK(INDEX('All Iterations'!$A$1:$AU$82,CELL("row",Q69)-1,Q$2)),"",INDEX('All Iterations'!$A$1:$AU$82,CELL("row",Q69)-1,Q$2))</f>
        <v>#N/A</v>
      </c>
      <c r="S69" s="7" t="e">
        <f ca="1">IF(ISBLANK(INDEX('All Iterations'!$A$1:$AU$82,CELL("row",S69)-1,S$2)),"",INDEX('All Iterations'!$A$1:$AU$82,CELL("row",S69)-1,S$2))</f>
        <v>#N/A</v>
      </c>
      <c r="T69" s="7" t="e">
        <f ca="1">IF(ISBLANK(INDEX('All Iterations'!$A$1:$AU$82,CELL("row",T69)-1,T$2)),"",INDEX('All Iterations'!$A$1:$AU$82,CELL("row",T69)-1,T$2))</f>
        <v>#N/A</v>
      </c>
      <c r="U69" s="7" t="e">
        <f ca="1">IF(ISBLANK(INDEX('All Iterations'!$A$1:$AU$82,CELL("row",U69)-1,U$2)),"",INDEX('All Iterations'!$A$1:$AU$82,CELL("row",U69)-1,U$2))</f>
        <v>#N/A</v>
      </c>
      <c r="V69" s="7" t="e">
        <f ca="1">IF(ISBLANK(INDEX('All Iterations'!$A$1:$AU$82,CELL("row",V69)-1,V$2)),"",INDEX('All Iterations'!$A$1:$AU$82,CELL("row",V69)-1,V$2))</f>
        <v>#N/A</v>
      </c>
      <c r="W69" s="7" t="e">
        <f ca="1">IF(ISBLANK(INDEX('All Iterations'!$A$1:$AU$82,CELL("row",W69)-1,W$2)),"",INDEX('All Iterations'!$A$1:$AU$82,CELL("row",W69)-1,W$2))</f>
        <v>#N/A</v>
      </c>
    </row>
    <row r="70" spans="1:23" x14ac:dyDescent="0.25">
      <c r="A70" s="7" t="e">
        <f ca="1">IF(ISBLANK(INDEX('All Iterations'!$A$1:$AU$82,CELL("row",A70)-1,A$2)),"",INDEX('All Iterations'!$A$1:$AU$82,CELL("row",A70)-1,A$2))</f>
        <v>#N/A</v>
      </c>
      <c r="B70" s="7" t="e">
        <f ca="1">IF(ISBLANK(INDEX('All Iterations'!$A$1:$AU$82,CELL("row",B70)-1,B$2)),"",INDEX('All Iterations'!$A$1:$AU$82,CELL("row",B70)-1,B$2))</f>
        <v>#N/A</v>
      </c>
      <c r="C70" s="7" t="e">
        <f ca="1">IF(ISBLANK(INDEX('All Iterations'!$A$1:$AU$82,CELL("row",C70)-1,C$2)),"",INDEX('All Iterations'!$A$1:$AU$82,CELL("row",C70)-1,C$2))</f>
        <v>#N/A</v>
      </c>
      <c r="D70" s="7" t="e">
        <f ca="1">IF(ISBLANK(INDEX('All Iterations'!$A$1:$AU$82,CELL("row",D70)-1,D$2)),"",INDEX('All Iterations'!$A$1:$AU$82,CELL("row",D70)-1,D$2))</f>
        <v>#N/A</v>
      </c>
      <c r="E70" s="7" t="e">
        <f ca="1">IF(ISBLANK(INDEX('All Iterations'!$A$1:$AU$82,CELL("row",E70)-1,E$2)),"",INDEX('All Iterations'!$A$1:$AU$82,CELL("row",E70)-1,E$2))</f>
        <v>#N/A</v>
      </c>
      <c r="G70" s="7" t="e">
        <f ca="1">IF(ISBLANK(INDEX('All Iterations'!$A$1:$AU$82,CELL("row",G70)-1,G$2)),"",INDEX('All Iterations'!$A$1:$AU$82,CELL("row",G70)-1,G$2))</f>
        <v>#N/A</v>
      </c>
      <c r="H70" s="7" t="e">
        <f ca="1">IF(ISBLANK(INDEX('All Iterations'!$A$1:$AU$82,CELL("row",H70)-1,H$2)),"",INDEX('All Iterations'!$A$1:$AU$82,CELL("row",H70)-1,H$2))</f>
        <v>#N/A</v>
      </c>
      <c r="I70" s="7" t="e">
        <f ca="1">IF(ISBLANK(INDEX('All Iterations'!$A$1:$AU$82,CELL("row",I70)-1,I$2)),"",INDEX('All Iterations'!$A$1:$AU$82,CELL("row",I70)-1,I$2))</f>
        <v>#N/A</v>
      </c>
      <c r="J70" s="7" t="e">
        <f ca="1">IF(ISBLANK(INDEX('All Iterations'!$A$1:$AU$82,CELL("row",J70)-1,J$2)),"",INDEX('All Iterations'!$A$1:$AU$82,CELL("row",J70)-1,J$2))</f>
        <v>#N/A</v>
      </c>
      <c r="K70" s="7" t="e">
        <f ca="1">IF(ISBLANK(INDEX('All Iterations'!$A$1:$AU$82,CELL("row",K70)-1,K$2)),"",INDEX('All Iterations'!$A$1:$AU$82,CELL("row",K70)-1,K$2))</f>
        <v>#N/A</v>
      </c>
      <c r="M70" s="7" t="e">
        <f ca="1">IF(ISBLANK(INDEX('All Iterations'!$A$1:$AU$82,CELL("row",M70)-1,M$2)),"",INDEX('All Iterations'!$A$1:$AU$82,CELL("row",M70)-1,M$2))</f>
        <v>#N/A</v>
      </c>
      <c r="N70" s="7" t="e">
        <f ca="1">IF(ISBLANK(INDEX('All Iterations'!$A$1:$AU$82,CELL("row",N70)-1,N$2)),"",INDEX('All Iterations'!$A$1:$AU$82,CELL("row",N70)-1,N$2))</f>
        <v>#N/A</v>
      </c>
      <c r="O70" s="7" t="e">
        <f ca="1">IF(ISBLANK(INDEX('All Iterations'!$A$1:$AU$82,CELL("row",O70)-1,O$2)),"",INDEX('All Iterations'!$A$1:$AU$82,CELL("row",O70)-1,O$2))</f>
        <v>#N/A</v>
      </c>
      <c r="P70" s="7" t="e">
        <f ca="1">IF(ISBLANK(INDEX('All Iterations'!$A$1:$AU$82,CELL("row",P70)-1,P$2)),"",INDEX('All Iterations'!$A$1:$AU$82,CELL("row",P70)-1,P$2))</f>
        <v>#N/A</v>
      </c>
      <c r="Q70" s="7" t="e">
        <f ca="1">IF(ISBLANK(INDEX('All Iterations'!$A$1:$AU$82,CELL("row",Q70)-1,Q$2)),"",INDEX('All Iterations'!$A$1:$AU$82,CELL("row",Q70)-1,Q$2))</f>
        <v>#N/A</v>
      </c>
      <c r="S70" s="7" t="e">
        <f ca="1">IF(ISBLANK(INDEX('All Iterations'!$A$1:$AU$82,CELL("row",S70)-1,S$2)),"",INDEX('All Iterations'!$A$1:$AU$82,CELL("row",S70)-1,S$2))</f>
        <v>#N/A</v>
      </c>
      <c r="T70" s="7" t="e">
        <f ca="1">IF(ISBLANK(INDEX('All Iterations'!$A$1:$AU$82,CELL("row",T70)-1,T$2)),"",INDEX('All Iterations'!$A$1:$AU$82,CELL("row",T70)-1,T$2))</f>
        <v>#N/A</v>
      </c>
      <c r="U70" s="7" t="e">
        <f ca="1">IF(ISBLANK(INDEX('All Iterations'!$A$1:$AU$82,CELL("row",U70)-1,U$2)),"",INDEX('All Iterations'!$A$1:$AU$82,CELL("row",U70)-1,U$2))</f>
        <v>#N/A</v>
      </c>
      <c r="V70" s="7" t="e">
        <f ca="1">IF(ISBLANK(INDEX('All Iterations'!$A$1:$AU$82,CELL("row",V70)-1,V$2)),"",INDEX('All Iterations'!$A$1:$AU$82,CELL("row",V70)-1,V$2))</f>
        <v>#N/A</v>
      </c>
      <c r="W70" s="7" t="e">
        <f ca="1">IF(ISBLANK(INDEX('All Iterations'!$A$1:$AU$82,CELL("row",W70)-1,W$2)),"",INDEX('All Iterations'!$A$1:$AU$82,CELL("row",W70)-1,W$2))</f>
        <v>#N/A</v>
      </c>
    </row>
    <row r="71" spans="1:23" x14ac:dyDescent="0.25">
      <c r="A71" s="7" t="e">
        <f ca="1">IF(ISBLANK(INDEX('All Iterations'!$A$1:$AU$82,CELL("row",A71)-1,A$2)),"",INDEX('All Iterations'!$A$1:$AU$82,CELL("row",A71)-1,A$2))</f>
        <v>#N/A</v>
      </c>
      <c r="B71" s="7" t="e">
        <f ca="1">IF(ISBLANK(INDEX('All Iterations'!$A$1:$AU$82,CELL("row",B71)-1,B$2)),"",INDEX('All Iterations'!$A$1:$AU$82,CELL("row",B71)-1,B$2))</f>
        <v>#N/A</v>
      </c>
      <c r="C71" s="7" t="e">
        <f ca="1">IF(ISBLANK(INDEX('All Iterations'!$A$1:$AU$82,CELL("row",C71)-1,C$2)),"",INDEX('All Iterations'!$A$1:$AU$82,CELL("row",C71)-1,C$2))</f>
        <v>#N/A</v>
      </c>
      <c r="D71" s="7" t="e">
        <f ca="1">IF(ISBLANK(INDEX('All Iterations'!$A$1:$AU$82,CELL("row",D71)-1,D$2)),"",INDEX('All Iterations'!$A$1:$AU$82,CELL("row",D71)-1,D$2))</f>
        <v>#N/A</v>
      </c>
      <c r="E71" s="7" t="e">
        <f ca="1">IF(ISBLANK(INDEX('All Iterations'!$A$1:$AU$82,CELL("row",E71)-1,E$2)),"",INDEX('All Iterations'!$A$1:$AU$82,CELL("row",E71)-1,E$2))</f>
        <v>#N/A</v>
      </c>
      <c r="G71" s="7" t="e">
        <f ca="1">IF(ISBLANK(INDEX('All Iterations'!$A$1:$AU$82,CELL("row",G71)-1,G$2)),"",INDEX('All Iterations'!$A$1:$AU$82,CELL("row",G71)-1,G$2))</f>
        <v>#N/A</v>
      </c>
      <c r="H71" s="7" t="e">
        <f ca="1">IF(ISBLANK(INDEX('All Iterations'!$A$1:$AU$82,CELL("row",H71)-1,H$2)),"",INDEX('All Iterations'!$A$1:$AU$82,CELL("row",H71)-1,H$2))</f>
        <v>#N/A</v>
      </c>
      <c r="I71" s="7" t="e">
        <f ca="1">IF(ISBLANK(INDEX('All Iterations'!$A$1:$AU$82,CELL("row",I71)-1,I$2)),"",INDEX('All Iterations'!$A$1:$AU$82,CELL("row",I71)-1,I$2))</f>
        <v>#N/A</v>
      </c>
      <c r="J71" s="7" t="e">
        <f ca="1">IF(ISBLANK(INDEX('All Iterations'!$A$1:$AU$82,CELL("row",J71)-1,J$2)),"",INDEX('All Iterations'!$A$1:$AU$82,CELL("row",J71)-1,J$2))</f>
        <v>#N/A</v>
      </c>
      <c r="K71" s="7" t="e">
        <f ca="1">IF(ISBLANK(INDEX('All Iterations'!$A$1:$AU$82,CELL("row",K71)-1,K$2)),"",INDEX('All Iterations'!$A$1:$AU$82,CELL("row",K71)-1,K$2))</f>
        <v>#N/A</v>
      </c>
      <c r="M71" s="7" t="e">
        <f ca="1">IF(ISBLANK(INDEX('All Iterations'!$A$1:$AU$82,CELL("row",M71)-1,M$2)),"",INDEX('All Iterations'!$A$1:$AU$82,CELL("row",M71)-1,M$2))</f>
        <v>#N/A</v>
      </c>
      <c r="N71" s="7" t="e">
        <f ca="1">IF(ISBLANK(INDEX('All Iterations'!$A$1:$AU$82,CELL("row",N71)-1,N$2)),"",INDEX('All Iterations'!$A$1:$AU$82,CELL("row",N71)-1,N$2))</f>
        <v>#N/A</v>
      </c>
      <c r="O71" s="7" t="e">
        <f ca="1">IF(ISBLANK(INDEX('All Iterations'!$A$1:$AU$82,CELL("row",O71)-1,O$2)),"",INDEX('All Iterations'!$A$1:$AU$82,CELL("row",O71)-1,O$2))</f>
        <v>#N/A</v>
      </c>
      <c r="P71" s="7" t="e">
        <f ca="1">IF(ISBLANK(INDEX('All Iterations'!$A$1:$AU$82,CELL("row",P71)-1,P$2)),"",INDEX('All Iterations'!$A$1:$AU$82,CELL("row",P71)-1,P$2))</f>
        <v>#N/A</v>
      </c>
      <c r="Q71" s="7" t="e">
        <f ca="1">IF(ISBLANK(INDEX('All Iterations'!$A$1:$AU$82,CELL("row",Q71)-1,Q$2)),"",INDEX('All Iterations'!$A$1:$AU$82,CELL("row",Q71)-1,Q$2))</f>
        <v>#N/A</v>
      </c>
      <c r="S71" s="7" t="e">
        <f ca="1">IF(ISBLANK(INDEX('All Iterations'!$A$1:$AU$82,CELL("row",S71)-1,S$2)),"",INDEX('All Iterations'!$A$1:$AU$82,CELL("row",S71)-1,S$2))</f>
        <v>#N/A</v>
      </c>
      <c r="T71" s="7" t="e">
        <f ca="1">IF(ISBLANK(INDEX('All Iterations'!$A$1:$AU$82,CELL("row",T71)-1,T$2)),"",INDEX('All Iterations'!$A$1:$AU$82,CELL("row",T71)-1,T$2))</f>
        <v>#N/A</v>
      </c>
      <c r="U71" s="7" t="e">
        <f ca="1">IF(ISBLANK(INDEX('All Iterations'!$A$1:$AU$82,CELL("row",U71)-1,U$2)),"",INDEX('All Iterations'!$A$1:$AU$82,CELL("row",U71)-1,U$2))</f>
        <v>#N/A</v>
      </c>
      <c r="V71" s="7" t="e">
        <f ca="1">IF(ISBLANK(INDEX('All Iterations'!$A$1:$AU$82,CELL("row",V71)-1,V$2)),"",INDEX('All Iterations'!$A$1:$AU$82,CELL("row",V71)-1,V$2))</f>
        <v>#N/A</v>
      </c>
      <c r="W71" s="7" t="e">
        <f ca="1">IF(ISBLANK(INDEX('All Iterations'!$A$1:$AU$82,CELL("row",W71)-1,W$2)),"",INDEX('All Iterations'!$A$1:$AU$82,CELL("row",W71)-1,W$2))</f>
        <v>#N/A</v>
      </c>
    </row>
    <row r="72" spans="1:23" x14ac:dyDescent="0.25">
      <c r="A72" s="7" t="e">
        <f ca="1">IF(ISBLANK(INDEX('All Iterations'!$A$1:$AU$82,CELL("row",A72)-1,A$2)),"",INDEX('All Iterations'!$A$1:$AU$82,CELL("row",A72)-1,A$2))</f>
        <v>#N/A</v>
      </c>
      <c r="B72" s="7" t="e">
        <f ca="1">IF(ISBLANK(INDEX('All Iterations'!$A$1:$AU$82,CELL("row",B72)-1,B$2)),"",INDEX('All Iterations'!$A$1:$AU$82,CELL("row",B72)-1,B$2))</f>
        <v>#N/A</v>
      </c>
      <c r="C72" s="7" t="e">
        <f ca="1">IF(ISBLANK(INDEX('All Iterations'!$A$1:$AU$82,CELL("row",C72)-1,C$2)),"",INDEX('All Iterations'!$A$1:$AU$82,CELL("row",C72)-1,C$2))</f>
        <v>#N/A</v>
      </c>
      <c r="D72" s="7" t="e">
        <f ca="1">IF(ISBLANK(INDEX('All Iterations'!$A$1:$AU$82,CELL("row",D72)-1,D$2)),"",INDEX('All Iterations'!$A$1:$AU$82,CELL("row",D72)-1,D$2))</f>
        <v>#N/A</v>
      </c>
      <c r="E72" s="7" t="e">
        <f ca="1">IF(ISBLANK(INDEX('All Iterations'!$A$1:$AU$82,CELL("row",E72)-1,E$2)),"",INDEX('All Iterations'!$A$1:$AU$82,CELL("row",E72)-1,E$2))</f>
        <v>#N/A</v>
      </c>
      <c r="G72" s="7" t="e">
        <f ca="1">IF(ISBLANK(INDEX('All Iterations'!$A$1:$AU$82,CELL("row",G72)-1,G$2)),"",INDEX('All Iterations'!$A$1:$AU$82,CELL("row",G72)-1,G$2))</f>
        <v>#N/A</v>
      </c>
      <c r="H72" s="7" t="e">
        <f ca="1">IF(ISBLANK(INDEX('All Iterations'!$A$1:$AU$82,CELL("row",H72)-1,H$2)),"",INDEX('All Iterations'!$A$1:$AU$82,CELL("row",H72)-1,H$2))</f>
        <v>#N/A</v>
      </c>
      <c r="I72" s="7" t="e">
        <f ca="1">IF(ISBLANK(INDEX('All Iterations'!$A$1:$AU$82,CELL("row",I72)-1,I$2)),"",INDEX('All Iterations'!$A$1:$AU$82,CELL("row",I72)-1,I$2))</f>
        <v>#N/A</v>
      </c>
      <c r="J72" s="7" t="e">
        <f ca="1">IF(ISBLANK(INDEX('All Iterations'!$A$1:$AU$82,CELL("row",J72)-1,J$2)),"",INDEX('All Iterations'!$A$1:$AU$82,CELL("row",J72)-1,J$2))</f>
        <v>#N/A</v>
      </c>
      <c r="K72" s="7" t="e">
        <f ca="1">IF(ISBLANK(INDEX('All Iterations'!$A$1:$AU$82,CELL("row",K72)-1,K$2)),"",INDEX('All Iterations'!$A$1:$AU$82,CELL("row",K72)-1,K$2))</f>
        <v>#N/A</v>
      </c>
      <c r="M72" s="7" t="e">
        <f ca="1">IF(ISBLANK(INDEX('All Iterations'!$A$1:$AU$82,CELL("row",M72)-1,M$2)),"",INDEX('All Iterations'!$A$1:$AU$82,CELL("row",M72)-1,M$2))</f>
        <v>#N/A</v>
      </c>
      <c r="N72" s="7" t="e">
        <f ca="1">IF(ISBLANK(INDEX('All Iterations'!$A$1:$AU$82,CELL("row",N72)-1,N$2)),"",INDEX('All Iterations'!$A$1:$AU$82,CELL("row",N72)-1,N$2))</f>
        <v>#N/A</v>
      </c>
      <c r="O72" s="7" t="e">
        <f ca="1">IF(ISBLANK(INDEX('All Iterations'!$A$1:$AU$82,CELL("row",O72)-1,O$2)),"",INDEX('All Iterations'!$A$1:$AU$82,CELL("row",O72)-1,O$2))</f>
        <v>#N/A</v>
      </c>
      <c r="P72" s="7" t="e">
        <f ca="1">IF(ISBLANK(INDEX('All Iterations'!$A$1:$AU$82,CELL("row",P72)-1,P$2)),"",INDEX('All Iterations'!$A$1:$AU$82,CELL("row",P72)-1,P$2))</f>
        <v>#N/A</v>
      </c>
      <c r="Q72" s="7" t="e">
        <f ca="1">IF(ISBLANK(INDEX('All Iterations'!$A$1:$AU$82,CELL("row",Q72)-1,Q$2)),"",INDEX('All Iterations'!$A$1:$AU$82,CELL("row",Q72)-1,Q$2))</f>
        <v>#N/A</v>
      </c>
      <c r="S72" s="7" t="e">
        <f ca="1">IF(ISBLANK(INDEX('All Iterations'!$A$1:$AU$82,CELL("row",S72)-1,S$2)),"",INDEX('All Iterations'!$A$1:$AU$82,CELL("row",S72)-1,S$2))</f>
        <v>#N/A</v>
      </c>
      <c r="T72" s="7" t="e">
        <f ca="1">IF(ISBLANK(INDEX('All Iterations'!$A$1:$AU$82,CELL("row",T72)-1,T$2)),"",INDEX('All Iterations'!$A$1:$AU$82,CELL("row",T72)-1,T$2))</f>
        <v>#N/A</v>
      </c>
      <c r="U72" s="7" t="e">
        <f ca="1">IF(ISBLANK(INDEX('All Iterations'!$A$1:$AU$82,CELL("row",U72)-1,U$2)),"",INDEX('All Iterations'!$A$1:$AU$82,CELL("row",U72)-1,U$2))</f>
        <v>#N/A</v>
      </c>
      <c r="V72" s="7" t="e">
        <f ca="1">IF(ISBLANK(INDEX('All Iterations'!$A$1:$AU$82,CELL("row",V72)-1,V$2)),"",INDEX('All Iterations'!$A$1:$AU$82,CELL("row",V72)-1,V$2))</f>
        <v>#N/A</v>
      </c>
      <c r="W72" s="7" t="e">
        <f ca="1">IF(ISBLANK(INDEX('All Iterations'!$A$1:$AU$82,CELL("row",W72)-1,W$2)),"",INDEX('All Iterations'!$A$1:$AU$82,CELL("row",W72)-1,W$2))</f>
        <v>#N/A</v>
      </c>
    </row>
    <row r="73" spans="1:23" x14ac:dyDescent="0.25">
      <c r="A73" s="7" t="e">
        <f ca="1">IF(ISBLANK(INDEX('All Iterations'!$A$1:$AU$82,CELL("row",A73)-1,A$2)),"",INDEX('All Iterations'!$A$1:$AU$82,CELL("row",A73)-1,A$2))</f>
        <v>#N/A</v>
      </c>
      <c r="B73" s="7" t="e">
        <f ca="1">IF(ISBLANK(INDEX('All Iterations'!$A$1:$AU$82,CELL("row",B73)-1,B$2)),"",INDEX('All Iterations'!$A$1:$AU$82,CELL("row",B73)-1,B$2))</f>
        <v>#N/A</v>
      </c>
      <c r="C73" s="7" t="e">
        <f ca="1">IF(ISBLANK(INDEX('All Iterations'!$A$1:$AU$82,CELL("row",C73)-1,C$2)),"",INDEX('All Iterations'!$A$1:$AU$82,CELL("row",C73)-1,C$2))</f>
        <v>#N/A</v>
      </c>
      <c r="D73" s="7" t="e">
        <f ca="1">IF(ISBLANK(INDEX('All Iterations'!$A$1:$AU$82,CELL("row",D73)-1,D$2)),"",INDEX('All Iterations'!$A$1:$AU$82,CELL("row",D73)-1,D$2))</f>
        <v>#N/A</v>
      </c>
      <c r="E73" s="7" t="e">
        <f ca="1">IF(ISBLANK(INDEX('All Iterations'!$A$1:$AU$82,CELL("row",E73)-1,E$2)),"",INDEX('All Iterations'!$A$1:$AU$82,CELL("row",E73)-1,E$2))</f>
        <v>#N/A</v>
      </c>
      <c r="G73" s="7" t="e">
        <f ca="1">IF(ISBLANK(INDEX('All Iterations'!$A$1:$AU$82,CELL("row",G73)-1,G$2)),"",INDEX('All Iterations'!$A$1:$AU$82,CELL("row",G73)-1,G$2))</f>
        <v>#N/A</v>
      </c>
      <c r="H73" s="7" t="e">
        <f ca="1">IF(ISBLANK(INDEX('All Iterations'!$A$1:$AU$82,CELL("row",H73)-1,H$2)),"",INDEX('All Iterations'!$A$1:$AU$82,CELL("row",H73)-1,H$2))</f>
        <v>#N/A</v>
      </c>
      <c r="I73" s="7" t="e">
        <f ca="1">IF(ISBLANK(INDEX('All Iterations'!$A$1:$AU$82,CELL("row",I73)-1,I$2)),"",INDEX('All Iterations'!$A$1:$AU$82,CELL("row",I73)-1,I$2))</f>
        <v>#N/A</v>
      </c>
      <c r="J73" s="7" t="e">
        <f ca="1">IF(ISBLANK(INDEX('All Iterations'!$A$1:$AU$82,CELL("row",J73)-1,J$2)),"",INDEX('All Iterations'!$A$1:$AU$82,CELL("row",J73)-1,J$2))</f>
        <v>#N/A</v>
      </c>
      <c r="K73" s="7" t="e">
        <f ca="1">IF(ISBLANK(INDEX('All Iterations'!$A$1:$AU$82,CELL("row",K73)-1,K$2)),"",INDEX('All Iterations'!$A$1:$AU$82,CELL("row",K73)-1,K$2))</f>
        <v>#N/A</v>
      </c>
      <c r="M73" s="7" t="e">
        <f ca="1">IF(ISBLANK(INDEX('All Iterations'!$A$1:$AU$82,CELL("row",M73)-1,M$2)),"",INDEX('All Iterations'!$A$1:$AU$82,CELL("row",M73)-1,M$2))</f>
        <v>#N/A</v>
      </c>
      <c r="N73" s="7" t="e">
        <f ca="1">IF(ISBLANK(INDEX('All Iterations'!$A$1:$AU$82,CELL("row",N73)-1,N$2)),"",INDEX('All Iterations'!$A$1:$AU$82,CELL("row",N73)-1,N$2))</f>
        <v>#N/A</v>
      </c>
      <c r="O73" s="7" t="e">
        <f ca="1">IF(ISBLANK(INDEX('All Iterations'!$A$1:$AU$82,CELL("row",O73)-1,O$2)),"",INDEX('All Iterations'!$A$1:$AU$82,CELL("row",O73)-1,O$2))</f>
        <v>#N/A</v>
      </c>
      <c r="P73" s="7" t="e">
        <f ca="1">IF(ISBLANK(INDEX('All Iterations'!$A$1:$AU$82,CELL("row",P73)-1,P$2)),"",INDEX('All Iterations'!$A$1:$AU$82,CELL("row",P73)-1,P$2))</f>
        <v>#N/A</v>
      </c>
      <c r="Q73" s="7" t="e">
        <f ca="1">IF(ISBLANK(INDEX('All Iterations'!$A$1:$AU$82,CELL("row",Q73)-1,Q$2)),"",INDEX('All Iterations'!$A$1:$AU$82,CELL("row",Q73)-1,Q$2))</f>
        <v>#N/A</v>
      </c>
      <c r="S73" s="7" t="e">
        <f ca="1">IF(ISBLANK(INDEX('All Iterations'!$A$1:$AU$82,CELL("row",S73)-1,S$2)),"",INDEX('All Iterations'!$A$1:$AU$82,CELL("row",S73)-1,S$2))</f>
        <v>#N/A</v>
      </c>
      <c r="T73" s="7" t="e">
        <f ca="1">IF(ISBLANK(INDEX('All Iterations'!$A$1:$AU$82,CELL("row",T73)-1,T$2)),"",INDEX('All Iterations'!$A$1:$AU$82,CELL("row",T73)-1,T$2))</f>
        <v>#N/A</v>
      </c>
      <c r="U73" s="7" t="e">
        <f ca="1">IF(ISBLANK(INDEX('All Iterations'!$A$1:$AU$82,CELL("row",U73)-1,U$2)),"",INDEX('All Iterations'!$A$1:$AU$82,CELL("row",U73)-1,U$2))</f>
        <v>#N/A</v>
      </c>
      <c r="V73" s="7" t="e">
        <f ca="1">IF(ISBLANK(INDEX('All Iterations'!$A$1:$AU$82,CELL("row",V73)-1,V$2)),"",INDEX('All Iterations'!$A$1:$AU$82,CELL("row",V73)-1,V$2))</f>
        <v>#N/A</v>
      </c>
      <c r="W73" s="7" t="e">
        <f ca="1">IF(ISBLANK(INDEX('All Iterations'!$A$1:$AU$82,CELL("row",W73)-1,W$2)),"",INDEX('All Iterations'!$A$1:$AU$82,CELL("row",W73)-1,W$2))</f>
        <v>#N/A</v>
      </c>
    </row>
    <row r="74" spans="1:23" x14ac:dyDescent="0.25">
      <c r="A74" s="7" t="e">
        <f ca="1">IF(ISBLANK(INDEX('All Iterations'!$A$1:$AU$82,CELL("row",A74)-1,A$2)),"",INDEX('All Iterations'!$A$1:$AU$82,CELL("row",A74)-1,A$2))</f>
        <v>#N/A</v>
      </c>
      <c r="B74" s="7" t="e">
        <f ca="1">IF(ISBLANK(INDEX('All Iterations'!$A$1:$AU$82,CELL("row",B74)-1,B$2)),"",INDEX('All Iterations'!$A$1:$AU$82,CELL("row",B74)-1,B$2))</f>
        <v>#N/A</v>
      </c>
      <c r="C74" s="7" t="e">
        <f ca="1">IF(ISBLANK(INDEX('All Iterations'!$A$1:$AU$82,CELL("row",C74)-1,C$2)),"",INDEX('All Iterations'!$A$1:$AU$82,CELL("row",C74)-1,C$2))</f>
        <v>#N/A</v>
      </c>
      <c r="D74" s="7" t="e">
        <f ca="1">IF(ISBLANK(INDEX('All Iterations'!$A$1:$AU$82,CELL("row",D74)-1,D$2)),"",INDEX('All Iterations'!$A$1:$AU$82,CELL("row",D74)-1,D$2))</f>
        <v>#N/A</v>
      </c>
      <c r="E74" s="7" t="e">
        <f ca="1">IF(ISBLANK(INDEX('All Iterations'!$A$1:$AU$82,CELL("row",E74)-1,E$2)),"",INDEX('All Iterations'!$A$1:$AU$82,CELL("row",E74)-1,E$2))</f>
        <v>#N/A</v>
      </c>
      <c r="G74" s="7" t="e">
        <f ca="1">IF(ISBLANK(INDEX('All Iterations'!$A$1:$AU$82,CELL("row",G74)-1,G$2)),"",INDEX('All Iterations'!$A$1:$AU$82,CELL("row",G74)-1,G$2))</f>
        <v>#N/A</v>
      </c>
      <c r="H74" s="7" t="e">
        <f ca="1">IF(ISBLANK(INDEX('All Iterations'!$A$1:$AU$82,CELL("row",H74)-1,H$2)),"",INDEX('All Iterations'!$A$1:$AU$82,CELL("row",H74)-1,H$2))</f>
        <v>#N/A</v>
      </c>
      <c r="I74" s="7" t="e">
        <f ca="1">IF(ISBLANK(INDEX('All Iterations'!$A$1:$AU$82,CELL("row",I74)-1,I$2)),"",INDEX('All Iterations'!$A$1:$AU$82,CELL("row",I74)-1,I$2))</f>
        <v>#N/A</v>
      </c>
      <c r="J74" s="7" t="e">
        <f ca="1">IF(ISBLANK(INDEX('All Iterations'!$A$1:$AU$82,CELL("row",J74)-1,J$2)),"",INDEX('All Iterations'!$A$1:$AU$82,CELL("row",J74)-1,J$2))</f>
        <v>#N/A</v>
      </c>
      <c r="K74" s="7" t="e">
        <f ca="1">IF(ISBLANK(INDEX('All Iterations'!$A$1:$AU$82,CELL("row",K74)-1,K$2)),"",INDEX('All Iterations'!$A$1:$AU$82,CELL("row",K74)-1,K$2))</f>
        <v>#N/A</v>
      </c>
      <c r="M74" s="7" t="e">
        <f ca="1">IF(ISBLANK(INDEX('All Iterations'!$A$1:$AU$82,CELL("row",M74)-1,M$2)),"",INDEX('All Iterations'!$A$1:$AU$82,CELL("row",M74)-1,M$2))</f>
        <v>#N/A</v>
      </c>
      <c r="N74" s="7" t="e">
        <f ca="1">IF(ISBLANK(INDEX('All Iterations'!$A$1:$AU$82,CELL("row",N74)-1,N$2)),"",INDEX('All Iterations'!$A$1:$AU$82,CELL("row",N74)-1,N$2))</f>
        <v>#N/A</v>
      </c>
      <c r="O74" s="7" t="e">
        <f ca="1">IF(ISBLANK(INDEX('All Iterations'!$A$1:$AU$82,CELL("row",O74)-1,O$2)),"",INDEX('All Iterations'!$A$1:$AU$82,CELL("row",O74)-1,O$2))</f>
        <v>#N/A</v>
      </c>
      <c r="P74" s="7" t="e">
        <f ca="1">IF(ISBLANK(INDEX('All Iterations'!$A$1:$AU$82,CELL("row",P74)-1,P$2)),"",INDEX('All Iterations'!$A$1:$AU$82,CELL("row",P74)-1,P$2))</f>
        <v>#N/A</v>
      </c>
      <c r="Q74" s="7" t="e">
        <f ca="1">IF(ISBLANK(INDEX('All Iterations'!$A$1:$AU$82,CELL("row",Q74)-1,Q$2)),"",INDEX('All Iterations'!$A$1:$AU$82,CELL("row",Q74)-1,Q$2))</f>
        <v>#N/A</v>
      </c>
      <c r="S74" s="7" t="e">
        <f ca="1">IF(ISBLANK(INDEX('All Iterations'!$A$1:$AU$82,CELL("row",S74)-1,S$2)),"",INDEX('All Iterations'!$A$1:$AU$82,CELL("row",S74)-1,S$2))</f>
        <v>#N/A</v>
      </c>
      <c r="T74" s="7" t="e">
        <f ca="1">IF(ISBLANK(INDEX('All Iterations'!$A$1:$AU$82,CELL("row",T74)-1,T$2)),"",INDEX('All Iterations'!$A$1:$AU$82,CELL("row",T74)-1,T$2))</f>
        <v>#N/A</v>
      </c>
      <c r="U74" s="7" t="e">
        <f ca="1">IF(ISBLANK(INDEX('All Iterations'!$A$1:$AU$82,CELL("row",U74)-1,U$2)),"",INDEX('All Iterations'!$A$1:$AU$82,CELL("row",U74)-1,U$2))</f>
        <v>#N/A</v>
      </c>
      <c r="V74" s="7" t="e">
        <f ca="1">IF(ISBLANK(INDEX('All Iterations'!$A$1:$AU$82,CELL("row",V74)-1,V$2)),"",INDEX('All Iterations'!$A$1:$AU$82,CELL("row",V74)-1,V$2))</f>
        <v>#N/A</v>
      </c>
      <c r="W74" s="7" t="e">
        <f ca="1">IF(ISBLANK(INDEX('All Iterations'!$A$1:$AU$82,CELL("row",W74)-1,W$2)),"",INDEX('All Iterations'!$A$1:$AU$82,CELL("row",W74)-1,W$2))</f>
        <v>#N/A</v>
      </c>
    </row>
    <row r="75" spans="1:23" x14ac:dyDescent="0.25">
      <c r="A75" s="7" t="e">
        <f ca="1">IF(ISBLANK(INDEX('All Iterations'!$A$1:$AU$82,CELL("row",A75)-1,A$2)),"",INDEX('All Iterations'!$A$1:$AU$82,CELL("row",A75)-1,A$2))</f>
        <v>#N/A</v>
      </c>
      <c r="B75" s="7" t="e">
        <f ca="1">IF(ISBLANK(INDEX('All Iterations'!$A$1:$AU$82,CELL("row",B75)-1,B$2)),"",INDEX('All Iterations'!$A$1:$AU$82,CELL("row",B75)-1,B$2))</f>
        <v>#N/A</v>
      </c>
      <c r="C75" s="7" t="e">
        <f ca="1">IF(ISBLANK(INDEX('All Iterations'!$A$1:$AU$82,CELL("row",C75)-1,C$2)),"",INDEX('All Iterations'!$A$1:$AU$82,CELL("row",C75)-1,C$2))</f>
        <v>#N/A</v>
      </c>
      <c r="D75" s="7" t="e">
        <f ca="1">IF(ISBLANK(INDEX('All Iterations'!$A$1:$AU$82,CELL("row",D75)-1,D$2)),"",INDEX('All Iterations'!$A$1:$AU$82,CELL("row",D75)-1,D$2))</f>
        <v>#N/A</v>
      </c>
      <c r="E75" s="7" t="e">
        <f ca="1">IF(ISBLANK(INDEX('All Iterations'!$A$1:$AU$82,CELL("row",E75)-1,E$2)),"",INDEX('All Iterations'!$A$1:$AU$82,CELL("row",E75)-1,E$2))</f>
        <v>#N/A</v>
      </c>
      <c r="G75" s="7" t="e">
        <f ca="1">IF(ISBLANK(INDEX('All Iterations'!$A$1:$AU$82,CELL("row",G75)-1,G$2)),"",INDEX('All Iterations'!$A$1:$AU$82,CELL("row",G75)-1,G$2))</f>
        <v>#N/A</v>
      </c>
      <c r="H75" s="7" t="e">
        <f ca="1">IF(ISBLANK(INDEX('All Iterations'!$A$1:$AU$82,CELL("row",H75)-1,H$2)),"",INDEX('All Iterations'!$A$1:$AU$82,CELL("row",H75)-1,H$2))</f>
        <v>#N/A</v>
      </c>
      <c r="I75" s="7" t="e">
        <f ca="1">IF(ISBLANK(INDEX('All Iterations'!$A$1:$AU$82,CELL("row",I75)-1,I$2)),"",INDEX('All Iterations'!$A$1:$AU$82,CELL("row",I75)-1,I$2))</f>
        <v>#N/A</v>
      </c>
      <c r="J75" s="7" t="e">
        <f ca="1">IF(ISBLANK(INDEX('All Iterations'!$A$1:$AU$82,CELL("row",J75)-1,J$2)),"",INDEX('All Iterations'!$A$1:$AU$82,CELL("row",J75)-1,J$2))</f>
        <v>#N/A</v>
      </c>
      <c r="K75" s="7" t="e">
        <f ca="1">IF(ISBLANK(INDEX('All Iterations'!$A$1:$AU$82,CELL("row",K75)-1,K$2)),"",INDEX('All Iterations'!$A$1:$AU$82,CELL("row",K75)-1,K$2))</f>
        <v>#N/A</v>
      </c>
      <c r="M75" s="7" t="e">
        <f ca="1">IF(ISBLANK(INDEX('All Iterations'!$A$1:$AU$82,CELL("row",M75)-1,M$2)),"",INDEX('All Iterations'!$A$1:$AU$82,CELL("row",M75)-1,M$2))</f>
        <v>#N/A</v>
      </c>
      <c r="N75" s="7" t="e">
        <f ca="1">IF(ISBLANK(INDEX('All Iterations'!$A$1:$AU$82,CELL("row",N75)-1,N$2)),"",INDEX('All Iterations'!$A$1:$AU$82,CELL("row",N75)-1,N$2))</f>
        <v>#N/A</v>
      </c>
      <c r="O75" s="7" t="e">
        <f ca="1">IF(ISBLANK(INDEX('All Iterations'!$A$1:$AU$82,CELL("row",O75)-1,O$2)),"",INDEX('All Iterations'!$A$1:$AU$82,CELL("row",O75)-1,O$2))</f>
        <v>#N/A</v>
      </c>
      <c r="P75" s="7" t="e">
        <f ca="1">IF(ISBLANK(INDEX('All Iterations'!$A$1:$AU$82,CELL("row",P75)-1,P$2)),"",INDEX('All Iterations'!$A$1:$AU$82,CELL("row",P75)-1,P$2))</f>
        <v>#N/A</v>
      </c>
      <c r="Q75" s="7" t="e">
        <f ca="1">IF(ISBLANK(INDEX('All Iterations'!$A$1:$AU$82,CELL("row",Q75)-1,Q$2)),"",INDEX('All Iterations'!$A$1:$AU$82,CELL("row",Q75)-1,Q$2))</f>
        <v>#N/A</v>
      </c>
      <c r="S75" s="7" t="e">
        <f ca="1">IF(ISBLANK(INDEX('All Iterations'!$A$1:$AU$82,CELL("row",S75)-1,S$2)),"",INDEX('All Iterations'!$A$1:$AU$82,CELL("row",S75)-1,S$2))</f>
        <v>#N/A</v>
      </c>
      <c r="T75" s="7" t="e">
        <f ca="1">IF(ISBLANK(INDEX('All Iterations'!$A$1:$AU$82,CELL("row",T75)-1,T$2)),"",INDEX('All Iterations'!$A$1:$AU$82,CELL("row",T75)-1,T$2))</f>
        <v>#N/A</v>
      </c>
      <c r="U75" s="7" t="e">
        <f ca="1">IF(ISBLANK(INDEX('All Iterations'!$A$1:$AU$82,CELL("row",U75)-1,U$2)),"",INDEX('All Iterations'!$A$1:$AU$82,CELL("row",U75)-1,U$2))</f>
        <v>#N/A</v>
      </c>
      <c r="V75" s="7" t="e">
        <f ca="1">IF(ISBLANK(INDEX('All Iterations'!$A$1:$AU$82,CELL("row",V75)-1,V$2)),"",INDEX('All Iterations'!$A$1:$AU$82,CELL("row",V75)-1,V$2))</f>
        <v>#N/A</v>
      </c>
      <c r="W75" s="7" t="e">
        <f ca="1">IF(ISBLANK(INDEX('All Iterations'!$A$1:$AU$82,CELL("row",W75)-1,W$2)),"",INDEX('All Iterations'!$A$1:$AU$82,CELL("row",W75)-1,W$2))</f>
        <v>#N/A</v>
      </c>
    </row>
    <row r="76" spans="1:23" x14ac:dyDescent="0.25">
      <c r="A76" s="7" t="e">
        <f ca="1">IF(ISBLANK(INDEX('All Iterations'!$A$1:$AU$82,CELL("row",A76)-1,A$2)),"",INDEX('All Iterations'!$A$1:$AU$82,CELL("row",A76)-1,A$2))</f>
        <v>#N/A</v>
      </c>
      <c r="B76" s="7" t="e">
        <f ca="1">IF(ISBLANK(INDEX('All Iterations'!$A$1:$AU$82,CELL("row",B76)-1,B$2)),"",INDEX('All Iterations'!$A$1:$AU$82,CELL("row",B76)-1,B$2))</f>
        <v>#N/A</v>
      </c>
      <c r="C76" s="7" t="e">
        <f ca="1">IF(ISBLANK(INDEX('All Iterations'!$A$1:$AU$82,CELL("row",C76)-1,C$2)),"",INDEX('All Iterations'!$A$1:$AU$82,CELL("row",C76)-1,C$2))</f>
        <v>#N/A</v>
      </c>
      <c r="D76" s="7" t="e">
        <f ca="1">IF(ISBLANK(INDEX('All Iterations'!$A$1:$AU$82,CELL("row",D76)-1,D$2)),"",INDEX('All Iterations'!$A$1:$AU$82,CELL("row",D76)-1,D$2))</f>
        <v>#N/A</v>
      </c>
      <c r="E76" s="7" t="e">
        <f ca="1">IF(ISBLANK(INDEX('All Iterations'!$A$1:$AU$82,CELL("row",E76)-1,E$2)),"",INDEX('All Iterations'!$A$1:$AU$82,CELL("row",E76)-1,E$2))</f>
        <v>#N/A</v>
      </c>
      <c r="G76" s="7" t="e">
        <f ca="1">IF(ISBLANK(INDEX('All Iterations'!$A$1:$AU$82,CELL("row",G76)-1,G$2)),"",INDEX('All Iterations'!$A$1:$AU$82,CELL("row",G76)-1,G$2))</f>
        <v>#N/A</v>
      </c>
      <c r="H76" s="7" t="e">
        <f ca="1">IF(ISBLANK(INDEX('All Iterations'!$A$1:$AU$82,CELL("row",H76)-1,H$2)),"",INDEX('All Iterations'!$A$1:$AU$82,CELL("row",H76)-1,H$2))</f>
        <v>#N/A</v>
      </c>
      <c r="I76" s="7" t="e">
        <f ca="1">IF(ISBLANK(INDEX('All Iterations'!$A$1:$AU$82,CELL("row",I76)-1,I$2)),"",INDEX('All Iterations'!$A$1:$AU$82,CELL("row",I76)-1,I$2))</f>
        <v>#N/A</v>
      </c>
      <c r="J76" s="7" t="e">
        <f ca="1">IF(ISBLANK(INDEX('All Iterations'!$A$1:$AU$82,CELL("row",J76)-1,J$2)),"",INDEX('All Iterations'!$A$1:$AU$82,CELL("row",J76)-1,J$2))</f>
        <v>#N/A</v>
      </c>
      <c r="K76" s="7" t="e">
        <f ca="1">IF(ISBLANK(INDEX('All Iterations'!$A$1:$AU$82,CELL("row",K76)-1,K$2)),"",INDEX('All Iterations'!$A$1:$AU$82,CELL("row",K76)-1,K$2))</f>
        <v>#N/A</v>
      </c>
      <c r="M76" s="7" t="e">
        <f ca="1">IF(ISBLANK(INDEX('All Iterations'!$A$1:$AU$82,CELL("row",M76)-1,M$2)),"",INDEX('All Iterations'!$A$1:$AU$82,CELL("row",M76)-1,M$2))</f>
        <v>#N/A</v>
      </c>
      <c r="N76" s="7" t="e">
        <f ca="1">IF(ISBLANK(INDEX('All Iterations'!$A$1:$AU$82,CELL("row",N76)-1,N$2)),"",INDEX('All Iterations'!$A$1:$AU$82,CELL("row",N76)-1,N$2))</f>
        <v>#N/A</v>
      </c>
      <c r="O76" s="7" t="e">
        <f ca="1">IF(ISBLANK(INDEX('All Iterations'!$A$1:$AU$82,CELL("row",O76)-1,O$2)),"",INDEX('All Iterations'!$A$1:$AU$82,CELL("row",O76)-1,O$2))</f>
        <v>#N/A</v>
      </c>
      <c r="P76" s="7" t="e">
        <f ca="1">IF(ISBLANK(INDEX('All Iterations'!$A$1:$AU$82,CELL("row",P76)-1,P$2)),"",INDEX('All Iterations'!$A$1:$AU$82,CELL("row",P76)-1,P$2))</f>
        <v>#N/A</v>
      </c>
      <c r="Q76" s="7" t="e">
        <f ca="1">IF(ISBLANK(INDEX('All Iterations'!$A$1:$AU$82,CELL("row",Q76)-1,Q$2)),"",INDEX('All Iterations'!$A$1:$AU$82,CELL("row",Q76)-1,Q$2))</f>
        <v>#N/A</v>
      </c>
      <c r="S76" s="7" t="e">
        <f ca="1">IF(ISBLANK(INDEX('All Iterations'!$A$1:$AU$82,CELL("row",S76)-1,S$2)),"",INDEX('All Iterations'!$A$1:$AU$82,CELL("row",S76)-1,S$2))</f>
        <v>#N/A</v>
      </c>
      <c r="T76" s="7" t="e">
        <f ca="1">IF(ISBLANK(INDEX('All Iterations'!$A$1:$AU$82,CELL("row",T76)-1,T$2)),"",INDEX('All Iterations'!$A$1:$AU$82,CELL("row",T76)-1,T$2))</f>
        <v>#N/A</v>
      </c>
      <c r="U76" s="7" t="e">
        <f ca="1">IF(ISBLANK(INDEX('All Iterations'!$A$1:$AU$82,CELL("row",U76)-1,U$2)),"",INDEX('All Iterations'!$A$1:$AU$82,CELL("row",U76)-1,U$2))</f>
        <v>#N/A</v>
      </c>
      <c r="V76" s="7" t="e">
        <f ca="1">IF(ISBLANK(INDEX('All Iterations'!$A$1:$AU$82,CELL("row",V76)-1,V$2)),"",INDEX('All Iterations'!$A$1:$AU$82,CELL("row",V76)-1,V$2))</f>
        <v>#N/A</v>
      </c>
      <c r="W76" s="7" t="e">
        <f ca="1">IF(ISBLANK(INDEX('All Iterations'!$A$1:$AU$82,CELL("row",W76)-1,W$2)),"",INDEX('All Iterations'!$A$1:$AU$82,CELL("row",W76)-1,W$2))</f>
        <v>#N/A</v>
      </c>
    </row>
    <row r="77" spans="1:23" x14ac:dyDescent="0.25">
      <c r="A77" s="7" t="e">
        <f ca="1">IF(ISBLANK(INDEX('All Iterations'!$A$1:$AU$82,CELL("row",A77)-1,A$2)),"",INDEX('All Iterations'!$A$1:$AU$82,CELL("row",A77)-1,A$2))</f>
        <v>#N/A</v>
      </c>
      <c r="B77" s="7" t="e">
        <f ca="1">IF(ISBLANK(INDEX('All Iterations'!$A$1:$AU$82,CELL("row",B77)-1,B$2)),"",INDEX('All Iterations'!$A$1:$AU$82,CELL("row",B77)-1,B$2))</f>
        <v>#N/A</v>
      </c>
      <c r="C77" s="7" t="e">
        <f ca="1">IF(ISBLANK(INDEX('All Iterations'!$A$1:$AU$82,CELL("row",C77)-1,C$2)),"",INDEX('All Iterations'!$A$1:$AU$82,CELL("row",C77)-1,C$2))</f>
        <v>#N/A</v>
      </c>
      <c r="D77" s="7" t="e">
        <f ca="1">IF(ISBLANK(INDEX('All Iterations'!$A$1:$AU$82,CELL("row",D77)-1,D$2)),"",INDEX('All Iterations'!$A$1:$AU$82,CELL("row",D77)-1,D$2))</f>
        <v>#N/A</v>
      </c>
      <c r="E77" s="7" t="e">
        <f ca="1">IF(ISBLANK(INDEX('All Iterations'!$A$1:$AU$82,CELL("row",E77)-1,E$2)),"",INDEX('All Iterations'!$A$1:$AU$82,CELL("row",E77)-1,E$2))</f>
        <v>#N/A</v>
      </c>
      <c r="G77" s="7" t="e">
        <f ca="1">IF(ISBLANK(INDEX('All Iterations'!$A$1:$AU$82,CELL("row",G77)-1,G$2)),"",INDEX('All Iterations'!$A$1:$AU$82,CELL("row",G77)-1,G$2))</f>
        <v>#N/A</v>
      </c>
      <c r="H77" s="7" t="e">
        <f ca="1">IF(ISBLANK(INDEX('All Iterations'!$A$1:$AU$82,CELL("row",H77)-1,H$2)),"",INDEX('All Iterations'!$A$1:$AU$82,CELL("row",H77)-1,H$2))</f>
        <v>#N/A</v>
      </c>
      <c r="I77" s="7" t="e">
        <f ca="1">IF(ISBLANK(INDEX('All Iterations'!$A$1:$AU$82,CELL("row",I77)-1,I$2)),"",INDEX('All Iterations'!$A$1:$AU$82,CELL("row",I77)-1,I$2))</f>
        <v>#N/A</v>
      </c>
      <c r="J77" s="7" t="e">
        <f ca="1">IF(ISBLANK(INDEX('All Iterations'!$A$1:$AU$82,CELL("row",J77)-1,J$2)),"",INDEX('All Iterations'!$A$1:$AU$82,CELL("row",J77)-1,J$2))</f>
        <v>#N/A</v>
      </c>
      <c r="K77" s="7" t="e">
        <f ca="1">IF(ISBLANK(INDEX('All Iterations'!$A$1:$AU$82,CELL("row",K77)-1,K$2)),"",INDEX('All Iterations'!$A$1:$AU$82,CELL("row",K77)-1,K$2))</f>
        <v>#N/A</v>
      </c>
      <c r="M77" s="7" t="e">
        <f ca="1">IF(ISBLANK(INDEX('All Iterations'!$A$1:$AU$82,CELL("row",M77)-1,M$2)),"",INDEX('All Iterations'!$A$1:$AU$82,CELL("row",M77)-1,M$2))</f>
        <v>#N/A</v>
      </c>
      <c r="N77" s="7" t="e">
        <f ca="1">IF(ISBLANK(INDEX('All Iterations'!$A$1:$AU$82,CELL("row",N77)-1,N$2)),"",INDEX('All Iterations'!$A$1:$AU$82,CELL("row",N77)-1,N$2))</f>
        <v>#N/A</v>
      </c>
      <c r="O77" s="7" t="e">
        <f ca="1">IF(ISBLANK(INDEX('All Iterations'!$A$1:$AU$82,CELL("row",O77)-1,O$2)),"",INDEX('All Iterations'!$A$1:$AU$82,CELL("row",O77)-1,O$2))</f>
        <v>#N/A</v>
      </c>
      <c r="P77" s="7" t="e">
        <f ca="1">IF(ISBLANK(INDEX('All Iterations'!$A$1:$AU$82,CELL("row",P77)-1,P$2)),"",INDEX('All Iterations'!$A$1:$AU$82,CELL("row",P77)-1,P$2))</f>
        <v>#N/A</v>
      </c>
      <c r="Q77" s="7" t="e">
        <f ca="1">IF(ISBLANK(INDEX('All Iterations'!$A$1:$AU$82,CELL("row",Q77)-1,Q$2)),"",INDEX('All Iterations'!$A$1:$AU$82,CELL("row",Q77)-1,Q$2))</f>
        <v>#N/A</v>
      </c>
      <c r="S77" s="7" t="e">
        <f ca="1">IF(ISBLANK(INDEX('All Iterations'!$A$1:$AU$82,CELL("row",S77)-1,S$2)),"",INDEX('All Iterations'!$A$1:$AU$82,CELL("row",S77)-1,S$2))</f>
        <v>#N/A</v>
      </c>
      <c r="T77" s="7" t="e">
        <f ca="1">IF(ISBLANK(INDEX('All Iterations'!$A$1:$AU$82,CELL("row",T77)-1,T$2)),"",INDEX('All Iterations'!$A$1:$AU$82,CELL("row",T77)-1,T$2))</f>
        <v>#N/A</v>
      </c>
      <c r="U77" s="7" t="e">
        <f ca="1">IF(ISBLANK(INDEX('All Iterations'!$A$1:$AU$82,CELL("row",U77)-1,U$2)),"",INDEX('All Iterations'!$A$1:$AU$82,CELL("row",U77)-1,U$2))</f>
        <v>#N/A</v>
      </c>
      <c r="V77" s="7" t="e">
        <f ca="1">IF(ISBLANK(INDEX('All Iterations'!$A$1:$AU$82,CELL("row",V77)-1,V$2)),"",INDEX('All Iterations'!$A$1:$AU$82,CELL("row",V77)-1,V$2))</f>
        <v>#N/A</v>
      </c>
      <c r="W77" s="7" t="e">
        <f ca="1">IF(ISBLANK(INDEX('All Iterations'!$A$1:$AU$82,CELL("row",W77)-1,W$2)),"",INDEX('All Iterations'!$A$1:$AU$82,CELL("row",W77)-1,W$2))</f>
        <v>#N/A</v>
      </c>
    </row>
    <row r="78" spans="1:23" x14ac:dyDescent="0.25">
      <c r="A78" s="7" t="e">
        <f ca="1">IF(ISBLANK(INDEX('All Iterations'!$A$1:$AU$82,CELL("row",A78)-1,A$2)),"",INDEX('All Iterations'!$A$1:$AU$82,CELL("row",A78)-1,A$2))</f>
        <v>#N/A</v>
      </c>
      <c r="B78" s="7" t="e">
        <f ca="1">IF(ISBLANK(INDEX('All Iterations'!$A$1:$AU$82,CELL("row",B78)-1,B$2)),"",INDEX('All Iterations'!$A$1:$AU$82,CELL("row",B78)-1,B$2))</f>
        <v>#N/A</v>
      </c>
      <c r="C78" s="7" t="e">
        <f ca="1">IF(ISBLANK(INDEX('All Iterations'!$A$1:$AU$82,CELL("row",C78)-1,C$2)),"",INDEX('All Iterations'!$A$1:$AU$82,CELL("row",C78)-1,C$2))</f>
        <v>#N/A</v>
      </c>
      <c r="D78" s="7" t="e">
        <f ca="1">IF(ISBLANK(INDEX('All Iterations'!$A$1:$AU$82,CELL("row",D78)-1,D$2)),"",INDEX('All Iterations'!$A$1:$AU$82,CELL("row",D78)-1,D$2))</f>
        <v>#N/A</v>
      </c>
      <c r="E78" s="7" t="e">
        <f ca="1">IF(ISBLANK(INDEX('All Iterations'!$A$1:$AU$82,CELL("row",E78)-1,E$2)),"",INDEX('All Iterations'!$A$1:$AU$82,CELL("row",E78)-1,E$2))</f>
        <v>#N/A</v>
      </c>
      <c r="G78" s="7" t="e">
        <f ca="1">IF(ISBLANK(INDEX('All Iterations'!$A$1:$AU$82,CELL("row",G78)-1,G$2)),"",INDEX('All Iterations'!$A$1:$AU$82,CELL("row",G78)-1,G$2))</f>
        <v>#N/A</v>
      </c>
      <c r="H78" s="7" t="e">
        <f ca="1">IF(ISBLANK(INDEX('All Iterations'!$A$1:$AU$82,CELL("row",H78)-1,H$2)),"",INDEX('All Iterations'!$A$1:$AU$82,CELL("row",H78)-1,H$2))</f>
        <v>#N/A</v>
      </c>
      <c r="I78" s="7" t="e">
        <f ca="1">IF(ISBLANK(INDEX('All Iterations'!$A$1:$AU$82,CELL("row",I78)-1,I$2)),"",INDEX('All Iterations'!$A$1:$AU$82,CELL("row",I78)-1,I$2))</f>
        <v>#N/A</v>
      </c>
      <c r="J78" s="7" t="e">
        <f ca="1">IF(ISBLANK(INDEX('All Iterations'!$A$1:$AU$82,CELL("row",J78)-1,J$2)),"",INDEX('All Iterations'!$A$1:$AU$82,CELL("row",J78)-1,J$2))</f>
        <v>#N/A</v>
      </c>
      <c r="K78" s="7" t="e">
        <f ca="1">IF(ISBLANK(INDEX('All Iterations'!$A$1:$AU$82,CELL("row",K78)-1,K$2)),"",INDEX('All Iterations'!$A$1:$AU$82,CELL("row",K78)-1,K$2))</f>
        <v>#N/A</v>
      </c>
      <c r="M78" s="7" t="e">
        <f ca="1">IF(ISBLANK(INDEX('All Iterations'!$A$1:$AU$82,CELL("row",M78)-1,M$2)),"",INDEX('All Iterations'!$A$1:$AU$82,CELL("row",M78)-1,M$2))</f>
        <v>#N/A</v>
      </c>
      <c r="N78" s="7" t="e">
        <f ca="1">IF(ISBLANK(INDEX('All Iterations'!$A$1:$AU$82,CELL("row",N78)-1,N$2)),"",INDEX('All Iterations'!$A$1:$AU$82,CELL("row",N78)-1,N$2))</f>
        <v>#N/A</v>
      </c>
      <c r="O78" s="7" t="e">
        <f ca="1">IF(ISBLANK(INDEX('All Iterations'!$A$1:$AU$82,CELL("row",O78)-1,O$2)),"",INDEX('All Iterations'!$A$1:$AU$82,CELL("row",O78)-1,O$2))</f>
        <v>#N/A</v>
      </c>
      <c r="P78" s="7" t="e">
        <f ca="1">IF(ISBLANK(INDEX('All Iterations'!$A$1:$AU$82,CELL("row",P78)-1,P$2)),"",INDEX('All Iterations'!$A$1:$AU$82,CELL("row",P78)-1,P$2))</f>
        <v>#N/A</v>
      </c>
      <c r="Q78" s="7" t="e">
        <f ca="1">IF(ISBLANK(INDEX('All Iterations'!$A$1:$AU$82,CELL("row",Q78)-1,Q$2)),"",INDEX('All Iterations'!$A$1:$AU$82,CELL("row",Q78)-1,Q$2))</f>
        <v>#N/A</v>
      </c>
      <c r="S78" s="7" t="e">
        <f ca="1">IF(ISBLANK(INDEX('All Iterations'!$A$1:$AU$82,CELL("row",S78)-1,S$2)),"",INDEX('All Iterations'!$A$1:$AU$82,CELL("row",S78)-1,S$2))</f>
        <v>#N/A</v>
      </c>
      <c r="T78" s="7" t="e">
        <f ca="1">IF(ISBLANK(INDEX('All Iterations'!$A$1:$AU$82,CELL("row",T78)-1,T$2)),"",INDEX('All Iterations'!$A$1:$AU$82,CELL("row",T78)-1,T$2))</f>
        <v>#N/A</v>
      </c>
      <c r="U78" s="7" t="e">
        <f ca="1">IF(ISBLANK(INDEX('All Iterations'!$A$1:$AU$82,CELL("row",U78)-1,U$2)),"",INDEX('All Iterations'!$A$1:$AU$82,CELL("row",U78)-1,U$2))</f>
        <v>#N/A</v>
      </c>
      <c r="V78" s="7" t="e">
        <f ca="1">IF(ISBLANK(INDEX('All Iterations'!$A$1:$AU$82,CELL("row",V78)-1,V$2)),"",INDEX('All Iterations'!$A$1:$AU$82,CELL("row",V78)-1,V$2))</f>
        <v>#N/A</v>
      </c>
      <c r="W78" s="7" t="e">
        <f ca="1">IF(ISBLANK(INDEX('All Iterations'!$A$1:$AU$82,CELL("row",W78)-1,W$2)),"",INDEX('All Iterations'!$A$1:$AU$82,CELL("row",W78)-1,W$2))</f>
        <v>#N/A</v>
      </c>
    </row>
    <row r="79" spans="1:23" x14ac:dyDescent="0.25">
      <c r="A79" s="7" t="e">
        <f ca="1">IF(ISBLANK(INDEX('All Iterations'!$A$1:$AU$82,CELL("row",A79)-1,A$2)),"",INDEX('All Iterations'!$A$1:$AU$82,CELL("row",A79)-1,A$2))</f>
        <v>#N/A</v>
      </c>
      <c r="B79" s="7" t="e">
        <f ca="1">IF(ISBLANK(INDEX('All Iterations'!$A$1:$AU$82,CELL("row",B79)-1,B$2)),"",INDEX('All Iterations'!$A$1:$AU$82,CELL("row",B79)-1,B$2))</f>
        <v>#N/A</v>
      </c>
      <c r="C79" s="7" t="e">
        <f ca="1">IF(ISBLANK(INDEX('All Iterations'!$A$1:$AU$82,CELL("row",C79)-1,C$2)),"",INDEX('All Iterations'!$A$1:$AU$82,CELL("row",C79)-1,C$2))</f>
        <v>#N/A</v>
      </c>
      <c r="D79" s="7" t="e">
        <f ca="1">IF(ISBLANK(INDEX('All Iterations'!$A$1:$AU$82,CELL("row",D79)-1,D$2)),"",INDEX('All Iterations'!$A$1:$AU$82,CELL("row",D79)-1,D$2))</f>
        <v>#N/A</v>
      </c>
      <c r="E79" s="7" t="e">
        <f ca="1">IF(ISBLANK(INDEX('All Iterations'!$A$1:$AU$82,CELL("row",E79)-1,E$2)),"",INDEX('All Iterations'!$A$1:$AU$82,CELL("row",E79)-1,E$2))</f>
        <v>#N/A</v>
      </c>
      <c r="G79" s="7" t="e">
        <f ca="1">IF(ISBLANK(INDEX('All Iterations'!$A$1:$AU$82,CELL("row",G79)-1,G$2)),"",INDEX('All Iterations'!$A$1:$AU$82,CELL("row",G79)-1,G$2))</f>
        <v>#N/A</v>
      </c>
      <c r="H79" s="7" t="e">
        <f ca="1">IF(ISBLANK(INDEX('All Iterations'!$A$1:$AU$82,CELL("row",H79)-1,H$2)),"",INDEX('All Iterations'!$A$1:$AU$82,CELL("row",H79)-1,H$2))</f>
        <v>#N/A</v>
      </c>
      <c r="I79" s="7" t="e">
        <f ca="1">IF(ISBLANK(INDEX('All Iterations'!$A$1:$AU$82,CELL("row",I79)-1,I$2)),"",INDEX('All Iterations'!$A$1:$AU$82,CELL("row",I79)-1,I$2))</f>
        <v>#N/A</v>
      </c>
      <c r="J79" s="7" t="e">
        <f ca="1">IF(ISBLANK(INDEX('All Iterations'!$A$1:$AU$82,CELL("row",J79)-1,J$2)),"",INDEX('All Iterations'!$A$1:$AU$82,CELL("row",J79)-1,J$2))</f>
        <v>#N/A</v>
      </c>
      <c r="K79" s="7" t="e">
        <f ca="1">IF(ISBLANK(INDEX('All Iterations'!$A$1:$AU$82,CELL("row",K79)-1,K$2)),"",INDEX('All Iterations'!$A$1:$AU$82,CELL("row",K79)-1,K$2))</f>
        <v>#N/A</v>
      </c>
      <c r="M79" s="7" t="e">
        <f ca="1">IF(ISBLANK(INDEX('All Iterations'!$A$1:$AU$82,CELL("row",M79)-1,M$2)),"",INDEX('All Iterations'!$A$1:$AU$82,CELL("row",M79)-1,M$2))</f>
        <v>#N/A</v>
      </c>
      <c r="N79" s="7" t="e">
        <f ca="1">IF(ISBLANK(INDEX('All Iterations'!$A$1:$AU$82,CELL("row",N79)-1,N$2)),"",INDEX('All Iterations'!$A$1:$AU$82,CELL("row",N79)-1,N$2))</f>
        <v>#N/A</v>
      </c>
      <c r="O79" s="7" t="e">
        <f ca="1">IF(ISBLANK(INDEX('All Iterations'!$A$1:$AU$82,CELL("row",O79)-1,O$2)),"",INDEX('All Iterations'!$A$1:$AU$82,CELL("row",O79)-1,O$2))</f>
        <v>#N/A</v>
      </c>
      <c r="P79" s="7" t="e">
        <f ca="1">IF(ISBLANK(INDEX('All Iterations'!$A$1:$AU$82,CELL("row",P79)-1,P$2)),"",INDEX('All Iterations'!$A$1:$AU$82,CELL("row",P79)-1,P$2))</f>
        <v>#N/A</v>
      </c>
      <c r="Q79" s="7" t="e">
        <f ca="1">IF(ISBLANK(INDEX('All Iterations'!$A$1:$AU$82,CELL("row",Q79)-1,Q$2)),"",INDEX('All Iterations'!$A$1:$AU$82,CELL("row",Q79)-1,Q$2))</f>
        <v>#N/A</v>
      </c>
      <c r="S79" s="7" t="e">
        <f ca="1">IF(ISBLANK(INDEX('All Iterations'!$A$1:$AU$82,CELL("row",S79)-1,S$2)),"",INDEX('All Iterations'!$A$1:$AU$82,CELL("row",S79)-1,S$2))</f>
        <v>#N/A</v>
      </c>
      <c r="T79" s="7" t="e">
        <f ca="1">IF(ISBLANK(INDEX('All Iterations'!$A$1:$AU$82,CELL("row",T79)-1,T$2)),"",INDEX('All Iterations'!$A$1:$AU$82,CELL("row",T79)-1,T$2))</f>
        <v>#N/A</v>
      </c>
      <c r="U79" s="7" t="e">
        <f ca="1">IF(ISBLANK(INDEX('All Iterations'!$A$1:$AU$82,CELL("row",U79)-1,U$2)),"",INDEX('All Iterations'!$A$1:$AU$82,CELL("row",U79)-1,U$2))</f>
        <v>#N/A</v>
      </c>
      <c r="V79" s="7" t="e">
        <f ca="1">IF(ISBLANK(INDEX('All Iterations'!$A$1:$AU$82,CELL("row",V79)-1,V$2)),"",INDEX('All Iterations'!$A$1:$AU$82,CELL("row",V79)-1,V$2))</f>
        <v>#N/A</v>
      </c>
      <c r="W79" s="7" t="e">
        <f ca="1">IF(ISBLANK(INDEX('All Iterations'!$A$1:$AU$82,CELL("row",W79)-1,W$2)),"",INDEX('All Iterations'!$A$1:$AU$82,CELL("row",W79)-1,W$2))</f>
        <v>#N/A</v>
      </c>
    </row>
    <row r="80" spans="1:23" x14ac:dyDescent="0.25">
      <c r="A80" s="7" t="e">
        <f ca="1">IF(ISBLANK(INDEX('All Iterations'!$A$1:$AU$82,CELL("row",A80)-1,A$2)),"",INDEX('All Iterations'!$A$1:$AU$82,CELL("row",A80)-1,A$2))</f>
        <v>#N/A</v>
      </c>
      <c r="B80" s="7" t="e">
        <f ca="1">IF(ISBLANK(INDEX('All Iterations'!$A$1:$AU$82,CELL("row",B80)-1,B$2)),"",INDEX('All Iterations'!$A$1:$AU$82,CELL("row",B80)-1,B$2))</f>
        <v>#N/A</v>
      </c>
      <c r="C80" s="7" t="e">
        <f ca="1">IF(ISBLANK(INDEX('All Iterations'!$A$1:$AU$82,CELL("row",C80)-1,C$2)),"",INDEX('All Iterations'!$A$1:$AU$82,CELL("row",C80)-1,C$2))</f>
        <v>#N/A</v>
      </c>
      <c r="D80" s="7" t="e">
        <f ca="1">IF(ISBLANK(INDEX('All Iterations'!$A$1:$AU$82,CELL("row",D80)-1,D$2)),"",INDEX('All Iterations'!$A$1:$AU$82,CELL("row",D80)-1,D$2))</f>
        <v>#N/A</v>
      </c>
      <c r="E80" s="7" t="e">
        <f ca="1">IF(ISBLANK(INDEX('All Iterations'!$A$1:$AU$82,CELL("row",E80)-1,E$2)),"",INDEX('All Iterations'!$A$1:$AU$82,CELL("row",E80)-1,E$2))</f>
        <v>#N/A</v>
      </c>
      <c r="G80" s="7" t="e">
        <f ca="1">IF(ISBLANK(INDEX('All Iterations'!$A$1:$AU$82,CELL("row",G80)-1,G$2)),"",INDEX('All Iterations'!$A$1:$AU$82,CELL("row",G80)-1,G$2))</f>
        <v>#N/A</v>
      </c>
      <c r="H80" s="7" t="e">
        <f ca="1">IF(ISBLANK(INDEX('All Iterations'!$A$1:$AU$82,CELL("row",H80)-1,H$2)),"",INDEX('All Iterations'!$A$1:$AU$82,CELL("row",H80)-1,H$2))</f>
        <v>#N/A</v>
      </c>
      <c r="I80" s="7" t="e">
        <f ca="1">IF(ISBLANK(INDEX('All Iterations'!$A$1:$AU$82,CELL("row",I80)-1,I$2)),"",INDEX('All Iterations'!$A$1:$AU$82,CELL("row",I80)-1,I$2))</f>
        <v>#N/A</v>
      </c>
      <c r="J80" s="7" t="e">
        <f ca="1">IF(ISBLANK(INDEX('All Iterations'!$A$1:$AU$82,CELL("row",J80)-1,J$2)),"",INDEX('All Iterations'!$A$1:$AU$82,CELL("row",J80)-1,J$2))</f>
        <v>#N/A</v>
      </c>
      <c r="K80" s="7" t="e">
        <f ca="1">IF(ISBLANK(INDEX('All Iterations'!$A$1:$AU$82,CELL("row",K80)-1,K$2)),"",INDEX('All Iterations'!$A$1:$AU$82,CELL("row",K80)-1,K$2))</f>
        <v>#N/A</v>
      </c>
      <c r="M80" s="7" t="e">
        <f ca="1">IF(ISBLANK(INDEX('All Iterations'!$A$1:$AU$82,CELL("row",M80)-1,M$2)),"",INDEX('All Iterations'!$A$1:$AU$82,CELL("row",M80)-1,M$2))</f>
        <v>#N/A</v>
      </c>
      <c r="N80" s="7" t="e">
        <f ca="1">IF(ISBLANK(INDEX('All Iterations'!$A$1:$AU$82,CELL("row",N80)-1,N$2)),"",INDEX('All Iterations'!$A$1:$AU$82,CELL("row",N80)-1,N$2))</f>
        <v>#N/A</v>
      </c>
      <c r="O80" s="7" t="e">
        <f ca="1">IF(ISBLANK(INDEX('All Iterations'!$A$1:$AU$82,CELL("row",O80)-1,O$2)),"",INDEX('All Iterations'!$A$1:$AU$82,CELL("row",O80)-1,O$2))</f>
        <v>#N/A</v>
      </c>
      <c r="P80" s="7" t="e">
        <f ca="1">IF(ISBLANK(INDEX('All Iterations'!$A$1:$AU$82,CELL("row",P80)-1,P$2)),"",INDEX('All Iterations'!$A$1:$AU$82,CELL("row",P80)-1,P$2))</f>
        <v>#N/A</v>
      </c>
      <c r="Q80" s="7" t="e">
        <f ca="1">IF(ISBLANK(INDEX('All Iterations'!$A$1:$AU$82,CELL("row",Q80)-1,Q$2)),"",INDEX('All Iterations'!$A$1:$AU$82,CELL("row",Q80)-1,Q$2))</f>
        <v>#N/A</v>
      </c>
      <c r="S80" s="7" t="e">
        <f ca="1">IF(ISBLANK(INDEX('All Iterations'!$A$1:$AU$82,CELL("row",S80)-1,S$2)),"",INDEX('All Iterations'!$A$1:$AU$82,CELL("row",S80)-1,S$2))</f>
        <v>#N/A</v>
      </c>
      <c r="T80" s="7" t="e">
        <f ca="1">IF(ISBLANK(INDEX('All Iterations'!$A$1:$AU$82,CELL("row",T80)-1,T$2)),"",INDEX('All Iterations'!$A$1:$AU$82,CELL("row",T80)-1,T$2))</f>
        <v>#N/A</v>
      </c>
      <c r="U80" s="7" t="e">
        <f ca="1">IF(ISBLANK(INDEX('All Iterations'!$A$1:$AU$82,CELL("row",U80)-1,U$2)),"",INDEX('All Iterations'!$A$1:$AU$82,CELL("row",U80)-1,U$2))</f>
        <v>#N/A</v>
      </c>
      <c r="V80" s="7" t="e">
        <f ca="1">IF(ISBLANK(INDEX('All Iterations'!$A$1:$AU$82,CELL("row",V80)-1,V$2)),"",INDEX('All Iterations'!$A$1:$AU$82,CELL("row",V80)-1,V$2))</f>
        <v>#N/A</v>
      </c>
      <c r="W80" s="7" t="e">
        <f ca="1">IF(ISBLANK(INDEX('All Iterations'!$A$1:$AU$82,CELL("row",W80)-1,W$2)),"",INDEX('All Iterations'!$A$1:$AU$82,CELL("row",W80)-1,W$2))</f>
        <v>#N/A</v>
      </c>
    </row>
    <row r="81" spans="1:23" x14ac:dyDescent="0.25">
      <c r="A81" s="7" t="e">
        <f ca="1">IF(ISBLANK(INDEX('All Iterations'!$A$1:$AU$82,CELL("row",A81)-1,A$2)),"",INDEX('All Iterations'!$A$1:$AU$82,CELL("row",A81)-1,A$2))</f>
        <v>#N/A</v>
      </c>
      <c r="B81" s="7" t="e">
        <f ca="1">IF(ISBLANK(INDEX('All Iterations'!$A$1:$AU$82,CELL("row",B81)-1,B$2)),"",INDEX('All Iterations'!$A$1:$AU$82,CELL("row",B81)-1,B$2))</f>
        <v>#N/A</v>
      </c>
      <c r="C81" s="7" t="e">
        <f ca="1">IF(ISBLANK(INDEX('All Iterations'!$A$1:$AU$82,CELL("row",C81)-1,C$2)),"",INDEX('All Iterations'!$A$1:$AU$82,CELL("row",C81)-1,C$2))</f>
        <v>#N/A</v>
      </c>
      <c r="D81" s="7" t="e">
        <f ca="1">IF(ISBLANK(INDEX('All Iterations'!$A$1:$AU$82,CELL("row",D81)-1,D$2)),"",INDEX('All Iterations'!$A$1:$AU$82,CELL("row",D81)-1,D$2))</f>
        <v>#N/A</v>
      </c>
      <c r="E81" s="7" t="e">
        <f ca="1">IF(ISBLANK(INDEX('All Iterations'!$A$1:$AU$82,CELL("row",E81)-1,E$2)),"",INDEX('All Iterations'!$A$1:$AU$82,CELL("row",E81)-1,E$2))</f>
        <v>#N/A</v>
      </c>
      <c r="G81" s="7" t="e">
        <f ca="1">IF(ISBLANK(INDEX('All Iterations'!$A$1:$AU$82,CELL("row",G81)-1,G$2)),"",INDEX('All Iterations'!$A$1:$AU$82,CELL("row",G81)-1,G$2))</f>
        <v>#N/A</v>
      </c>
      <c r="H81" s="7" t="e">
        <f ca="1">IF(ISBLANK(INDEX('All Iterations'!$A$1:$AU$82,CELL("row",H81)-1,H$2)),"",INDEX('All Iterations'!$A$1:$AU$82,CELL("row",H81)-1,H$2))</f>
        <v>#N/A</v>
      </c>
      <c r="I81" s="7" t="e">
        <f ca="1">IF(ISBLANK(INDEX('All Iterations'!$A$1:$AU$82,CELL("row",I81)-1,I$2)),"",INDEX('All Iterations'!$A$1:$AU$82,CELL("row",I81)-1,I$2))</f>
        <v>#N/A</v>
      </c>
      <c r="J81" s="7" t="e">
        <f ca="1">IF(ISBLANK(INDEX('All Iterations'!$A$1:$AU$82,CELL("row",J81)-1,J$2)),"",INDEX('All Iterations'!$A$1:$AU$82,CELL("row",J81)-1,J$2))</f>
        <v>#N/A</v>
      </c>
      <c r="K81" s="7" t="e">
        <f ca="1">IF(ISBLANK(INDEX('All Iterations'!$A$1:$AU$82,CELL("row",K81)-1,K$2)),"",INDEX('All Iterations'!$A$1:$AU$82,CELL("row",K81)-1,K$2))</f>
        <v>#N/A</v>
      </c>
      <c r="M81" s="7" t="e">
        <f ca="1">IF(ISBLANK(INDEX('All Iterations'!$A$1:$AU$82,CELL("row",M81)-1,M$2)),"",INDEX('All Iterations'!$A$1:$AU$82,CELL("row",M81)-1,M$2))</f>
        <v>#N/A</v>
      </c>
      <c r="N81" s="7" t="e">
        <f ca="1">IF(ISBLANK(INDEX('All Iterations'!$A$1:$AU$82,CELL("row",N81)-1,N$2)),"",INDEX('All Iterations'!$A$1:$AU$82,CELL("row",N81)-1,N$2))</f>
        <v>#N/A</v>
      </c>
      <c r="O81" s="7" t="e">
        <f ca="1">IF(ISBLANK(INDEX('All Iterations'!$A$1:$AU$82,CELL("row",O81)-1,O$2)),"",INDEX('All Iterations'!$A$1:$AU$82,CELL("row",O81)-1,O$2))</f>
        <v>#N/A</v>
      </c>
      <c r="P81" s="7" t="e">
        <f ca="1">IF(ISBLANK(INDEX('All Iterations'!$A$1:$AU$82,CELL("row",P81)-1,P$2)),"",INDEX('All Iterations'!$A$1:$AU$82,CELL("row",P81)-1,P$2))</f>
        <v>#N/A</v>
      </c>
      <c r="Q81" s="7" t="e">
        <f ca="1">IF(ISBLANK(INDEX('All Iterations'!$A$1:$AU$82,CELL("row",Q81)-1,Q$2)),"",INDEX('All Iterations'!$A$1:$AU$82,CELL("row",Q81)-1,Q$2))</f>
        <v>#N/A</v>
      </c>
      <c r="S81" s="7" t="e">
        <f ca="1">IF(ISBLANK(INDEX('All Iterations'!$A$1:$AU$82,CELL("row",S81)-1,S$2)),"",INDEX('All Iterations'!$A$1:$AU$82,CELL("row",S81)-1,S$2))</f>
        <v>#N/A</v>
      </c>
      <c r="T81" s="7" t="e">
        <f ca="1">IF(ISBLANK(INDEX('All Iterations'!$A$1:$AU$82,CELL("row",T81)-1,T$2)),"",INDEX('All Iterations'!$A$1:$AU$82,CELL("row",T81)-1,T$2))</f>
        <v>#N/A</v>
      </c>
      <c r="U81" s="7" t="e">
        <f ca="1">IF(ISBLANK(INDEX('All Iterations'!$A$1:$AU$82,CELL("row",U81)-1,U$2)),"",INDEX('All Iterations'!$A$1:$AU$82,CELL("row",U81)-1,U$2))</f>
        <v>#N/A</v>
      </c>
      <c r="V81" s="7" t="e">
        <f ca="1">IF(ISBLANK(INDEX('All Iterations'!$A$1:$AU$82,CELL("row",V81)-1,V$2)),"",INDEX('All Iterations'!$A$1:$AU$82,CELL("row",V81)-1,V$2))</f>
        <v>#N/A</v>
      </c>
      <c r="W81" s="7" t="e">
        <f ca="1">IF(ISBLANK(INDEX('All Iterations'!$A$1:$AU$82,CELL("row",W81)-1,W$2)),"",INDEX('All Iterations'!$A$1:$AU$82,CELL("row",W81)-1,W$2))</f>
        <v>#N/A</v>
      </c>
    </row>
    <row r="82" spans="1:23" x14ac:dyDescent="0.25">
      <c r="A82" s="7" t="e">
        <f ca="1">IF(ISBLANK(INDEX('All Iterations'!$A$1:$AU$82,CELL("row",A82)-1,A$2)),"",INDEX('All Iterations'!$A$1:$AU$82,CELL("row",A82)-1,A$2))</f>
        <v>#N/A</v>
      </c>
      <c r="B82" s="7" t="e">
        <f ca="1">IF(ISBLANK(INDEX('All Iterations'!$A$1:$AU$82,CELL("row",B82)-1,B$2)),"",INDEX('All Iterations'!$A$1:$AU$82,CELL("row",B82)-1,B$2))</f>
        <v>#N/A</v>
      </c>
      <c r="C82" s="7" t="e">
        <f ca="1">IF(ISBLANK(INDEX('All Iterations'!$A$1:$AU$82,CELL("row",C82)-1,C$2)),"",INDEX('All Iterations'!$A$1:$AU$82,CELL("row",C82)-1,C$2))</f>
        <v>#N/A</v>
      </c>
      <c r="D82" s="7" t="e">
        <f ca="1">IF(ISBLANK(INDEX('All Iterations'!$A$1:$AU$82,CELL("row",D82)-1,D$2)),"",INDEX('All Iterations'!$A$1:$AU$82,CELL("row",D82)-1,D$2))</f>
        <v>#N/A</v>
      </c>
      <c r="E82" s="7" t="e">
        <f ca="1">IF(ISBLANK(INDEX('All Iterations'!$A$1:$AU$82,CELL("row",E82)-1,E$2)),"",INDEX('All Iterations'!$A$1:$AU$82,CELL("row",E82)-1,E$2))</f>
        <v>#N/A</v>
      </c>
      <c r="G82" s="7" t="e">
        <f ca="1">IF(ISBLANK(INDEX('All Iterations'!$A$1:$AU$82,CELL("row",G82)-1,G$2)),"",INDEX('All Iterations'!$A$1:$AU$82,CELL("row",G82)-1,G$2))</f>
        <v>#N/A</v>
      </c>
      <c r="H82" s="7" t="e">
        <f ca="1">IF(ISBLANK(INDEX('All Iterations'!$A$1:$AU$82,CELL("row",H82)-1,H$2)),"",INDEX('All Iterations'!$A$1:$AU$82,CELL("row",H82)-1,H$2))</f>
        <v>#N/A</v>
      </c>
      <c r="I82" s="7" t="e">
        <f ca="1">IF(ISBLANK(INDEX('All Iterations'!$A$1:$AU$82,CELL("row",I82)-1,I$2)),"",INDEX('All Iterations'!$A$1:$AU$82,CELL("row",I82)-1,I$2))</f>
        <v>#N/A</v>
      </c>
      <c r="J82" s="7" t="e">
        <f ca="1">IF(ISBLANK(INDEX('All Iterations'!$A$1:$AU$82,CELL("row",J82)-1,J$2)),"",INDEX('All Iterations'!$A$1:$AU$82,CELL("row",J82)-1,J$2))</f>
        <v>#N/A</v>
      </c>
      <c r="K82" s="7" t="e">
        <f ca="1">IF(ISBLANK(INDEX('All Iterations'!$A$1:$AU$82,CELL("row",K82)-1,K$2)),"",INDEX('All Iterations'!$A$1:$AU$82,CELL("row",K82)-1,K$2))</f>
        <v>#N/A</v>
      </c>
      <c r="M82" s="7" t="e">
        <f ca="1">IF(ISBLANK(INDEX('All Iterations'!$A$1:$AU$82,CELL("row",M82)-1,M$2)),"",INDEX('All Iterations'!$A$1:$AU$82,CELL("row",M82)-1,M$2))</f>
        <v>#N/A</v>
      </c>
      <c r="N82" s="7" t="e">
        <f ca="1">IF(ISBLANK(INDEX('All Iterations'!$A$1:$AU$82,CELL("row",N82)-1,N$2)),"",INDEX('All Iterations'!$A$1:$AU$82,CELL("row",N82)-1,N$2))</f>
        <v>#N/A</v>
      </c>
      <c r="O82" s="7" t="e">
        <f ca="1">IF(ISBLANK(INDEX('All Iterations'!$A$1:$AU$82,CELL("row",O82)-1,O$2)),"",INDEX('All Iterations'!$A$1:$AU$82,CELL("row",O82)-1,O$2))</f>
        <v>#N/A</v>
      </c>
      <c r="P82" s="7" t="e">
        <f ca="1">IF(ISBLANK(INDEX('All Iterations'!$A$1:$AU$82,CELL("row",P82)-1,P$2)),"",INDEX('All Iterations'!$A$1:$AU$82,CELL("row",P82)-1,P$2))</f>
        <v>#N/A</v>
      </c>
      <c r="Q82" s="7" t="e">
        <f ca="1">IF(ISBLANK(INDEX('All Iterations'!$A$1:$AU$82,CELL("row",Q82)-1,Q$2)),"",INDEX('All Iterations'!$A$1:$AU$82,CELL("row",Q82)-1,Q$2))</f>
        <v>#N/A</v>
      </c>
      <c r="S82" s="7" t="e">
        <f ca="1">IF(ISBLANK(INDEX('All Iterations'!$A$1:$AU$82,CELL("row",S82)-1,S$2)),"",INDEX('All Iterations'!$A$1:$AU$82,CELL("row",S82)-1,S$2))</f>
        <v>#N/A</v>
      </c>
      <c r="T82" s="7" t="e">
        <f ca="1">IF(ISBLANK(INDEX('All Iterations'!$A$1:$AU$82,CELL("row",T82)-1,T$2)),"",INDEX('All Iterations'!$A$1:$AU$82,CELL("row",T82)-1,T$2))</f>
        <v>#N/A</v>
      </c>
      <c r="U82" s="7" t="e">
        <f ca="1">IF(ISBLANK(INDEX('All Iterations'!$A$1:$AU$82,CELL("row",U82)-1,U$2)),"",INDEX('All Iterations'!$A$1:$AU$82,CELL("row",U82)-1,U$2))</f>
        <v>#N/A</v>
      </c>
      <c r="V82" s="7" t="e">
        <f ca="1">IF(ISBLANK(INDEX('All Iterations'!$A$1:$AU$82,CELL("row",V82)-1,V$2)),"",INDEX('All Iterations'!$A$1:$AU$82,CELL("row",V82)-1,V$2))</f>
        <v>#N/A</v>
      </c>
      <c r="W82" s="7" t="e">
        <f ca="1">IF(ISBLANK(INDEX('All Iterations'!$A$1:$AU$82,CELL("row",W82)-1,W$2)),"",INDEX('All Iterations'!$A$1:$AU$82,CELL("row",W82)-1,W$2))</f>
        <v>#N/A</v>
      </c>
    </row>
    <row r="83" spans="1:23" x14ac:dyDescent="0.25">
      <c r="A83" s="7" t="e">
        <f ca="1">IF(ISBLANK(INDEX('All Iterations'!$A$1:$AU$82,CELL("row",A83)-1,A$2)),"",INDEX('All Iterations'!$A$1:$AU$82,CELL("row",A83)-1,A$2))</f>
        <v>#N/A</v>
      </c>
      <c r="B83" s="7" t="e">
        <f ca="1">IF(ISBLANK(INDEX('All Iterations'!$A$1:$AU$82,CELL("row",B83)-1,B$2)),"",INDEX('All Iterations'!$A$1:$AU$82,CELL("row",B83)-1,B$2))</f>
        <v>#N/A</v>
      </c>
      <c r="C83" s="7" t="e">
        <f ca="1">IF(ISBLANK(INDEX('All Iterations'!$A$1:$AU$82,CELL("row",C83)-1,C$2)),"",INDEX('All Iterations'!$A$1:$AU$82,CELL("row",C83)-1,C$2))</f>
        <v>#N/A</v>
      </c>
      <c r="D83" s="7" t="e">
        <f ca="1">IF(ISBLANK(INDEX('All Iterations'!$A$1:$AU$82,CELL("row",D83)-1,D$2)),"",INDEX('All Iterations'!$A$1:$AU$82,CELL("row",D83)-1,D$2))</f>
        <v>#N/A</v>
      </c>
      <c r="E83" s="7" t="e">
        <f ca="1">IF(ISBLANK(INDEX('All Iterations'!$A$1:$AU$82,CELL("row",E83)-1,E$2)),"",INDEX('All Iterations'!$A$1:$AU$82,CELL("row",E83)-1,E$2))</f>
        <v>#N/A</v>
      </c>
      <c r="G83" s="7" t="e">
        <f ca="1">IF(ISBLANK(INDEX('All Iterations'!$A$1:$AU$82,CELL("row",G83)-1,G$2)),"",INDEX('All Iterations'!$A$1:$AU$82,CELL("row",G83)-1,G$2))</f>
        <v>#N/A</v>
      </c>
      <c r="H83" s="7" t="e">
        <f ca="1">IF(ISBLANK(INDEX('All Iterations'!$A$1:$AU$82,CELL("row",H83)-1,H$2)),"",INDEX('All Iterations'!$A$1:$AU$82,CELL("row",H83)-1,H$2))</f>
        <v>#N/A</v>
      </c>
      <c r="I83" s="7" t="e">
        <f ca="1">IF(ISBLANK(INDEX('All Iterations'!$A$1:$AU$82,CELL("row",I83)-1,I$2)),"",INDEX('All Iterations'!$A$1:$AU$82,CELL("row",I83)-1,I$2))</f>
        <v>#N/A</v>
      </c>
      <c r="J83" s="7" t="e">
        <f ca="1">IF(ISBLANK(INDEX('All Iterations'!$A$1:$AU$82,CELL("row",J83)-1,J$2)),"",INDEX('All Iterations'!$A$1:$AU$82,CELL("row",J83)-1,J$2))</f>
        <v>#N/A</v>
      </c>
      <c r="K83" s="7" t="e">
        <f ca="1">IF(ISBLANK(INDEX('All Iterations'!$A$1:$AU$82,CELL("row",K83)-1,K$2)),"",INDEX('All Iterations'!$A$1:$AU$82,CELL("row",K83)-1,K$2))</f>
        <v>#N/A</v>
      </c>
      <c r="M83" s="7" t="e">
        <f ca="1">IF(ISBLANK(INDEX('All Iterations'!$A$1:$AU$82,CELL("row",M83)-1,M$2)),"",INDEX('All Iterations'!$A$1:$AU$82,CELL("row",M83)-1,M$2))</f>
        <v>#N/A</v>
      </c>
      <c r="N83" s="7" t="e">
        <f ca="1">IF(ISBLANK(INDEX('All Iterations'!$A$1:$AU$82,CELL("row",N83)-1,N$2)),"",INDEX('All Iterations'!$A$1:$AU$82,CELL("row",N83)-1,N$2))</f>
        <v>#N/A</v>
      </c>
      <c r="O83" s="7" t="e">
        <f ca="1">IF(ISBLANK(INDEX('All Iterations'!$A$1:$AU$82,CELL("row",O83)-1,O$2)),"",INDEX('All Iterations'!$A$1:$AU$82,CELL("row",O83)-1,O$2))</f>
        <v>#N/A</v>
      </c>
      <c r="P83" s="7" t="e">
        <f ca="1">IF(ISBLANK(INDEX('All Iterations'!$A$1:$AU$82,CELL("row",P83)-1,P$2)),"",INDEX('All Iterations'!$A$1:$AU$82,CELL("row",P83)-1,P$2))</f>
        <v>#N/A</v>
      </c>
      <c r="Q83" s="7" t="e">
        <f ca="1">IF(ISBLANK(INDEX('All Iterations'!$A$1:$AU$82,CELL("row",Q83)-1,Q$2)),"",INDEX('All Iterations'!$A$1:$AU$82,CELL("row",Q83)-1,Q$2))</f>
        <v>#N/A</v>
      </c>
      <c r="S83" s="7" t="e">
        <f ca="1">IF(ISBLANK(INDEX('All Iterations'!$A$1:$AU$82,CELL("row",S83)-1,S$2)),"",INDEX('All Iterations'!$A$1:$AU$82,CELL("row",S83)-1,S$2))</f>
        <v>#N/A</v>
      </c>
      <c r="T83" s="7" t="e">
        <f ca="1">IF(ISBLANK(INDEX('All Iterations'!$A$1:$AU$82,CELL("row",T83)-1,T$2)),"",INDEX('All Iterations'!$A$1:$AU$82,CELL("row",T83)-1,T$2))</f>
        <v>#N/A</v>
      </c>
      <c r="U83" s="7" t="e">
        <f ca="1">IF(ISBLANK(INDEX('All Iterations'!$A$1:$AU$82,CELL("row",U83)-1,U$2)),"",INDEX('All Iterations'!$A$1:$AU$82,CELL("row",U83)-1,U$2))</f>
        <v>#N/A</v>
      </c>
      <c r="V83" s="7" t="e">
        <f ca="1">IF(ISBLANK(INDEX('All Iterations'!$A$1:$AU$82,CELL("row",V83)-1,V$2)),"",INDEX('All Iterations'!$A$1:$AU$82,CELL("row",V83)-1,V$2))</f>
        <v>#N/A</v>
      </c>
      <c r="W83" s="7" t="e">
        <f ca="1">IF(ISBLANK(INDEX('All Iterations'!$A$1:$AU$82,CELL("row",W83)-1,W$2)),"",INDEX('All Iterations'!$A$1:$AU$82,CELL("row",W83)-1,W$2))</f>
        <v>#N/A</v>
      </c>
    </row>
  </sheetData>
  <pageMargins left="0.7" right="0.7" top="0.75" bottom="0.75" header="0.3" footer="0.3"/>
  <pageSetup orientation="portrait" r:id="rId1"/>
  <headerFooter>
    <oddHeader>&amp;L&amp;B&amp;11 Test Number: SwRI of IAR Data&amp;C&amp;B&amp;11 Oil Code: &amp;R&amp;B&amp;11 Test Date: //2019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379"/>
  <sheetViews>
    <sheetView workbookViewId="0">
      <selection activeCell="B10" sqref="B10"/>
    </sheetView>
  </sheetViews>
  <sheetFormatPr defaultRowHeight="15" x14ac:dyDescent="0.25"/>
  <cols>
    <col min="2" max="2" width="11.5703125" customWidth="1"/>
    <col min="3" max="3" width="10" bestFit="1" customWidth="1"/>
    <col min="4" max="4" width="10.5703125" bestFit="1" customWidth="1"/>
    <col min="5" max="5" width="11.28515625" bestFit="1" customWidth="1"/>
    <col min="6" max="6" width="8.7109375" bestFit="1" customWidth="1"/>
    <col min="7" max="7" width="14.42578125" bestFit="1" customWidth="1"/>
    <col min="8" max="8" width="40.85546875" bestFit="1" customWidth="1"/>
  </cols>
  <sheetData>
    <row r="1" spans="1:8" x14ac:dyDescent="0.25">
      <c r="A1" s="1" t="s">
        <v>0</v>
      </c>
      <c r="B1" s="3" t="s">
        <v>1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</row>
    <row r="2" spans="1:8" x14ac:dyDescent="0.25">
      <c r="A2" s="2" t="s">
        <v>2</v>
      </c>
      <c r="B2" t="e">
        <f ca="1">IF(ISBLANK(INDIRECT(A2)),"",INDIRECT(A2))</f>
        <v>#N/A</v>
      </c>
      <c r="C2" s="2" t="s">
        <v>2</v>
      </c>
      <c r="D2" s="2">
        <v>5</v>
      </c>
      <c r="E2" s="2">
        <v>0</v>
      </c>
      <c r="F2" s="2" t="s">
        <v>14</v>
      </c>
      <c r="G2" s="2"/>
      <c r="H2" s="2" t="s">
        <v>15</v>
      </c>
    </row>
    <row r="3" spans="1:8" x14ac:dyDescent="0.25">
      <c r="A3" s="2" t="s">
        <v>3</v>
      </c>
      <c r="B3" t="e">
        <f t="shared" ref="B3:B66" ca="1" si="0">IF(ISBLANK(INDIRECT(A3)),"",INDIRECT(A3))</f>
        <v>#N/A</v>
      </c>
      <c r="C3" s="2" t="s">
        <v>3</v>
      </c>
      <c r="D3" s="2">
        <v>5</v>
      </c>
      <c r="E3" s="2">
        <v>0</v>
      </c>
      <c r="F3" s="2" t="s">
        <v>14</v>
      </c>
      <c r="G3" s="2"/>
      <c r="H3" s="2" t="s">
        <v>16</v>
      </c>
    </row>
    <row r="4" spans="1:8" x14ac:dyDescent="0.25">
      <c r="A4" s="2" t="s">
        <v>4</v>
      </c>
      <c r="B4" t="e">
        <f t="shared" ca="1" si="0"/>
        <v>#N/A</v>
      </c>
      <c r="C4" s="2" t="s">
        <v>4</v>
      </c>
      <c r="D4" s="2">
        <v>5</v>
      </c>
      <c r="E4" s="2">
        <v>0</v>
      </c>
      <c r="F4" s="2" t="s">
        <v>14</v>
      </c>
      <c r="G4" s="2"/>
      <c r="H4" s="2" t="s">
        <v>17</v>
      </c>
    </row>
    <row r="5" spans="1:8" x14ac:dyDescent="0.25">
      <c r="A5" s="2" t="s">
        <v>5</v>
      </c>
      <c r="B5" t="e">
        <f t="shared" ca="1" si="0"/>
        <v>#N/A</v>
      </c>
      <c r="C5" s="2" t="s">
        <v>5</v>
      </c>
      <c r="D5" s="2">
        <v>5</v>
      </c>
      <c r="E5" s="2">
        <v>0</v>
      </c>
      <c r="F5" s="2" t="s">
        <v>14</v>
      </c>
      <c r="G5" s="2"/>
      <c r="H5" s="2" t="s">
        <v>18</v>
      </c>
    </row>
    <row r="6" spans="1:8" x14ac:dyDescent="0.25">
      <c r="A6" s="2" t="s">
        <v>6</v>
      </c>
      <c r="B6" t="e">
        <f t="shared" ca="1" si="0"/>
        <v>#N/A</v>
      </c>
      <c r="C6" s="2" t="s">
        <v>6</v>
      </c>
      <c r="D6" s="2">
        <v>7</v>
      </c>
      <c r="E6" s="2">
        <v>1</v>
      </c>
      <c r="F6" s="2" t="s">
        <v>14</v>
      </c>
      <c r="G6" s="2"/>
      <c r="H6" s="2" t="s">
        <v>19</v>
      </c>
    </row>
    <row r="7" spans="1:8" x14ac:dyDescent="0.25">
      <c r="A7" s="2" t="s">
        <v>7</v>
      </c>
      <c r="B7" t="e">
        <f t="shared" ca="1" si="0"/>
        <v>#N/A</v>
      </c>
      <c r="C7" s="2" t="s">
        <v>7</v>
      </c>
      <c r="D7" s="2">
        <v>5</v>
      </c>
      <c r="E7" s="2">
        <v>0</v>
      </c>
      <c r="F7" s="2" t="s">
        <v>14</v>
      </c>
      <c r="G7" s="2"/>
      <c r="H7" s="2" t="s">
        <v>20</v>
      </c>
    </row>
    <row r="8" spans="1:8" x14ac:dyDescent="0.25">
      <c r="A8" s="2" t="s">
        <v>30</v>
      </c>
      <c r="B8">
        <f t="shared" ca="1" si="0"/>
        <v>1</v>
      </c>
      <c r="C8" s="2" t="s">
        <v>30</v>
      </c>
      <c r="D8" s="2">
        <v>4</v>
      </c>
      <c r="E8" s="2">
        <v>0</v>
      </c>
      <c r="F8" s="2" t="s">
        <v>14</v>
      </c>
      <c r="G8" s="2"/>
      <c r="H8" s="2" t="s">
        <v>21</v>
      </c>
    </row>
    <row r="9" spans="1:8" x14ac:dyDescent="0.25">
      <c r="A9" s="2" t="s">
        <v>31</v>
      </c>
      <c r="B9">
        <f t="shared" ca="1" si="0"/>
        <v>16</v>
      </c>
      <c r="C9" s="2" t="s">
        <v>31</v>
      </c>
      <c r="D9" s="2">
        <v>4</v>
      </c>
      <c r="E9" s="2">
        <v>0</v>
      </c>
      <c r="F9" s="2" t="s">
        <v>14</v>
      </c>
      <c r="G9" s="2"/>
      <c r="H9" s="2" t="s">
        <v>22</v>
      </c>
    </row>
    <row r="10" spans="1:8" x14ac:dyDescent="0.25">
      <c r="A10" s="2" t="s">
        <v>32</v>
      </c>
      <c r="B10">
        <f t="shared" ca="1" si="0"/>
        <v>170000</v>
      </c>
      <c r="C10" s="2" t="s">
        <v>32</v>
      </c>
      <c r="D10" s="2">
        <v>7</v>
      </c>
      <c r="E10" s="2">
        <v>0</v>
      </c>
      <c r="F10" s="2" t="s">
        <v>14</v>
      </c>
      <c r="G10" s="2"/>
      <c r="H10" s="2" t="s">
        <v>23</v>
      </c>
    </row>
    <row r="11" spans="1:8" x14ac:dyDescent="0.25">
      <c r="A11" s="2" t="s">
        <v>33</v>
      </c>
      <c r="B11">
        <f t="shared" ca="1" si="0"/>
        <v>0</v>
      </c>
      <c r="C11" s="2" t="s">
        <v>33</v>
      </c>
      <c r="D11" s="2">
        <v>6</v>
      </c>
      <c r="E11" s="2">
        <v>0</v>
      </c>
      <c r="F11" s="2" t="s">
        <v>14</v>
      </c>
      <c r="G11" s="2"/>
      <c r="H11" s="2" t="s">
        <v>24</v>
      </c>
    </row>
    <row r="12" spans="1:8" x14ac:dyDescent="0.25">
      <c r="A12" s="2" t="s">
        <v>34</v>
      </c>
      <c r="B12">
        <f t="shared" ca="1" si="0"/>
        <v>0</v>
      </c>
      <c r="C12" s="2" t="s">
        <v>34</v>
      </c>
      <c r="D12" s="2">
        <v>6</v>
      </c>
      <c r="E12" s="2">
        <v>0</v>
      </c>
      <c r="F12" s="2" t="s">
        <v>14</v>
      </c>
      <c r="G12" s="2"/>
      <c r="H12" s="2" t="s">
        <v>25</v>
      </c>
    </row>
    <row r="13" spans="1:8" x14ac:dyDescent="0.25">
      <c r="A13" s="2" t="s">
        <v>35</v>
      </c>
      <c r="B13">
        <f t="shared" ca="1" si="0"/>
        <v>81</v>
      </c>
      <c r="C13" s="2" t="s">
        <v>35</v>
      </c>
      <c r="D13" s="2">
        <v>6</v>
      </c>
      <c r="E13" s="2">
        <v>0</v>
      </c>
      <c r="F13" s="2" t="s">
        <v>14</v>
      </c>
      <c r="G13" s="2"/>
      <c r="H13" s="2" t="s">
        <v>26</v>
      </c>
    </row>
    <row r="14" spans="1:8" x14ac:dyDescent="0.25">
      <c r="A14" s="2" t="s">
        <v>36</v>
      </c>
      <c r="B14">
        <f t="shared" ca="1" si="0"/>
        <v>0</v>
      </c>
      <c r="C14" s="2" t="s">
        <v>36</v>
      </c>
      <c r="D14" s="2">
        <v>6</v>
      </c>
      <c r="E14" s="2">
        <v>0</v>
      </c>
      <c r="F14" s="2" t="s">
        <v>14</v>
      </c>
      <c r="G14" s="2"/>
      <c r="H14" s="2" t="s">
        <v>27</v>
      </c>
    </row>
    <row r="15" spans="1:8" x14ac:dyDescent="0.25">
      <c r="A15" s="2" t="s">
        <v>37</v>
      </c>
      <c r="B15" t="str">
        <f t="shared" ca="1" si="0"/>
        <v/>
      </c>
      <c r="C15" s="2" t="s">
        <v>37</v>
      </c>
      <c r="D15" s="2">
        <v>2</v>
      </c>
      <c r="E15" s="2">
        <v>0</v>
      </c>
      <c r="F15" s="2" t="s">
        <v>28</v>
      </c>
      <c r="G15" s="2"/>
      <c r="H15" s="2" t="s">
        <v>29</v>
      </c>
    </row>
    <row r="16" spans="1:8" x14ac:dyDescent="0.25">
      <c r="A16" s="2" t="s">
        <v>38</v>
      </c>
      <c r="B16">
        <f t="shared" ca="1" si="0"/>
        <v>2</v>
      </c>
      <c r="C16" s="2" t="s">
        <v>38</v>
      </c>
      <c r="D16" s="2">
        <v>4</v>
      </c>
      <c r="E16" s="2">
        <v>0</v>
      </c>
      <c r="F16" s="2" t="s">
        <v>14</v>
      </c>
      <c r="G16" s="2"/>
      <c r="H16" s="2" t="s">
        <v>21</v>
      </c>
    </row>
    <row r="17" spans="1:8" x14ac:dyDescent="0.25">
      <c r="A17" s="2" t="s">
        <v>39</v>
      </c>
      <c r="B17">
        <f t="shared" ca="1" si="0"/>
        <v>19</v>
      </c>
      <c r="C17" s="2" t="s">
        <v>39</v>
      </c>
      <c r="D17" s="2">
        <v>4</v>
      </c>
      <c r="E17" s="2">
        <v>0</v>
      </c>
      <c r="F17" s="2" t="s">
        <v>14</v>
      </c>
      <c r="G17" s="2"/>
      <c r="H17" s="2" t="s">
        <v>22</v>
      </c>
    </row>
    <row r="18" spans="1:8" x14ac:dyDescent="0.25">
      <c r="A18" s="2" t="s">
        <v>40</v>
      </c>
      <c r="B18">
        <f t="shared" ca="1" si="0"/>
        <v>170000</v>
      </c>
      <c r="C18" s="2" t="s">
        <v>40</v>
      </c>
      <c r="D18" s="2">
        <v>7</v>
      </c>
      <c r="E18" s="2">
        <v>0</v>
      </c>
      <c r="F18" s="2" t="s">
        <v>14</v>
      </c>
      <c r="G18" s="2"/>
      <c r="H18" s="2" t="s">
        <v>23</v>
      </c>
    </row>
    <row r="19" spans="1:8" x14ac:dyDescent="0.25">
      <c r="A19" s="2" t="s">
        <v>41</v>
      </c>
      <c r="B19">
        <f t="shared" ca="1" si="0"/>
        <v>0</v>
      </c>
      <c r="C19" s="2" t="s">
        <v>41</v>
      </c>
      <c r="D19" s="2">
        <v>6</v>
      </c>
      <c r="E19" s="2">
        <v>0</v>
      </c>
      <c r="F19" s="2" t="s">
        <v>14</v>
      </c>
      <c r="G19" s="2"/>
      <c r="H19" s="2" t="s">
        <v>24</v>
      </c>
    </row>
    <row r="20" spans="1:8" x14ac:dyDescent="0.25">
      <c r="A20" s="2" t="s">
        <v>42</v>
      </c>
      <c r="B20">
        <f t="shared" ca="1" si="0"/>
        <v>0</v>
      </c>
      <c r="C20" s="2" t="s">
        <v>42</v>
      </c>
      <c r="D20" s="2">
        <v>6</v>
      </c>
      <c r="E20" s="2">
        <v>0</v>
      </c>
      <c r="F20" s="2" t="s">
        <v>14</v>
      </c>
      <c r="G20" s="2"/>
      <c r="H20" s="2" t="s">
        <v>25</v>
      </c>
    </row>
    <row r="21" spans="1:8" x14ac:dyDescent="0.25">
      <c r="A21" s="2" t="s">
        <v>43</v>
      </c>
      <c r="B21">
        <f t="shared" ca="1" si="0"/>
        <v>0</v>
      </c>
      <c r="C21" s="2" t="s">
        <v>43</v>
      </c>
      <c r="D21" s="2">
        <v>6</v>
      </c>
      <c r="E21" s="2">
        <v>0</v>
      </c>
      <c r="F21" s="2" t="s">
        <v>14</v>
      </c>
      <c r="G21" s="2"/>
      <c r="H21" s="2" t="s">
        <v>26</v>
      </c>
    </row>
    <row r="22" spans="1:8" x14ac:dyDescent="0.25">
      <c r="A22" s="2" t="s">
        <v>44</v>
      </c>
      <c r="B22">
        <f t="shared" ca="1" si="0"/>
        <v>0</v>
      </c>
      <c r="C22" s="2" t="s">
        <v>44</v>
      </c>
      <c r="D22" s="2">
        <v>6</v>
      </c>
      <c r="E22" s="2">
        <v>0</v>
      </c>
      <c r="F22" s="2" t="s">
        <v>14</v>
      </c>
      <c r="G22" s="2"/>
      <c r="H22" s="2" t="s">
        <v>27</v>
      </c>
    </row>
    <row r="23" spans="1:8" x14ac:dyDescent="0.25">
      <c r="A23" s="2" t="s">
        <v>45</v>
      </c>
      <c r="B23" t="str">
        <f t="shared" ca="1" si="0"/>
        <v/>
      </c>
      <c r="C23" s="2" t="s">
        <v>45</v>
      </c>
      <c r="D23" s="2">
        <v>2</v>
      </c>
      <c r="E23" s="2">
        <v>0</v>
      </c>
      <c r="F23" s="2" t="s">
        <v>28</v>
      </c>
      <c r="G23" s="2"/>
      <c r="H23" s="2" t="s">
        <v>29</v>
      </c>
    </row>
    <row r="24" spans="1:8" x14ac:dyDescent="0.25">
      <c r="A24" s="2" t="s">
        <v>46</v>
      </c>
      <c r="B24">
        <f t="shared" ca="1" si="0"/>
        <v>3</v>
      </c>
      <c r="C24" s="2" t="s">
        <v>46</v>
      </c>
      <c r="D24" s="2">
        <v>4</v>
      </c>
      <c r="E24" s="2">
        <v>0</v>
      </c>
      <c r="F24" s="2" t="s">
        <v>14</v>
      </c>
      <c r="G24" s="2"/>
      <c r="H24" s="2" t="s">
        <v>21</v>
      </c>
    </row>
    <row r="25" spans="1:8" x14ac:dyDescent="0.25">
      <c r="A25" s="2" t="s">
        <v>47</v>
      </c>
      <c r="B25">
        <f t="shared" ca="1" si="0"/>
        <v>18</v>
      </c>
      <c r="C25" s="2" t="s">
        <v>47</v>
      </c>
      <c r="D25" s="2">
        <v>4</v>
      </c>
      <c r="E25" s="2">
        <v>0</v>
      </c>
      <c r="F25" s="2" t="s">
        <v>14</v>
      </c>
      <c r="G25" s="2"/>
      <c r="H25" s="2" t="s">
        <v>22</v>
      </c>
    </row>
    <row r="26" spans="1:8" x14ac:dyDescent="0.25">
      <c r="A26" s="2" t="s">
        <v>48</v>
      </c>
      <c r="B26">
        <f t="shared" ca="1" si="0"/>
        <v>170000</v>
      </c>
      <c r="C26" s="2" t="s">
        <v>48</v>
      </c>
      <c r="D26" s="2">
        <v>7</v>
      </c>
      <c r="E26" s="2">
        <v>0</v>
      </c>
      <c r="F26" s="2" t="s">
        <v>14</v>
      </c>
      <c r="G26" s="2"/>
      <c r="H26" s="2" t="s">
        <v>23</v>
      </c>
    </row>
    <row r="27" spans="1:8" x14ac:dyDescent="0.25">
      <c r="A27" s="2" t="s">
        <v>49</v>
      </c>
      <c r="B27">
        <f t="shared" ca="1" si="0"/>
        <v>0</v>
      </c>
      <c r="C27" s="2" t="s">
        <v>49</v>
      </c>
      <c r="D27" s="2">
        <v>6</v>
      </c>
      <c r="E27" s="2">
        <v>0</v>
      </c>
      <c r="F27" s="2" t="s">
        <v>14</v>
      </c>
      <c r="G27" s="2"/>
      <c r="H27" s="2" t="s">
        <v>24</v>
      </c>
    </row>
    <row r="28" spans="1:8" x14ac:dyDescent="0.25">
      <c r="A28" s="2" t="s">
        <v>50</v>
      </c>
      <c r="B28">
        <f t="shared" ca="1" si="0"/>
        <v>0</v>
      </c>
      <c r="C28" s="2" t="s">
        <v>50</v>
      </c>
      <c r="D28" s="2">
        <v>6</v>
      </c>
      <c r="E28" s="2">
        <v>0</v>
      </c>
      <c r="F28" s="2" t="s">
        <v>14</v>
      </c>
      <c r="G28" s="2"/>
      <c r="H28" s="2" t="s">
        <v>25</v>
      </c>
    </row>
    <row r="29" spans="1:8" x14ac:dyDescent="0.25">
      <c r="A29" s="2" t="s">
        <v>51</v>
      </c>
      <c r="B29">
        <f t="shared" ca="1" si="0"/>
        <v>0</v>
      </c>
      <c r="C29" s="2" t="s">
        <v>51</v>
      </c>
      <c r="D29" s="2">
        <v>6</v>
      </c>
      <c r="E29" s="2">
        <v>0</v>
      </c>
      <c r="F29" s="2" t="s">
        <v>14</v>
      </c>
      <c r="G29" s="2"/>
      <c r="H29" s="2" t="s">
        <v>26</v>
      </c>
    </row>
    <row r="30" spans="1:8" x14ac:dyDescent="0.25">
      <c r="A30" s="2" t="s">
        <v>52</v>
      </c>
      <c r="B30">
        <f t="shared" ca="1" si="0"/>
        <v>0</v>
      </c>
      <c r="C30" s="2" t="s">
        <v>52</v>
      </c>
      <c r="D30" s="2">
        <v>6</v>
      </c>
      <c r="E30" s="2">
        <v>0</v>
      </c>
      <c r="F30" s="2" t="s">
        <v>14</v>
      </c>
      <c r="G30" s="2"/>
      <c r="H30" s="2" t="s">
        <v>27</v>
      </c>
    </row>
    <row r="31" spans="1:8" x14ac:dyDescent="0.25">
      <c r="A31" s="2" t="s">
        <v>53</v>
      </c>
      <c r="B31" t="str">
        <f t="shared" ca="1" si="0"/>
        <v/>
      </c>
      <c r="C31" s="2" t="s">
        <v>53</v>
      </c>
      <c r="D31" s="2">
        <v>2</v>
      </c>
      <c r="E31" s="2">
        <v>0</v>
      </c>
      <c r="F31" s="2" t="s">
        <v>28</v>
      </c>
      <c r="G31" s="2"/>
      <c r="H31" s="2" t="s">
        <v>29</v>
      </c>
    </row>
    <row r="32" spans="1:8" x14ac:dyDescent="0.25">
      <c r="A32" s="2" t="s">
        <v>54</v>
      </c>
      <c r="B32">
        <f t="shared" ca="1" si="0"/>
        <v>4</v>
      </c>
      <c r="C32" s="2" t="s">
        <v>54</v>
      </c>
      <c r="D32" s="2">
        <v>4</v>
      </c>
      <c r="E32" s="2">
        <v>0</v>
      </c>
      <c r="F32" s="2" t="s">
        <v>14</v>
      </c>
      <c r="G32" s="2"/>
      <c r="H32" s="2" t="s">
        <v>21</v>
      </c>
    </row>
    <row r="33" spans="1:8" x14ac:dyDescent="0.25">
      <c r="A33" s="2" t="s">
        <v>55</v>
      </c>
      <c r="B33">
        <f t="shared" ca="1" si="0"/>
        <v>15</v>
      </c>
      <c r="C33" s="2" t="s">
        <v>55</v>
      </c>
      <c r="D33" s="2">
        <v>4</v>
      </c>
      <c r="E33" s="2">
        <v>0</v>
      </c>
      <c r="F33" s="2" t="s">
        <v>14</v>
      </c>
      <c r="G33" s="2"/>
      <c r="H33" s="2" t="s">
        <v>22</v>
      </c>
    </row>
    <row r="34" spans="1:8" x14ac:dyDescent="0.25">
      <c r="A34" s="2" t="s">
        <v>56</v>
      </c>
      <c r="B34">
        <f t="shared" ca="1" si="0"/>
        <v>170000</v>
      </c>
      <c r="C34" s="2" t="s">
        <v>56</v>
      </c>
      <c r="D34" s="2">
        <v>7</v>
      </c>
      <c r="E34" s="2">
        <v>0</v>
      </c>
      <c r="F34" s="2" t="s">
        <v>14</v>
      </c>
      <c r="G34" s="2"/>
      <c r="H34" s="2" t="s">
        <v>23</v>
      </c>
    </row>
    <row r="35" spans="1:8" x14ac:dyDescent="0.25">
      <c r="A35" s="2" t="s">
        <v>57</v>
      </c>
      <c r="B35">
        <f t="shared" ca="1" si="0"/>
        <v>53</v>
      </c>
      <c r="C35" s="2" t="s">
        <v>57</v>
      </c>
      <c r="D35" s="2">
        <v>6</v>
      </c>
      <c r="E35" s="2">
        <v>0</v>
      </c>
      <c r="F35" s="2" t="s">
        <v>14</v>
      </c>
      <c r="G35" s="2"/>
      <c r="H35" s="2" t="s">
        <v>24</v>
      </c>
    </row>
    <row r="36" spans="1:8" x14ac:dyDescent="0.25">
      <c r="A36" s="2" t="s">
        <v>58</v>
      </c>
      <c r="B36">
        <f t="shared" ca="1" si="0"/>
        <v>0</v>
      </c>
      <c r="C36" s="2" t="s">
        <v>58</v>
      </c>
      <c r="D36" s="2">
        <v>6</v>
      </c>
      <c r="E36" s="2">
        <v>0</v>
      </c>
      <c r="F36" s="2" t="s">
        <v>14</v>
      </c>
      <c r="G36" s="2"/>
      <c r="H36" s="2" t="s">
        <v>25</v>
      </c>
    </row>
    <row r="37" spans="1:8" x14ac:dyDescent="0.25">
      <c r="A37" s="2" t="s">
        <v>59</v>
      </c>
      <c r="B37">
        <f t="shared" ca="1" si="0"/>
        <v>0</v>
      </c>
      <c r="C37" s="2" t="s">
        <v>59</v>
      </c>
      <c r="D37" s="2">
        <v>6</v>
      </c>
      <c r="E37" s="2">
        <v>0</v>
      </c>
      <c r="F37" s="2" t="s">
        <v>14</v>
      </c>
      <c r="G37" s="2"/>
      <c r="H37" s="2" t="s">
        <v>26</v>
      </c>
    </row>
    <row r="38" spans="1:8" x14ac:dyDescent="0.25">
      <c r="A38" s="2" t="s">
        <v>60</v>
      </c>
      <c r="B38">
        <f t="shared" ca="1" si="0"/>
        <v>0</v>
      </c>
      <c r="C38" s="2" t="s">
        <v>60</v>
      </c>
      <c r="D38" s="2">
        <v>6</v>
      </c>
      <c r="E38" s="2">
        <v>0</v>
      </c>
      <c r="F38" s="2" t="s">
        <v>14</v>
      </c>
      <c r="G38" s="2"/>
      <c r="H38" s="2" t="s">
        <v>27</v>
      </c>
    </row>
    <row r="39" spans="1:8" x14ac:dyDescent="0.25">
      <c r="A39" s="2" t="s">
        <v>61</v>
      </c>
      <c r="B39" t="str">
        <f t="shared" ca="1" si="0"/>
        <v/>
      </c>
      <c r="C39" s="2" t="s">
        <v>61</v>
      </c>
      <c r="D39" s="2">
        <v>2</v>
      </c>
      <c r="E39" s="2">
        <v>0</v>
      </c>
      <c r="F39" s="2" t="s">
        <v>28</v>
      </c>
      <c r="G39" s="2"/>
      <c r="H39" s="2" t="s">
        <v>29</v>
      </c>
    </row>
    <row r="40" spans="1:8" x14ac:dyDescent="0.25">
      <c r="A40" s="2" t="s">
        <v>62</v>
      </c>
      <c r="B40">
        <f t="shared" ca="1" si="0"/>
        <v>5</v>
      </c>
      <c r="C40" s="2" t="s">
        <v>62</v>
      </c>
      <c r="D40" s="2">
        <v>4</v>
      </c>
      <c r="E40" s="2">
        <v>0</v>
      </c>
      <c r="F40" s="2" t="s">
        <v>14</v>
      </c>
      <c r="G40" s="2"/>
      <c r="H40" s="2" t="s">
        <v>21</v>
      </c>
    </row>
    <row r="41" spans="1:8" x14ac:dyDescent="0.25">
      <c r="A41" s="2" t="s">
        <v>63</v>
      </c>
      <c r="B41" t="str">
        <f t="shared" ca="1" si="0"/>
        <v/>
      </c>
      <c r="C41" s="2" t="s">
        <v>63</v>
      </c>
      <c r="D41" s="2">
        <v>4</v>
      </c>
      <c r="E41" s="2">
        <v>0</v>
      </c>
      <c r="F41" s="2" t="s">
        <v>14</v>
      </c>
      <c r="G41" s="2"/>
      <c r="H41" s="2" t="s">
        <v>22</v>
      </c>
    </row>
    <row r="42" spans="1:8" x14ac:dyDescent="0.25">
      <c r="A42" s="2" t="s">
        <v>64</v>
      </c>
      <c r="B42" t="str">
        <f t="shared" ca="1" si="0"/>
        <v/>
      </c>
      <c r="C42" s="2" t="s">
        <v>64</v>
      </c>
      <c r="D42" s="2">
        <v>7</v>
      </c>
      <c r="E42" s="2">
        <v>0</v>
      </c>
      <c r="F42" s="2" t="s">
        <v>14</v>
      </c>
      <c r="G42" s="2"/>
      <c r="H42" s="2" t="s">
        <v>23</v>
      </c>
    </row>
    <row r="43" spans="1:8" x14ac:dyDescent="0.25">
      <c r="A43" s="2" t="s">
        <v>65</v>
      </c>
      <c r="B43" t="str">
        <f t="shared" ca="1" si="0"/>
        <v/>
      </c>
      <c r="C43" s="2" t="s">
        <v>65</v>
      </c>
      <c r="D43" s="2">
        <v>6</v>
      </c>
      <c r="E43" s="2">
        <v>0</v>
      </c>
      <c r="F43" s="2" t="s">
        <v>14</v>
      </c>
      <c r="G43" s="2"/>
      <c r="H43" s="2" t="s">
        <v>24</v>
      </c>
    </row>
    <row r="44" spans="1:8" x14ac:dyDescent="0.25">
      <c r="A44" s="2" t="s">
        <v>66</v>
      </c>
      <c r="B44" t="str">
        <f t="shared" ca="1" si="0"/>
        <v/>
      </c>
      <c r="C44" s="2" t="s">
        <v>66</v>
      </c>
      <c r="D44" s="2">
        <v>6</v>
      </c>
      <c r="E44" s="2">
        <v>0</v>
      </c>
      <c r="F44" s="2" t="s">
        <v>14</v>
      </c>
      <c r="G44" s="2"/>
      <c r="H44" s="2" t="s">
        <v>25</v>
      </c>
    </row>
    <row r="45" spans="1:8" x14ac:dyDescent="0.25">
      <c r="A45" s="2" t="s">
        <v>67</v>
      </c>
      <c r="B45" t="str">
        <f t="shared" ca="1" si="0"/>
        <v/>
      </c>
      <c r="C45" s="2" t="s">
        <v>67</v>
      </c>
      <c r="D45" s="2">
        <v>6</v>
      </c>
      <c r="E45" s="2">
        <v>0</v>
      </c>
      <c r="F45" s="2" t="s">
        <v>14</v>
      </c>
      <c r="G45" s="2"/>
      <c r="H45" s="2" t="s">
        <v>26</v>
      </c>
    </row>
    <row r="46" spans="1:8" x14ac:dyDescent="0.25">
      <c r="A46" s="2" t="s">
        <v>68</v>
      </c>
      <c r="B46" t="str">
        <f t="shared" ca="1" si="0"/>
        <v/>
      </c>
      <c r="C46" s="2" t="s">
        <v>68</v>
      </c>
      <c r="D46" s="2">
        <v>6</v>
      </c>
      <c r="E46" s="2">
        <v>0</v>
      </c>
      <c r="F46" s="2" t="s">
        <v>14</v>
      </c>
      <c r="G46" s="2"/>
      <c r="H46" s="2" t="s">
        <v>27</v>
      </c>
    </row>
    <row r="47" spans="1:8" x14ac:dyDescent="0.25">
      <c r="A47" s="2" t="s">
        <v>69</v>
      </c>
      <c r="B47" t="str">
        <f t="shared" ca="1" si="0"/>
        <v/>
      </c>
      <c r="C47" s="2" t="s">
        <v>69</v>
      </c>
      <c r="D47" s="2">
        <v>2</v>
      </c>
      <c r="E47" s="2">
        <v>0</v>
      </c>
      <c r="F47" s="2" t="s">
        <v>28</v>
      </c>
      <c r="G47" s="2"/>
      <c r="H47" s="2" t="s">
        <v>29</v>
      </c>
    </row>
    <row r="48" spans="1:8" x14ac:dyDescent="0.25">
      <c r="A48" s="2" t="s">
        <v>70</v>
      </c>
      <c r="B48">
        <f t="shared" ca="1" si="0"/>
        <v>6</v>
      </c>
      <c r="C48" s="2" t="s">
        <v>70</v>
      </c>
      <c r="D48" s="2">
        <v>4</v>
      </c>
      <c r="E48" s="2">
        <v>0</v>
      </c>
      <c r="F48" s="2" t="s">
        <v>14</v>
      </c>
      <c r="G48" s="2"/>
      <c r="H48" s="2" t="s">
        <v>21</v>
      </c>
    </row>
    <row r="49" spans="1:8" x14ac:dyDescent="0.25">
      <c r="A49" s="2" t="s">
        <v>71</v>
      </c>
      <c r="B49" t="str">
        <f t="shared" ca="1" si="0"/>
        <v/>
      </c>
      <c r="C49" s="2" t="s">
        <v>71</v>
      </c>
      <c r="D49" s="2">
        <v>4</v>
      </c>
      <c r="E49" s="2">
        <v>0</v>
      </c>
      <c r="F49" s="2" t="s">
        <v>14</v>
      </c>
      <c r="G49" s="2"/>
      <c r="H49" s="2" t="s">
        <v>22</v>
      </c>
    </row>
    <row r="50" spans="1:8" x14ac:dyDescent="0.25">
      <c r="A50" s="2" t="s">
        <v>72</v>
      </c>
      <c r="B50" t="str">
        <f t="shared" ca="1" si="0"/>
        <v/>
      </c>
      <c r="C50" s="2" t="s">
        <v>72</v>
      </c>
      <c r="D50" s="2">
        <v>7</v>
      </c>
      <c r="E50" s="2">
        <v>0</v>
      </c>
      <c r="F50" s="2" t="s">
        <v>14</v>
      </c>
      <c r="G50" s="2"/>
      <c r="H50" s="2" t="s">
        <v>23</v>
      </c>
    </row>
    <row r="51" spans="1:8" x14ac:dyDescent="0.25">
      <c r="A51" s="2" t="s">
        <v>73</v>
      </c>
      <c r="B51" t="str">
        <f t="shared" ca="1" si="0"/>
        <v/>
      </c>
      <c r="C51" s="2" t="s">
        <v>73</v>
      </c>
      <c r="D51" s="2">
        <v>6</v>
      </c>
      <c r="E51" s="2">
        <v>0</v>
      </c>
      <c r="F51" s="2" t="s">
        <v>14</v>
      </c>
      <c r="G51" s="2"/>
      <c r="H51" s="2" t="s">
        <v>24</v>
      </c>
    </row>
    <row r="52" spans="1:8" x14ac:dyDescent="0.25">
      <c r="A52" s="2" t="s">
        <v>74</v>
      </c>
      <c r="B52" t="str">
        <f t="shared" ca="1" si="0"/>
        <v/>
      </c>
      <c r="C52" s="2" t="s">
        <v>74</v>
      </c>
      <c r="D52" s="2">
        <v>6</v>
      </c>
      <c r="E52" s="2">
        <v>0</v>
      </c>
      <c r="F52" s="2" t="s">
        <v>14</v>
      </c>
      <c r="G52" s="2"/>
      <c r="H52" s="2" t="s">
        <v>25</v>
      </c>
    </row>
    <row r="53" spans="1:8" x14ac:dyDescent="0.25">
      <c r="A53" s="2" t="s">
        <v>75</v>
      </c>
      <c r="B53" t="str">
        <f t="shared" ca="1" si="0"/>
        <v/>
      </c>
      <c r="C53" s="2" t="s">
        <v>75</v>
      </c>
      <c r="D53" s="2">
        <v>6</v>
      </c>
      <c r="E53" s="2">
        <v>0</v>
      </c>
      <c r="F53" s="2" t="s">
        <v>14</v>
      </c>
      <c r="G53" s="2"/>
      <c r="H53" s="2" t="s">
        <v>26</v>
      </c>
    </row>
    <row r="54" spans="1:8" x14ac:dyDescent="0.25">
      <c r="A54" s="2" t="s">
        <v>76</v>
      </c>
      <c r="B54" t="str">
        <f t="shared" ca="1" si="0"/>
        <v/>
      </c>
      <c r="C54" s="2" t="s">
        <v>76</v>
      </c>
      <c r="D54" s="2">
        <v>6</v>
      </c>
      <c r="E54" s="2">
        <v>0</v>
      </c>
      <c r="F54" s="2" t="s">
        <v>14</v>
      </c>
      <c r="G54" s="2"/>
      <c r="H54" s="2" t="s">
        <v>27</v>
      </c>
    </row>
    <row r="55" spans="1:8" x14ac:dyDescent="0.25">
      <c r="A55" s="2" t="s">
        <v>77</v>
      </c>
      <c r="B55" t="str">
        <f t="shared" ca="1" si="0"/>
        <v/>
      </c>
      <c r="C55" s="2" t="s">
        <v>77</v>
      </c>
      <c r="D55" s="2">
        <v>2</v>
      </c>
      <c r="E55" s="2">
        <v>0</v>
      </c>
      <c r="F55" s="2" t="s">
        <v>28</v>
      </c>
      <c r="G55" s="2"/>
      <c r="H55" s="2" t="s">
        <v>29</v>
      </c>
    </row>
    <row r="56" spans="1:8" x14ac:dyDescent="0.25">
      <c r="A56" s="2" t="s">
        <v>78</v>
      </c>
      <c r="B56">
        <f t="shared" ca="1" si="0"/>
        <v>7</v>
      </c>
      <c r="C56" s="2" t="s">
        <v>78</v>
      </c>
      <c r="D56" s="2">
        <v>4</v>
      </c>
      <c r="E56" s="2">
        <v>0</v>
      </c>
      <c r="F56" s="2" t="s">
        <v>14</v>
      </c>
      <c r="G56" s="2"/>
      <c r="H56" s="2" t="s">
        <v>21</v>
      </c>
    </row>
    <row r="57" spans="1:8" x14ac:dyDescent="0.25">
      <c r="A57" s="2" t="s">
        <v>79</v>
      </c>
      <c r="B57" t="str">
        <f t="shared" ca="1" si="0"/>
        <v/>
      </c>
      <c r="C57" s="2" t="s">
        <v>79</v>
      </c>
      <c r="D57" s="2">
        <v>4</v>
      </c>
      <c r="E57" s="2">
        <v>0</v>
      </c>
      <c r="F57" s="2" t="s">
        <v>14</v>
      </c>
      <c r="G57" s="2"/>
      <c r="H57" s="2" t="s">
        <v>22</v>
      </c>
    </row>
    <row r="58" spans="1:8" x14ac:dyDescent="0.25">
      <c r="A58" s="2" t="s">
        <v>80</v>
      </c>
      <c r="B58" t="str">
        <f t="shared" ca="1" si="0"/>
        <v/>
      </c>
      <c r="C58" s="2" t="s">
        <v>80</v>
      </c>
      <c r="D58" s="2">
        <v>7</v>
      </c>
      <c r="E58" s="2">
        <v>0</v>
      </c>
      <c r="F58" s="2" t="s">
        <v>14</v>
      </c>
      <c r="G58" s="2"/>
      <c r="H58" s="2" t="s">
        <v>23</v>
      </c>
    </row>
    <row r="59" spans="1:8" x14ac:dyDescent="0.25">
      <c r="A59" s="2" t="s">
        <v>81</v>
      </c>
      <c r="B59" t="str">
        <f t="shared" ca="1" si="0"/>
        <v/>
      </c>
      <c r="C59" s="2" t="s">
        <v>81</v>
      </c>
      <c r="D59" s="2">
        <v>6</v>
      </c>
      <c r="E59" s="2">
        <v>0</v>
      </c>
      <c r="F59" s="2" t="s">
        <v>14</v>
      </c>
      <c r="G59" s="2"/>
      <c r="H59" s="2" t="s">
        <v>24</v>
      </c>
    </row>
    <row r="60" spans="1:8" x14ac:dyDescent="0.25">
      <c r="A60" s="2" t="s">
        <v>82</v>
      </c>
      <c r="B60" t="str">
        <f t="shared" ca="1" si="0"/>
        <v/>
      </c>
      <c r="C60" s="2" t="s">
        <v>82</v>
      </c>
      <c r="D60" s="2">
        <v>6</v>
      </c>
      <c r="E60" s="2">
        <v>0</v>
      </c>
      <c r="F60" s="2" t="s">
        <v>14</v>
      </c>
      <c r="G60" s="2"/>
      <c r="H60" s="2" t="s">
        <v>25</v>
      </c>
    </row>
    <row r="61" spans="1:8" x14ac:dyDescent="0.25">
      <c r="A61" s="2" t="s">
        <v>83</v>
      </c>
      <c r="B61" t="str">
        <f t="shared" ca="1" si="0"/>
        <v/>
      </c>
      <c r="C61" s="2" t="s">
        <v>83</v>
      </c>
      <c r="D61" s="2">
        <v>6</v>
      </c>
      <c r="E61" s="2">
        <v>0</v>
      </c>
      <c r="F61" s="2" t="s">
        <v>14</v>
      </c>
      <c r="G61" s="2"/>
      <c r="H61" s="2" t="s">
        <v>26</v>
      </c>
    </row>
    <row r="62" spans="1:8" x14ac:dyDescent="0.25">
      <c r="A62" s="2" t="s">
        <v>84</v>
      </c>
      <c r="B62" t="str">
        <f t="shared" ca="1" si="0"/>
        <v/>
      </c>
      <c r="C62" s="2" t="s">
        <v>84</v>
      </c>
      <c r="D62" s="2">
        <v>6</v>
      </c>
      <c r="E62" s="2">
        <v>0</v>
      </c>
      <c r="F62" s="2" t="s">
        <v>14</v>
      </c>
      <c r="G62" s="2"/>
      <c r="H62" s="2" t="s">
        <v>27</v>
      </c>
    </row>
    <row r="63" spans="1:8" x14ac:dyDescent="0.25">
      <c r="A63" s="2" t="s">
        <v>85</v>
      </c>
      <c r="B63" t="str">
        <f t="shared" ca="1" si="0"/>
        <v/>
      </c>
      <c r="C63" s="2" t="s">
        <v>85</v>
      </c>
      <c r="D63" s="2">
        <v>2</v>
      </c>
      <c r="E63" s="2">
        <v>0</v>
      </c>
      <c r="F63" s="2" t="s">
        <v>28</v>
      </c>
      <c r="G63" s="2"/>
      <c r="H63" s="2" t="s">
        <v>29</v>
      </c>
    </row>
    <row r="64" spans="1:8" x14ac:dyDescent="0.25">
      <c r="A64" s="2" t="s">
        <v>86</v>
      </c>
      <c r="B64">
        <f t="shared" ca="1" si="0"/>
        <v>8</v>
      </c>
      <c r="C64" s="2" t="s">
        <v>86</v>
      </c>
      <c r="D64" s="2">
        <v>4</v>
      </c>
      <c r="E64" s="2">
        <v>0</v>
      </c>
      <c r="F64" s="2" t="s">
        <v>14</v>
      </c>
      <c r="G64" s="2"/>
      <c r="H64" s="2" t="s">
        <v>21</v>
      </c>
    </row>
    <row r="65" spans="1:10" x14ac:dyDescent="0.25">
      <c r="A65" s="2" t="s">
        <v>87</v>
      </c>
      <c r="B65" t="str">
        <f t="shared" ca="1" si="0"/>
        <v/>
      </c>
      <c r="C65" s="2" t="s">
        <v>87</v>
      </c>
      <c r="D65" s="2">
        <v>4</v>
      </c>
      <c r="E65" s="2">
        <v>0</v>
      </c>
      <c r="F65" s="2" t="s">
        <v>14</v>
      </c>
      <c r="G65" s="2"/>
      <c r="H65" s="2" t="s">
        <v>22</v>
      </c>
    </row>
    <row r="66" spans="1:10" x14ac:dyDescent="0.25">
      <c r="A66" s="2" t="s">
        <v>88</v>
      </c>
      <c r="B66" t="str">
        <f t="shared" ca="1" si="0"/>
        <v/>
      </c>
      <c r="C66" s="2" t="s">
        <v>88</v>
      </c>
      <c r="D66" s="2">
        <v>7</v>
      </c>
      <c r="E66" s="2">
        <v>0</v>
      </c>
      <c r="F66" s="2" t="s">
        <v>14</v>
      </c>
      <c r="G66" s="2"/>
      <c r="H66" s="2" t="s">
        <v>23</v>
      </c>
    </row>
    <row r="67" spans="1:10" x14ac:dyDescent="0.25">
      <c r="A67" s="2" t="s">
        <v>89</v>
      </c>
      <c r="B67" t="str">
        <f t="shared" ref="B67:B130" ca="1" si="1">IF(ISBLANK(INDIRECT(A67)),"",INDIRECT(A67))</f>
        <v/>
      </c>
      <c r="C67" s="2" t="s">
        <v>89</v>
      </c>
      <c r="D67" s="2">
        <v>6</v>
      </c>
      <c r="E67" s="2">
        <v>0</v>
      </c>
      <c r="F67" s="2" t="s">
        <v>14</v>
      </c>
      <c r="G67" s="2"/>
      <c r="H67" s="2" t="s">
        <v>24</v>
      </c>
    </row>
    <row r="68" spans="1:10" x14ac:dyDescent="0.25">
      <c r="A68" s="2" t="s">
        <v>90</v>
      </c>
      <c r="B68" t="str">
        <f t="shared" ca="1" si="1"/>
        <v/>
      </c>
      <c r="C68" s="2" t="s">
        <v>90</v>
      </c>
      <c r="D68" s="2">
        <v>6</v>
      </c>
      <c r="E68" s="2">
        <v>0</v>
      </c>
      <c r="F68" s="2" t="s">
        <v>14</v>
      </c>
      <c r="G68" s="2"/>
      <c r="H68" s="2" t="s">
        <v>25</v>
      </c>
    </row>
    <row r="69" spans="1:10" x14ac:dyDescent="0.25">
      <c r="A69" s="2" t="s">
        <v>91</v>
      </c>
      <c r="B69" t="str">
        <f t="shared" ca="1" si="1"/>
        <v/>
      </c>
      <c r="C69" s="2" t="s">
        <v>91</v>
      </c>
      <c r="D69" s="2">
        <v>6</v>
      </c>
      <c r="E69" s="2">
        <v>0</v>
      </c>
      <c r="F69" s="2" t="s">
        <v>14</v>
      </c>
      <c r="G69" s="2"/>
      <c r="H69" s="2" t="s">
        <v>26</v>
      </c>
    </row>
    <row r="70" spans="1:10" x14ac:dyDescent="0.25">
      <c r="A70" s="2" t="s">
        <v>92</v>
      </c>
      <c r="B70" t="str">
        <f t="shared" ca="1" si="1"/>
        <v/>
      </c>
      <c r="C70" s="2" t="s">
        <v>92</v>
      </c>
      <c r="D70" s="2">
        <v>6</v>
      </c>
      <c r="E70" s="2">
        <v>0</v>
      </c>
      <c r="F70" s="2" t="s">
        <v>14</v>
      </c>
      <c r="G70" s="2"/>
      <c r="H70" s="2" t="s">
        <v>27</v>
      </c>
    </row>
    <row r="71" spans="1:10" x14ac:dyDescent="0.25">
      <c r="A71" s="2" t="s">
        <v>93</v>
      </c>
      <c r="B71" t="str">
        <f t="shared" ca="1" si="1"/>
        <v/>
      </c>
      <c r="C71" s="2" t="s">
        <v>93</v>
      </c>
      <c r="D71" s="2">
        <v>2</v>
      </c>
      <c r="E71" s="2">
        <v>0</v>
      </c>
      <c r="F71" s="2" t="s">
        <v>28</v>
      </c>
      <c r="G71" s="2"/>
      <c r="H71" s="2" t="s">
        <v>29</v>
      </c>
    </row>
    <row r="72" spans="1:10" x14ac:dyDescent="0.25">
      <c r="A72" s="2" t="s">
        <v>94</v>
      </c>
      <c r="B72" t="e">
        <f t="shared" ca="1" si="1"/>
        <v>#N/A</v>
      </c>
      <c r="C72" s="2" t="s">
        <v>94</v>
      </c>
      <c r="D72" s="2">
        <v>4</v>
      </c>
      <c r="E72" s="2">
        <v>0</v>
      </c>
      <c r="F72" s="2" t="s">
        <v>14</v>
      </c>
      <c r="G72" s="2"/>
      <c r="H72" s="2" t="s">
        <v>95</v>
      </c>
      <c r="J72" t="e">
        <f>INDEX(Report_Summary!$H$13:$N$16,MATCH("A",Report_Summary!$Q$13:$Q$20,0),1)</f>
        <v>#N/A</v>
      </c>
    </row>
    <row r="73" spans="1:10" x14ac:dyDescent="0.25">
      <c r="A73" s="2" t="s">
        <v>96</v>
      </c>
      <c r="B73" t="e">
        <f t="shared" ca="1" si="1"/>
        <v>#N/A</v>
      </c>
      <c r="C73" s="2" t="s">
        <v>96</v>
      </c>
      <c r="D73" s="2">
        <v>4</v>
      </c>
      <c r="E73" s="2">
        <v>0</v>
      </c>
      <c r="F73" s="2" t="s">
        <v>14</v>
      </c>
      <c r="G73" s="2"/>
      <c r="H73" s="2" t="s">
        <v>97</v>
      </c>
    </row>
    <row r="74" spans="1:10" x14ac:dyDescent="0.25">
      <c r="A74" s="2" t="s">
        <v>98</v>
      </c>
      <c r="B74" t="e">
        <f t="shared" ca="1" si="1"/>
        <v>#N/A</v>
      </c>
      <c r="C74" s="2" t="s">
        <v>98</v>
      </c>
      <c r="D74" s="2">
        <v>4</v>
      </c>
      <c r="E74" s="2">
        <v>0</v>
      </c>
      <c r="F74" s="2" t="s">
        <v>14</v>
      </c>
      <c r="G74" s="2"/>
      <c r="H74" s="2" t="s">
        <v>99</v>
      </c>
    </row>
    <row r="75" spans="1:10" x14ac:dyDescent="0.25">
      <c r="A75" s="2" t="s">
        <v>100</v>
      </c>
      <c r="B75" t="e">
        <f t="shared" ca="1" si="1"/>
        <v>#N/A</v>
      </c>
      <c r="C75" s="2" t="s">
        <v>100</v>
      </c>
      <c r="D75" s="2">
        <v>4</v>
      </c>
      <c r="E75" s="2">
        <v>0</v>
      </c>
      <c r="F75" s="2" t="s">
        <v>14</v>
      </c>
      <c r="G75" s="2"/>
      <c r="H75" s="2" t="s">
        <v>101</v>
      </c>
    </row>
    <row r="76" spans="1:10" x14ac:dyDescent="0.25">
      <c r="A76" s="2" t="s">
        <v>102</v>
      </c>
      <c r="B76" t="e">
        <f t="shared" ca="1" si="1"/>
        <v>#N/A</v>
      </c>
      <c r="C76" s="2" t="s">
        <v>102</v>
      </c>
      <c r="D76" s="2">
        <v>4</v>
      </c>
      <c r="E76" s="2">
        <v>0</v>
      </c>
      <c r="F76" s="2" t="s">
        <v>14</v>
      </c>
      <c r="G76" s="2"/>
      <c r="H76" s="2" t="s">
        <v>103</v>
      </c>
    </row>
    <row r="77" spans="1:10" x14ac:dyDescent="0.25">
      <c r="A77" s="2" t="s">
        <v>104</v>
      </c>
      <c r="B77" t="e">
        <f t="shared" ca="1" si="1"/>
        <v>#N/A</v>
      </c>
      <c r="C77" s="2" t="s">
        <v>104</v>
      </c>
      <c r="D77" s="2">
        <v>4</v>
      </c>
      <c r="E77" s="2">
        <v>0</v>
      </c>
      <c r="F77" s="2" t="s">
        <v>14</v>
      </c>
      <c r="G77" s="2"/>
      <c r="H77" s="2" t="s">
        <v>105</v>
      </c>
    </row>
    <row r="78" spans="1:10" x14ac:dyDescent="0.25">
      <c r="A78" s="2" t="s">
        <v>106</v>
      </c>
      <c r="B78" t="e">
        <f t="shared" ca="1" si="1"/>
        <v>#N/A</v>
      </c>
      <c r="C78" s="2" t="s">
        <v>106</v>
      </c>
      <c r="D78" s="2">
        <v>4</v>
      </c>
      <c r="E78" s="2">
        <v>0</v>
      </c>
      <c r="F78" s="2" t="s">
        <v>14</v>
      </c>
      <c r="G78" s="2"/>
      <c r="H78" s="2" t="s">
        <v>107</v>
      </c>
    </row>
    <row r="79" spans="1:10" x14ac:dyDescent="0.25">
      <c r="A79" s="2" t="s">
        <v>108</v>
      </c>
      <c r="B79" t="e">
        <f t="shared" ca="1" si="1"/>
        <v>#N/A</v>
      </c>
      <c r="C79" s="2" t="s">
        <v>108</v>
      </c>
      <c r="D79" s="2">
        <v>4</v>
      </c>
      <c r="E79" s="2">
        <v>0</v>
      </c>
      <c r="F79" s="2" t="s">
        <v>14</v>
      </c>
      <c r="G79" s="2"/>
      <c r="H79" s="2" t="s">
        <v>109</v>
      </c>
    </row>
    <row r="80" spans="1:10" x14ac:dyDescent="0.25">
      <c r="A80" s="2" t="s">
        <v>110</v>
      </c>
      <c r="B80" t="e">
        <f t="shared" ca="1" si="1"/>
        <v>#N/A</v>
      </c>
      <c r="C80" s="2" t="s">
        <v>110</v>
      </c>
      <c r="D80" s="2">
        <v>4</v>
      </c>
      <c r="E80" s="2">
        <v>0</v>
      </c>
      <c r="F80" s="2" t="s">
        <v>14</v>
      </c>
      <c r="G80" s="2"/>
      <c r="H80" s="2" t="s">
        <v>111</v>
      </c>
    </row>
    <row r="81" spans="1:8" x14ac:dyDescent="0.25">
      <c r="A81" s="2" t="s">
        <v>112</v>
      </c>
      <c r="B81" t="e">
        <f t="shared" ca="1" si="1"/>
        <v>#N/A</v>
      </c>
      <c r="C81" s="2" t="s">
        <v>112</v>
      </c>
      <c r="D81" s="2">
        <v>4</v>
      </c>
      <c r="E81" s="2">
        <v>0</v>
      </c>
      <c r="F81" s="2" t="s">
        <v>14</v>
      </c>
      <c r="G81" s="2"/>
      <c r="H81" s="2" t="s">
        <v>113</v>
      </c>
    </row>
    <row r="82" spans="1:8" x14ac:dyDescent="0.25">
      <c r="A82" s="2" t="s">
        <v>114</v>
      </c>
      <c r="B82" t="e">
        <f t="shared" ca="1" si="1"/>
        <v>#N/A</v>
      </c>
      <c r="C82" s="2" t="s">
        <v>114</v>
      </c>
      <c r="D82" s="2">
        <v>4</v>
      </c>
      <c r="E82" s="2">
        <v>0</v>
      </c>
      <c r="F82" s="2" t="s">
        <v>14</v>
      </c>
      <c r="G82" s="2"/>
      <c r="H82" s="2" t="s">
        <v>115</v>
      </c>
    </row>
    <row r="83" spans="1:8" x14ac:dyDescent="0.25">
      <c r="A83" s="2" t="s">
        <v>116</v>
      </c>
      <c r="B83" t="e">
        <f t="shared" ca="1" si="1"/>
        <v>#N/A</v>
      </c>
      <c r="C83" s="2" t="s">
        <v>116</v>
      </c>
      <c r="D83" s="2">
        <v>4</v>
      </c>
      <c r="E83" s="2">
        <v>0</v>
      </c>
      <c r="F83" s="2" t="s">
        <v>14</v>
      </c>
      <c r="G83" s="2"/>
      <c r="H83" s="2" t="s">
        <v>117</v>
      </c>
    </row>
    <row r="84" spans="1:8" x14ac:dyDescent="0.25">
      <c r="A84" s="2" t="s">
        <v>118</v>
      </c>
      <c r="B84" t="e">
        <f t="shared" ca="1" si="1"/>
        <v>#N/A</v>
      </c>
      <c r="C84" s="2" t="s">
        <v>118</v>
      </c>
      <c r="D84" s="2">
        <v>4</v>
      </c>
      <c r="E84" s="2">
        <v>0</v>
      </c>
      <c r="F84" s="2" t="s">
        <v>14</v>
      </c>
      <c r="G84" s="2"/>
      <c r="H84" s="2" t="s">
        <v>119</v>
      </c>
    </row>
    <row r="85" spans="1:8" x14ac:dyDescent="0.25">
      <c r="A85" s="2" t="s">
        <v>120</v>
      </c>
      <c r="B85" t="e">
        <f t="shared" ca="1" si="1"/>
        <v>#N/A</v>
      </c>
      <c r="C85" s="2" t="s">
        <v>120</v>
      </c>
      <c r="D85" s="2">
        <v>4</v>
      </c>
      <c r="E85" s="2">
        <v>0</v>
      </c>
      <c r="F85" s="2" t="s">
        <v>14</v>
      </c>
      <c r="G85" s="2"/>
      <c r="H85" s="2" t="s">
        <v>121</v>
      </c>
    </row>
    <row r="86" spans="1:8" x14ac:dyDescent="0.25">
      <c r="A86" s="2" t="s">
        <v>122</v>
      </c>
      <c r="B86" t="e">
        <f t="shared" ca="1" si="1"/>
        <v>#N/A</v>
      </c>
      <c r="C86" s="2" t="s">
        <v>122</v>
      </c>
      <c r="D86" s="2">
        <v>4</v>
      </c>
      <c r="E86" s="2">
        <v>0</v>
      </c>
      <c r="F86" s="2" t="s">
        <v>14</v>
      </c>
      <c r="G86" s="2"/>
      <c r="H86" s="2" t="s">
        <v>123</v>
      </c>
    </row>
    <row r="87" spans="1:8" x14ac:dyDescent="0.25">
      <c r="A87" s="2" t="s">
        <v>124</v>
      </c>
      <c r="B87" t="e">
        <f t="shared" ca="1" si="1"/>
        <v>#N/A</v>
      </c>
      <c r="C87" s="2" t="s">
        <v>124</v>
      </c>
      <c r="D87" s="2">
        <v>4</v>
      </c>
      <c r="E87" s="2">
        <v>0</v>
      </c>
      <c r="F87" s="2" t="s">
        <v>14</v>
      </c>
      <c r="G87" s="2"/>
      <c r="H87" s="2" t="s">
        <v>125</v>
      </c>
    </row>
    <row r="88" spans="1:8" x14ac:dyDescent="0.25">
      <c r="A88" s="2" t="s">
        <v>126</v>
      </c>
      <c r="B88" t="e">
        <f t="shared" ca="1" si="1"/>
        <v>#N/A</v>
      </c>
      <c r="C88" s="2" t="s">
        <v>126</v>
      </c>
      <c r="D88" s="2">
        <v>4</v>
      </c>
      <c r="E88" s="2">
        <v>0</v>
      </c>
      <c r="F88" s="2" t="s">
        <v>14</v>
      </c>
      <c r="G88" s="2"/>
      <c r="H88" s="2" t="s">
        <v>127</v>
      </c>
    </row>
    <row r="89" spans="1:8" x14ac:dyDescent="0.25">
      <c r="A89" s="2" t="s">
        <v>128</v>
      </c>
      <c r="B89" t="e">
        <f t="shared" ca="1" si="1"/>
        <v>#N/A</v>
      </c>
      <c r="C89" s="2" t="s">
        <v>128</v>
      </c>
      <c r="D89" s="2">
        <v>4</v>
      </c>
      <c r="E89" s="2">
        <v>0</v>
      </c>
      <c r="F89" s="2" t="s">
        <v>14</v>
      </c>
      <c r="G89" s="2"/>
      <c r="H89" s="2" t="s">
        <v>129</v>
      </c>
    </row>
    <row r="90" spans="1:8" x14ac:dyDescent="0.25">
      <c r="A90" s="2" t="s">
        <v>130</v>
      </c>
      <c r="B90" t="e">
        <f t="shared" ca="1" si="1"/>
        <v>#N/A</v>
      </c>
      <c r="C90" s="2" t="s">
        <v>130</v>
      </c>
      <c r="D90" s="2">
        <v>4</v>
      </c>
      <c r="E90" s="2">
        <v>0</v>
      </c>
      <c r="F90" s="2" t="s">
        <v>14</v>
      </c>
      <c r="G90" s="2"/>
      <c r="H90" s="2" t="s">
        <v>131</v>
      </c>
    </row>
    <row r="91" spans="1:8" x14ac:dyDescent="0.25">
      <c r="A91" s="2" t="s">
        <v>132</v>
      </c>
      <c r="B91" t="e">
        <f t="shared" ca="1" si="1"/>
        <v>#N/A</v>
      </c>
      <c r="C91" s="2" t="s">
        <v>132</v>
      </c>
      <c r="D91" s="2">
        <v>4</v>
      </c>
      <c r="E91" s="2">
        <v>0</v>
      </c>
      <c r="F91" s="2" t="s">
        <v>14</v>
      </c>
      <c r="G91" s="2"/>
      <c r="H91" s="2" t="s">
        <v>133</v>
      </c>
    </row>
    <row r="92" spans="1:8" x14ac:dyDescent="0.25">
      <c r="A92" s="2" t="s">
        <v>134</v>
      </c>
      <c r="B92" t="e">
        <f t="shared" ca="1" si="1"/>
        <v>#N/A</v>
      </c>
      <c r="C92" s="2" t="s">
        <v>134</v>
      </c>
      <c r="D92" s="2">
        <v>4</v>
      </c>
      <c r="E92" s="2">
        <v>0</v>
      </c>
      <c r="F92" s="2" t="s">
        <v>14</v>
      </c>
      <c r="G92" s="2"/>
      <c r="H92" s="2" t="s">
        <v>135</v>
      </c>
    </row>
    <row r="93" spans="1:8" x14ac:dyDescent="0.25">
      <c r="A93" s="2" t="s">
        <v>136</v>
      </c>
      <c r="B93" t="e">
        <f t="shared" ca="1" si="1"/>
        <v>#N/A</v>
      </c>
      <c r="C93" s="2" t="s">
        <v>136</v>
      </c>
      <c r="D93" s="2">
        <v>4</v>
      </c>
      <c r="E93" s="2">
        <v>0</v>
      </c>
      <c r="F93" s="2" t="s">
        <v>14</v>
      </c>
      <c r="G93" s="2"/>
      <c r="H93" s="2" t="s">
        <v>137</v>
      </c>
    </row>
    <row r="94" spans="1:8" x14ac:dyDescent="0.25">
      <c r="A94" s="2" t="s">
        <v>138</v>
      </c>
      <c r="B94" t="e">
        <f t="shared" ca="1" si="1"/>
        <v>#N/A</v>
      </c>
      <c r="C94" s="2" t="s">
        <v>138</v>
      </c>
      <c r="D94" s="2">
        <v>4</v>
      </c>
      <c r="E94" s="2">
        <v>0</v>
      </c>
      <c r="F94" s="2" t="s">
        <v>14</v>
      </c>
      <c r="G94" s="2"/>
      <c r="H94" s="2" t="s">
        <v>139</v>
      </c>
    </row>
    <row r="95" spans="1:8" x14ac:dyDescent="0.25">
      <c r="A95" s="2" t="s">
        <v>140</v>
      </c>
      <c r="B95" t="e">
        <f t="shared" ca="1" si="1"/>
        <v>#N/A</v>
      </c>
      <c r="C95" s="2" t="s">
        <v>140</v>
      </c>
      <c r="D95" s="2">
        <v>4</v>
      </c>
      <c r="E95" s="2">
        <v>0</v>
      </c>
      <c r="F95" s="2" t="s">
        <v>14</v>
      </c>
      <c r="G95" s="2"/>
      <c r="H95" s="2" t="s">
        <v>141</v>
      </c>
    </row>
    <row r="96" spans="1:8" x14ac:dyDescent="0.25">
      <c r="A96" s="2" t="s">
        <v>142</v>
      </c>
      <c r="B96" t="e">
        <f t="shared" ca="1" si="1"/>
        <v>#N/A</v>
      </c>
      <c r="C96" s="2" t="s">
        <v>142</v>
      </c>
      <c r="D96" s="2">
        <v>4</v>
      </c>
      <c r="E96" s="2">
        <v>0</v>
      </c>
      <c r="F96" s="2" t="s">
        <v>14</v>
      </c>
      <c r="G96" s="2"/>
      <c r="H96" s="2" t="s">
        <v>143</v>
      </c>
    </row>
    <row r="97" spans="1:8" x14ac:dyDescent="0.25">
      <c r="A97" s="2" t="s">
        <v>144</v>
      </c>
      <c r="B97" t="e">
        <f t="shared" ca="1" si="1"/>
        <v>#N/A</v>
      </c>
      <c r="C97" s="2" t="s">
        <v>144</v>
      </c>
      <c r="D97" s="2">
        <v>4</v>
      </c>
      <c r="E97" s="2">
        <v>0</v>
      </c>
      <c r="F97" s="2" t="s">
        <v>14</v>
      </c>
      <c r="G97" s="2"/>
      <c r="H97" s="2" t="s">
        <v>145</v>
      </c>
    </row>
    <row r="98" spans="1:8" x14ac:dyDescent="0.25">
      <c r="A98" s="2" t="s">
        <v>146</v>
      </c>
      <c r="B98" t="e">
        <f t="shared" ca="1" si="1"/>
        <v>#N/A</v>
      </c>
      <c r="C98" s="2" t="s">
        <v>146</v>
      </c>
      <c r="D98" s="2">
        <v>4</v>
      </c>
      <c r="E98" s="2">
        <v>0</v>
      </c>
      <c r="F98" s="2" t="s">
        <v>14</v>
      </c>
      <c r="G98" s="2"/>
      <c r="H98" s="2" t="s">
        <v>147</v>
      </c>
    </row>
    <row r="99" spans="1:8" x14ac:dyDescent="0.25">
      <c r="A99" s="2" t="s">
        <v>148</v>
      </c>
      <c r="B99" t="e">
        <f t="shared" ca="1" si="1"/>
        <v>#N/A</v>
      </c>
      <c r="C99" s="2" t="s">
        <v>148</v>
      </c>
      <c r="D99" s="2">
        <v>4</v>
      </c>
      <c r="E99" s="2">
        <v>0</v>
      </c>
      <c r="F99" s="2" t="s">
        <v>14</v>
      </c>
      <c r="G99" s="2"/>
      <c r="H99" s="2" t="s">
        <v>149</v>
      </c>
    </row>
    <row r="100" spans="1:8" x14ac:dyDescent="0.25">
      <c r="A100" s="2" t="s">
        <v>150</v>
      </c>
      <c r="B100" t="e">
        <f t="shared" ca="1" si="1"/>
        <v>#N/A</v>
      </c>
      <c r="C100" s="2" t="s">
        <v>150</v>
      </c>
      <c r="D100" s="2">
        <v>4</v>
      </c>
      <c r="E100" s="2">
        <v>0</v>
      </c>
      <c r="F100" s="2" t="s">
        <v>14</v>
      </c>
      <c r="G100" s="2"/>
      <c r="H100" s="2" t="s">
        <v>151</v>
      </c>
    </row>
    <row r="101" spans="1:8" x14ac:dyDescent="0.25">
      <c r="A101" s="2" t="s">
        <v>152</v>
      </c>
      <c r="B101" t="e">
        <f t="shared" ca="1" si="1"/>
        <v>#N/A</v>
      </c>
      <c r="C101" s="2" t="s">
        <v>152</v>
      </c>
      <c r="D101" s="2">
        <v>4</v>
      </c>
      <c r="E101" s="2">
        <v>0</v>
      </c>
      <c r="F101" s="2" t="s">
        <v>14</v>
      </c>
      <c r="G101" s="2"/>
      <c r="H101" s="2" t="s">
        <v>153</v>
      </c>
    </row>
    <row r="102" spans="1:8" x14ac:dyDescent="0.25">
      <c r="A102" s="2" t="s">
        <v>154</v>
      </c>
      <c r="B102" t="e">
        <f t="shared" ca="1" si="1"/>
        <v>#N/A</v>
      </c>
      <c r="C102" s="2" t="s">
        <v>154</v>
      </c>
      <c r="D102" s="2">
        <v>4</v>
      </c>
      <c r="E102" s="2">
        <v>0</v>
      </c>
      <c r="F102" s="2" t="s">
        <v>14</v>
      </c>
      <c r="G102" s="2"/>
      <c r="H102" s="2" t="s">
        <v>155</v>
      </c>
    </row>
    <row r="103" spans="1:8" x14ac:dyDescent="0.25">
      <c r="A103" s="2" t="s">
        <v>156</v>
      </c>
      <c r="B103" t="e">
        <f t="shared" ca="1" si="1"/>
        <v>#N/A</v>
      </c>
      <c r="C103" s="2" t="s">
        <v>156</v>
      </c>
      <c r="D103" s="2">
        <v>4</v>
      </c>
      <c r="E103" s="2">
        <v>0</v>
      </c>
      <c r="F103" s="2" t="s">
        <v>14</v>
      </c>
      <c r="G103" s="2"/>
      <c r="H103" s="2" t="s">
        <v>157</v>
      </c>
    </row>
    <row r="104" spans="1:8" x14ac:dyDescent="0.25">
      <c r="A104" s="2" t="s">
        <v>158</v>
      </c>
      <c r="B104" t="e">
        <f t="shared" ca="1" si="1"/>
        <v>#N/A</v>
      </c>
      <c r="C104" s="2" t="s">
        <v>158</v>
      </c>
      <c r="D104" s="2">
        <v>4</v>
      </c>
      <c r="E104" s="2">
        <v>0</v>
      </c>
      <c r="F104" s="2" t="s">
        <v>14</v>
      </c>
      <c r="G104" s="2"/>
      <c r="H104" s="2" t="s">
        <v>159</v>
      </c>
    </row>
    <row r="105" spans="1:8" x14ac:dyDescent="0.25">
      <c r="A105" s="2" t="s">
        <v>160</v>
      </c>
      <c r="B105" t="e">
        <f t="shared" ca="1" si="1"/>
        <v>#N/A</v>
      </c>
      <c r="C105" s="2" t="s">
        <v>160</v>
      </c>
      <c r="D105" s="2">
        <v>4</v>
      </c>
      <c r="E105" s="2">
        <v>0</v>
      </c>
      <c r="F105" s="2" t="s">
        <v>14</v>
      </c>
      <c r="G105" s="2"/>
      <c r="H105" s="2" t="s">
        <v>161</v>
      </c>
    </row>
    <row r="106" spans="1:8" x14ac:dyDescent="0.25">
      <c r="A106" s="2" t="s">
        <v>162</v>
      </c>
      <c r="B106" t="e">
        <f t="shared" ca="1" si="1"/>
        <v>#N/A</v>
      </c>
      <c r="C106" s="2" t="s">
        <v>162</v>
      </c>
      <c r="D106" s="2">
        <v>4</v>
      </c>
      <c r="E106" s="2">
        <v>0</v>
      </c>
      <c r="F106" s="2" t="s">
        <v>14</v>
      </c>
      <c r="G106" s="2"/>
      <c r="H106" s="2" t="s">
        <v>163</v>
      </c>
    </row>
    <row r="107" spans="1:8" x14ac:dyDescent="0.25">
      <c r="A107" s="2" t="s">
        <v>164</v>
      </c>
      <c r="B107" t="e">
        <f t="shared" ca="1" si="1"/>
        <v>#N/A</v>
      </c>
      <c r="C107" s="2" t="s">
        <v>164</v>
      </c>
      <c r="D107" s="2">
        <v>4</v>
      </c>
      <c r="E107" s="2">
        <v>0</v>
      </c>
      <c r="F107" s="2" t="s">
        <v>14</v>
      </c>
      <c r="G107" s="2"/>
      <c r="H107" s="2" t="s">
        <v>165</v>
      </c>
    </row>
    <row r="108" spans="1:8" x14ac:dyDescent="0.25">
      <c r="A108" s="2" t="s">
        <v>166</v>
      </c>
      <c r="B108" t="e">
        <f t="shared" ca="1" si="1"/>
        <v>#N/A</v>
      </c>
      <c r="C108" s="2" t="s">
        <v>166</v>
      </c>
      <c r="D108" s="2">
        <v>4</v>
      </c>
      <c r="E108" s="2">
        <v>0</v>
      </c>
      <c r="F108" s="2" t="s">
        <v>14</v>
      </c>
      <c r="G108" s="2"/>
      <c r="H108" s="2" t="s">
        <v>167</v>
      </c>
    </row>
    <row r="109" spans="1:8" x14ac:dyDescent="0.25">
      <c r="A109" s="2" t="s">
        <v>168</v>
      </c>
      <c r="B109" t="e">
        <f t="shared" ca="1" si="1"/>
        <v>#N/A</v>
      </c>
      <c r="C109" s="2" t="s">
        <v>168</v>
      </c>
      <c r="D109" s="2">
        <v>4</v>
      </c>
      <c r="E109" s="2">
        <v>0</v>
      </c>
      <c r="F109" s="2" t="s">
        <v>14</v>
      </c>
      <c r="G109" s="2"/>
      <c r="H109" s="2" t="s">
        <v>169</v>
      </c>
    </row>
    <row r="110" spans="1:8" x14ac:dyDescent="0.25">
      <c r="A110" s="2" t="s">
        <v>170</v>
      </c>
      <c r="B110" t="e">
        <f t="shared" ca="1" si="1"/>
        <v>#N/A</v>
      </c>
      <c r="C110" s="2" t="s">
        <v>170</v>
      </c>
      <c r="D110" s="2">
        <v>4</v>
      </c>
      <c r="E110" s="2">
        <v>0</v>
      </c>
      <c r="F110" s="2" t="s">
        <v>14</v>
      </c>
      <c r="G110" s="2"/>
      <c r="H110" s="2" t="s">
        <v>171</v>
      </c>
    </row>
    <row r="111" spans="1:8" x14ac:dyDescent="0.25">
      <c r="A111" s="2" t="s">
        <v>172</v>
      </c>
      <c r="B111" t="e">
        <f t="shared" ca="1" si="1"/>
        <v>#N/A</v>
      </c>
      <c r="C111" s="2" t="s">
        <v>172</v>
      </c>
      <c r="D111" s="2">
        <v>4</v>
      </c>
      <c r="E111" s="2">
        <v>0</v>
      </c>
      <c r="F111" s="2" t="s">
        <v>14</v>
      </c>
      <c r="G111" s="2"/>
      <c r="H111" s="2" t="s">
        <v>173</v>
      </c>
    </row>
    <row r="112" spans="1:8" x14ac:dyDescent="0.25">
      <c r="A112" s="2" t="s">
        <v>174</v>
      </c>
      <c r="B112" t="e">
        <f t="shared" ca="1" si="1"/>
        <v>#N/A</v>
      </c>
      <c r="C112" s="2" t="s">
        <v>174</v>
      </c>
      <c r="D112" s="2">
        <v>4</v>
      </c>
      <c r="E112" s="2">
        <v>0</v>
      </c>
      <c r="F112" s="2" t="s">
        <v>14</v>
      </c>
      <c r="G112" s="2"/>
      <c r="H112" s="2" t="s">
        <v>175</v>
      </c>
    </row>
    <row r="113" spans="1:8" x14ac:dyDescent="0.25">
      <c r="A113" s="2" t="s">
        <v>176</v>
      </c>
      <c r="B113" t="e">
        <f t="shared" ca="1" si="1"/>
        <v>#N/A</v>
      </c>
      <c r="C113" s="2" t="s">
        <v>176</v>
      </c>
      <c r="D113" s="2">
        <v>4</v>
      </c>
      <c r="E113" s="2">
        <v>0</v>
      </c>
      <c r="F113" s="2" t="s">
        <v>14</v>
      </c>
      <c r="G113" s="2"/>
      <c r="H113" s="2" t="s">
        <v>177</v>
      </c>
    </row>
    <row r="114" spans="1:8" x14ac:dyDescent="0.25">
      <c r="A114" s="2" t="s">
        <v>178</v>
      </c>
      <c r="B114" t="e">
        <f t="shared" ca="1" si="1"/>
        <v>#N/A</v>
      </c>
      <c r="C114" s="2" t="s">
        <v>178</v>
      </c>
      <c r="D114" s="2">
        <v>4</v>
      </c>
      <c r="E114" s="2">
        <v>0</v>
      </c>
      <c r="F114" s="2" t="s">
        <v>14</v>
      </c>
      <c r="G114" s="2"/>
      <c r="H114" s="2" t="s">
        <v>179</v>
      </c>
    </row>
    <row r="115" spans="1:8" x14ac:dyDescent="0.25">
      <c r="A115" s="2" t="s">
        <v>180</v>
      </c>
      <c r="B115" t="e">
        <f t="shared" ca="1" si="1"/>
        <v>#N/A</v>
      </c>
      <c r="C115" s="2" t="s">
        <v>180</v>
      </c>
      <c r="D115" s="2">
        <v>4</v>
      </c>
      <c r="E115" s="2">
        <v>0</v>
      </c>
      <c r="F115" s="2" t="s">
        <v>14</v>
      </c>
      <c r="G115" s="2"/>
      <c r="H115" s="2" t="s">
        <v>181</v>
      </c>
    </row>
    <row r="116" spans="1:8" x14ac:dyDescent="0.25">
      <c r="A116" s="2" t="s">
        <v>182</v>
      </c>
      <c r="B116" t="e">
        <f t="shared" ca="1" si="1"/>
        <v>#N/A</v>
      </c>
      <c r="C116" s="2" t="s">
        <v>182</v>
      </c>
      <c r="D116" s="2">
        <v>4</v>
      </c>
      <c r="E116" s="2">
        <v>0</v>
      </c>
      <c r="F116" s="2" t="s">
        <v>14</v>
      </c>
      <c r="G116" s="2"/>
      <c r="H116" s="2" t="s">
        <v>183</v>
      </c>
    </row>
    <row r="117" spans="1:8" x14ac:dyDescent="0.25">
      <c r="A117" s="2" t="s">
        <v>184</v>
      </c>
      <c r="B117" t="e">
        <f t="shared" ca="1" si="1"/>
        <v>#N/A</v>
      </c>
      <c r="C117" s="2" t="s">
        <v>184</v>
      </c>
      <c r="D117" s="2">
        <v>4</v>
      </c>
      <c r="E117" s="2">
        <v>0</v>
      </c>
      <c r="F117" s="2" t="s">
        <v>14</v>
      </c>
      <c r="G117" s="2"/>
      <c r="H117" s="2" t="s">
        <v>185</v>
      </c>
    </row>
    <row r="118" spans="1:8" x14ac:dyDescent="0.25">
      <c r="A118" s="2" t="s">
        <v>186</v>
      </c>
      <c r="B118" t="e">
        <f t="shared" ca="1" si="1"/>
        <v>#N/A</v>
      </c>
      <c r="C118" s="2" t="s">
        <v>186</v>
      </c>
      <c r="D118" s="2">
        <v>4</v>
      </c>
      <c r="E118" s="2">
        <v>0</v>
      </c>
      <c r="F118" s="2" t="s">
        <v>14</v>
      </c>
      <c r="G118" s="2"/>
      <c r="H118" s="2" t="s">
        <v>187</v>
      </c>
    </row>
    <row r="119" spans="1:8" x14ac:dyDescent="0.25">
      <c r="A119" s="2" t="s">
        <v>188</v>
      </c>
      <c r="B119" t="e">
        <f t="shared" ca="1" si="1"/>
        <v>#N/A</v>
      </c>
      <c r="C119" s="2" t="s">
        <v>188</v>
      </c>
      <c r="D119" s="2">
        <v>4</v>
      </c>
      <c r="E119" s="2">
        <v>0</v>
      </c>
      <c r="F119" s="2" t="s">
        <v>14</v>
      </c>
      <c r="G119" s="2"/>
      <c r="H119" s="2" t="s">
        <v>189</v>
      </c>
    </row>
    <row r="120" spans="1:8" x14ac:dyDescent="0.25">
      <c r="A120" s="2" t="s">
        <v>190</v>
      </c>
      <c r="B120" t="e">
        <f t="shared" ca="1" si="1"/>
        <v>#N/A</v>
      </c>
      <c r="C120" s="2" t="s">
        <v>190</v>
      </c>
      <c r="D120" s="2">
        <v>4</v>
      </c>
      <c r="E120" s="2">
        <v>0</v>
      </c>
      <c r="F120" s="2" t="s">
        <v>14</v>
      </c>
      <c r="G120" s="2"/>
      <c r="H120" s="2" t="s">
        <v>191</v>
      </c>
    </row>
    <row r="121" spans="1:8" x14ac:dyDescent="0.25">
      <c r="A121" s="2" t="s">
        <v>192</v>
      </c>
      <c r="B121" t="e">
        <f t="shared" ca="1" si="1"/>
        <v>#N/A</v>
      </c>
      <c r="C121" s="2" t="s">
        <v>192</v>
      </c>
      <c r="D121" s="2">
        <v>4</v>
      </c>
      <c r="E121" s="2">
        <v>0</v>
      </c>
      <c r="F121" s="2" t="s">
        <v>14</v>
      </c>
      <c r="G121" s="2"/>
      <c r="H121" s="2" t="s">
        <v>193</v>
      </c>
    </row>
    <row r="122" spans="1:8" x14ac:dyDescent="0.25">
      <c r="A122" s="2" t="s">
        <v>194</v>
      </c>
      <c r="B122" t="e">
        <f t="shared" ca="1" si="1"/>
        <v>#N/A</v>
      </c>
      <c r="C122" s="2" t="s">
        <v>194</v>
      </c>
      <c r="D122" s="2">
        <v>4</v>
      </c>
      <c r="E122" s="2">
        <v>0</v>
      </c>
      <c r="F122" s="2" t="s">
        <v>14</v>
      </c>
      <c r="G122" s="2"/>
      <c r="H122" s="2" t="s">
        <v>195</v>
      </c>
    </row>
    <row r="123" spans="1:8" x14ac:dyDescent="0.25">
      <c r="A123" s="2" t="s">
        <v>196</v>
      </c>
      <c r="B123" t="e">
        <f t="shared" ca="1" si="1"/>
        <v>#N/A</v>
      </c>
      <c r="C123" s="2" t="s">
        <v>196</v>
      </c>
      <c r="D123" s="2">
        <v>4</v>
      </c>
      <c r="E123" s="2">
        <v>0</v>
      </c>
      <c r="F123" s="2" t="s">
        <v>14</v>
      </c>
      <c r="G123" s="2"/>
      <c r="H123" s="2" t="s">
        <v>197</v>
      </c>
    </row>
    <row r="124" spans="1:8" x14ac:dyDescent="0.25">
      <c r="A124" s="2" t="s">
        <v>198</v>
      </c>
      <c r="B124" t="e">
        <f t="shared" ca="1" si="1"/>
        <v>#N/A</v>
      </c>
      <c r="C124" s="2" t="s">
        <v>198</v>
      </c>
      <c r="D124" s="2">
        <v>4</v>
      </c>
      <c r="E124" s="2">
        <v>0</v>
      </c>
      <c r="F124" s="2" t="s">
        <v>14</v>
      </c>
      <c r="G124" s="2"/>
      <c r="H124" s="2" t="s">
        <v>199</v>
      </c>
    </row>
    <row r="125" spans="1:8" x14ac:dyDescent="0.25">
      <c r="A125" s="2" t="s">
        <v>200</v>
      </c>
      <c r="B125" t="e">
        <f t="shared" ca="1" si="1"/>
        <v>#N/A</v>
      </c>
      <c r="C125" s="2" t="s">
        <v>200</v>
      </c>
      <c r="D125" s="2">
        <v>4</v>
      </c>
      <c r="E125" s="2">
        <v>0</v>
      </c>
      <c r="F125" s="2" t="s">
        <v>14</v>
      </c>
      <c r="G125" s="2"/>
      <c r="H125" s="2" t="s">
        <v>201</v>
      </c>
    </row>
    <row r="126" spans="1:8" x14ac:dyDescent="0.25">
      <c r="A126" s="2" t="s">
        <v>202</v>
      </c>
      <c r="B126" t="e">
        <f t="shared" ca="1" si="1"/>
        <v>#N/A</v>
      </c>
      <c r="C126" s="2" t="s">
        <v>202</v>
      </c>
      <c r="D126" s="2">
        <v>4</v>
      </c>
      <c r="E126" s="2">
        <v>0</v>
      </c>
      <c r="F126" s="2" t="s">
        <v>14</v>
      </c>
      <c r="G126" s="2"/>
      <c r="H126" s="2" t="s">
        <v>203</v>
      </c>
    </row>
    <row r="127" spans="1:8" x14ac:dyDescent="0.25">
      <c r="A127" s="2" t="s">
        <v>204</v>
      </c>
      <c r="B127" t="e">
        <f t="shared" ca="1" si="1"/>
        <v>#N/A</v>
      </c>
      <c r="C127" s="2" t="s">
        <v>204</v>
      </c>
      <c r="D127" s="2">
        <v>4</v>
      </c>
      <c r="E127" s="2">
        <v>0</v>
      </c>
      <c r="F127" s="2" t="s">
        <v>14</v>
      </c>
      <c r="G127" s="2"/>
      <c r="H127" s="2" t="s">
        <v>205</v>
      </c>
    </row>
    <row r="128" spans="1:8" x14ac:dyDescent="0.25">
      <c r="A128" s="2" t="s">
        <v>206</v>
      </c>
      <c r="B128" t="e">
        <f t="shared" ca="1" si="1"/>
        <v>#N/A</v>
      </c>
      <c r="C128" s="2" t="s">
        <v>206</v>
      </c>
      <c r="D128" s="2">
        <v>4</v>
      </c>
      <c r="E128" s="2">
        <v>0</v>
      </c>
      <c r="F128" s="2" t="s">
        <v>14</v>
      </c>
      <c r="G128" s="2"/>
      <c r="H128" s="2" t="s">
        <v>207</v>
      </c>
    </row>
    <row r="129" spans="1:8" x14ac:dyDescent="0.25">
      <c r="A129" s="2" t="s">
        <v>208</v>
      </c>
      <c r="B129" t="e">
        <f t="shared" ca="1" si="1"/>
        <v>#N/A</v>
      </c>
      <c r="C129" s="2" t="s">
        <v>208</v>
      </c>
      <c r="D129" s="2">
        <v>4</v>
      </c>
      <c r="E129" s="2">
        <v>0</v>
      </c>
      <c r="F129" s="2" t="s">
        <v>14</v>
      </c>
      <c r="G129" s="2"/>
      <c r="H129" s="2" t="s">
        <v>209</v>
      </c>
    </row>
    <row r="130" spans="1:8" x14ac:dyDescent="0.25">
      <c r="A130" s="2" t="s">
        <v>210</v>
      </c>
      <c r="B130" t="e">
        <f t="shared" ca="1" si="1"/>
        <v>#N/A</v>
      </c>
      <c r="C130" s="2" t="s">
        <v>210</v>
      </c>
      <c r="D130" s="2">
        <v>4</v>
      </c>
      <c r="E130" s="2">
        <v>0</v>
      </c>
      <c r="F130" s="2" t="s">
        <v>14</v>
      </c>
      <c r="G130" s="2"/>
      <c r="H130" s="2" t="s">
        <v>211</v>
      </c>
    </row>
    <row r="131" spans="1:8" x14ac:dyDescent="0.25">
      <c r="A131" s="2" t="s">
        <v>212</v>
      </c>
      <c r="B131" t="e">
        <f t="shared" ref="B131:B194" ca="1" si="2">IF(ISBLANK(INDIRECT(A131)),"",INDIRECT(A131))</f>
        <v>#N/A</v>
      </c>
      <c r="C131" s="2" t="s">
        <v>212</v>
      </c>
      <c r="D131" s="2">
        <v>4</v>
      </c>
      <c r="E131" s="2">
        <v>0</v>
      </c>
      <c r="F131" s="2" t="s">
        <v>14</v>
      </c>
      <c r="G131" s="2"/>
      <c r="H131" s="2" t="s">
        <v>213</v>
      </c>
    </row>
    <row r="132" spans="1:8" x14ac:dyDescent="0.25">
      <c r="A132" s="2" t="s">
        <v>214</v>
      </c>
      <c r="B132" t="e">
        <f t="shared" ca="1" si="2"/>
        <v>#N/A</v>
      </c>
      <c r="C132" s="2" t="s">
        <v>214</v>
      </c>
      <c r="D132" s="2">
        <v>7</v>
      </c>
      <c r="E132" s="2">
        <v>2</v>
      </c>
      <c r="F132" s="2" t="s">
        <v>14</v>
      </c>
      <c r="G132" s="2"/>
      <c r="H132" s="2" t="s">
        <v>215</v>
      </c>
    </row>
    <row r="133" spans="1:8" x14ac:dyDescent="0.25">
      <c r="A133" s="2" t="s">
        <v>216</v>
      </c>
      <c r="B133" t="e">
        <f t="shared" ca="1" si="2"/>
        <v>#N/A</v>
      </c>
      <c r="C133" s="2" t="s">
        <v>216</v>
      </c>
      <c r="D133" s="2">
        <v>7</v>
      </c>
      <c r="E133" s="2">
        <v>2</v>
      </c>
      <c r="F133" s="2" t="s">
        <v>14</v>
      </c>
      <c r="G133" s="2"/>
      <c r="H133" s="2" t="s">
        <v>217</v>
      </c>
    </row>
    <row r="134" spans="1:8" x14ac:dyDescent="0.25">
      <c r="A134" s="2" t="s">
        <v>218</v>
      </c>
      <c r="B134" t="e">
        <f t="shared" ca="1" si="2"/>
        <v>#N/A</v>
      </c>
      <c r="C134" s="2" t="s">
        <v>218</v>
      </c>
      <c r="D134" s="2">
        <v>7</v>
      </c>
      <c r="E134" s="2">
        <v>2</v>
      </c>
      <c r="F134" s="2" t="s">
        <v>14</v>
      </c>
      <c r="G134" s="2"/>
      <c r="H134" s="2" t="s">
        <v>219</v>
      </c>
    </row>
    <row r="135" spans="1:8" x14ac:dyDescent="0.25">
      <c r="A135" s="2" t="s">
        <v>220</v>
      </c>
      <c r="B135" t="e">
        <f t="shared" ca="1" si="2"/>
        <v>#N/A</v>
      </c>
      <c r="C135" s="2" t="s">
        <v>220</v>
      </c>
      <c r="D135" s="2">
        <v>7</v>
      </c>
      <c r="E135" s="2">
        <v>2</v>
      </c>
      <c r="F135" s="2" t="s">
        <v>14</v>
      </c>
      <c r="G135" s="2"/>
      <c r="H135" s="2" t="s">
        <v>221</v>
      </c>
    </row>
    <row r="136" spans="1:8" x14ac:dyDescent="0.25">
      <c r="A136" s="2" t="s">
        <v>222</v>
      </c>
      <c r="B136" t="e">
        <f t="shared" ca="1" si="2"/>
        <v>#N/A</v>
      </c>
      <c r="C136" s="2" t="s">
        <v>222</v>
      </c>
      <c r="D136" s="2">
        <v>7</v>
      </c>
      <c r="E136" s="2">
        <v>2</v>
      </c>
      <c r="F136" s="2" t="s">
        <v>14</v>
      </c>
      <c r="G136" s="2"/>
      <c r="H136" s="2" t="s">
        <v>223</v>
      </c>
    </row>
    <row r="137" spans="1:8" x14ac:dyDescent="0.25">
      <c r="A137" s="2" t="s">
        <v>224</v>
      </c>
      <c r="B137" t="e">
        <f t="shared" ca="1" si="2"/>
        <v>#N/A</v>
      </c>
      <c r="C137" s="2" t="s">
        <v>224</v>
      </c>
      <c r="D137" s="2">
        <v>7</v>
      </c>
      <c r="E137" s="2">
        <v>2</v>
      </c>
      <c r="F137" s="2" t="s">
        <v>14</v>
      </c>
      <c r="G137" s="2"/>
      <c r="H137" s="2" t="s">
        <v>225</v>
      </c>
    </row>
    <row r="138" spans="1:8" x14ac:dyDescent="0.25">
      <c r="A138" s="2" t="s">
        <v>226</v>
      </c>
      <c r="B138" t="e">
        <f t="shared" ca="1" si="2"/>
        <v>#N/A</v>
      </c>
      <c r="C138" s="2" t="s">
        <v>226</v>
      </c>
      <c r="D138" s="2">
        <v>7</v>
      </c>
      <c r="E138" s="2">
        <v>2</v>
      </c>
      <c r="F138" s="2" t="s">
        <v>14</v>
      </c>
      <c r="G138" s="2"/>
      <c r="H138" s="2" t="s">
        <v>227</v>
      </c>
    </row>
    <row r="139" spans="1:8" x14ac:dyDescent="0.25">
      <c r="A139" s="2" t="s">
        <v>228</v>
      </c>
      <c r="B139" t="e">
        <f t="shared" ca="1" si="2"/>
        <v>#N/A</v>
      </c>
      <c r="C139" s="2" t="s">
        <v>228</v>
      </c>
      <c r="D139" s="2">
        <v>7</v>
      </c>
      <c r="E139" s="2">
        <v>2</v>
      </c>
      <c r="F139" s="2" t="s">
        <v>14</v>
      </c>
      <c r="G139" s="2"/>
      <c r="H139" s="2" t="s">
        <v>229</v>
      </c>
    </row>
    <row r="140" spans="1:8" x14ac:dyDescent="0.25">
      <c r="A140" s="2" t="s">
        <v>230</v>
      </c>
      <c r="B140" t="e">
        <f t="shared" ca="1" si="2"/>
        <v>#N/A</v>
      </c>
      <c r="C140" s="2" t="s">
        <v>230</v>
      </c>
      <c r="D140" s="2">
        <v>7</v>
      </c>
      <c r="E140" s="2">
        <v>2</v>
      </c>
      <c r="F140" s="2" t="s">
        <v>14</v>
      </c>
      <c r="G140" s="2"/>
      <c r="H140" s="2" t="s">
        <v>231</v>
      </c>
    </row>
    <row r="141" spans="1:8" x14ac:dyDescent="0.25">
      <c r="A141" s="2" t="s">
        <v>232</v>
      </c>
      <c r="B141" t="e">
        <f t="shared" ca="1" si="2"/>
        <v>#N/A</v>
      </c>
      <c r="C141" s="2" t="s">
        <v>232</v>
      </c>
      <c r="D141" s="2">
        <v>7</v>
      </c>
      <c r="E141" s="2">
        <v>2</v>
      </c>
      <c r="F141" s="2" t="s">
        <v>14</v>
      </c>
      <c r="G141" s="2"/>
      <c r="H141" s="2" t="s">
        <v>233</v>
      </c>
    </row>
    <row r="142" spans="1:8" x14ac:dyDescent="0.25">
      <c r="A142" s="2" t="s">
        <v>234</v>
      </c>
      <c r="B142" t="e">
        <f t="shared" ca="1" si="2"/>
        <v>#N/A</v>
      </c>
      <c r="C142" s="2" t="s">
        <v>234</v>
      </c>
      <c r="D142" s="2">
        <v>7</v>
      </c>
      <c r="E142" s="2">
        <v>2</v>
      </c>
      <c r="F142" s="2" t="s">
        <v>14</v>
      </c>
      <c r="G142" s="2"/>
      <c r="H142" s="2" t="s">
        <v>235</v>
      </c>
    </row>
    <row r="143" spans="1:8" x14ac:dyDescent="0.25">
      <c r="A143" s="2" t="s">
        <v>236</v>
      </c>
      <c r="B143" t="e">
        <f t="shared" ca="1" si="2"/>
        <v>#N/A</v>
      </c>
      <c r="C143" s="2" t="s">
        <v>236</v>
      </c>
      <c r="D143" s="2">
        <v>7</v>
      </c>
      <c r="E143" s="2">
        <v>2</v>
      </c>
      <c r="F143" s="2" t="s">
        <v>14</v>
      </c>
      <c r="G143" s="2"/>
      <c r="H143" s="2" t="s">
        <v>237</v>
      </c>
    </row>
    <row r="144" spans="1:8" x14ac:dyDescent="0.25">
      <c r="A144" s="2" t="s">
        <v>238</v>
      </c>
      <c r="B144" t="e">
        <f t="shared" ca="1" si="2"/>
        <v>#N/A</v>
      </c>
      <c r="C144" s="2" t="s">
        <v>238</v>
      </c>
      <c r="D144" s="2">
        <v>7</v>
      </c>
      <c r="E144" s="2">
        <v>2</v>
      </c>
      <c r="F144" s="2" t="s">
        <v>14</v>
      </c>
      <c r="G144" s="2"/>
      <c r="H144" s="2" t="s">
        <v>239</v>
      </c>
    </row>
    <row r="145" spans="1:8" x14ac:dyDescent="0.25">
      <c r="A145" s="2" t="s">
        <v>240</v>
      </c>
      <c r="B145" t="e">
        <f t="shared" ca="1" si="2"/>
        <v>#N/A</v>
      </c>
      <c r="C145" s="2" t="s">
        <v>240</v>
      </c>
      <c r="D145" s="2">
        <v>7</v>
      </c>
      <c r="E145" s="2">
        <v>2</v>
      </c>
      <c r="F145" s="2" t="s">
        <v>14</v>
      </c>
      <c r="G145" s="2"/>
      <c r="H145" s="2" t="s">
        <v>241</v>
      </c>
    </row>
    <row r="146" spans="1:8" x14ac:dyDescent="0.25">
      <c r="A146" s="2" t="s">
        <v>242</v>
      </c>
      <c r="B146" t="e">
        <f t="shared" ca="1" si="2"/>
        <v>#N/A</v>
      </c>
      <c r="C146" s="2" t="s">
        <v>242</v>
      </c>
      <c r="D146" s="2">
        <v>7</v>
      </c>
      <c r="E146" s="2">
        <v>2</v>
      </c>
      <c r="F146" s="2" t="s">
        <v>14</v>
      </c>
      <c r="G146" s="2"/>
      <c r="H146" s="2" t="s">
        <v>243</v>
      </c>
    </row>
    <row r="147" spans="1:8" x14ac:dyDescent="0.25">
      <c r="A147" s="2" t="s">
        <v>244</v>
      </c>
      <c r="B147" t="e">
        <f t="shared" ca="1" si="2"/>
        <v>#N/A</v>
      </c>
      <c r="C147" s="2" t="s">
        <v>244</v>
      </c>
      <c r="D147" s="2">
        <v>7</v>
      </c>
      <c r="E147" s="2">
        <v>2</v>
      </c>
      <c r="F147" s="2" t="s">
        <v>14</v>
      </c>
      <c r="G147" s="2"/>
      <c r="H147" s="2" t="s">
        <v>245</v>
      </c>
    </row>
    <row r="148" spans="1:8" x14ac:dyDescent="0.25">
      <c r="A148" s="2" t="s">
        <v>246</v>
      </c>
      <c r="B148" t="e">
        <f t="shared" ca="1" si="2"/>
        <v>#N/A</v>
      </c>
      <c r="C148" s="2" t="s">
        <v>246</v>
      </c>
      <c r="D148" s="2">
        <v>7</v>
      </c>
      <c r="E148" s="2">
        <v>2</v>
      </c>
      <c r="F148" s="2" t="s">
        <v>14</v>
      </c>
      <c r="G148" s="2"/>
      <c r="H148" s="2" t="s">
        <v>247</v>
      </c>
    </row>
    <row r="149" spans="1:8" x14ac:dyDescent="0.25">
      <c r="A149" s="2" t="s">
        <v>248</v>
      </c>
      <c r="B149" t="e">
        <f t="shared" ca="1" si="2"/>
        <v>#N/A</v>
      </c>
      <c r="C149" s="2" t="s">
        <v>248</v>
      </c>
      <c r="D149" s="2">
        <v>7</v>
      </c>
      <c r="E149" s="2">
        <v>2</v>
      </c>
      <c r="F149" s="2" t="s">
        <v>14</v>
      </c>
      <c r="G149" s="2"/>
      <c r="H149" s="2" t="s">
        <v>249</v>
      </c>
    </row>
    <row r="150" spans="1:8" x14ac:dyDescent="0.25">
      <c r="A150" s="2" t="s">
        <v>250</v>
      </c>
      <c r="B150" t="e">
        <f t="shared" ca="1" si="2"/>
        <v>#N/A</v>
      </c>
      <c r="C150" s="2" t="s">
        <v>250</v>
      </c>
      <c r="D150" s="2">
        <v>7</v>
      </c>
      <c r="E150" s="2">
        <v>2</v>
      </c>
      <c r="F150" s="2" t="s">
        <v>14</v>
      </c>
      <c r="G150" s="2"/>
      <c r="H150" s="2" t="s">
        <v>251</v>
      </c>
    </row>
    <row r="151" spans="1:8" x14ac:dyDescent="0.25">
      <c r="A151" s="2" t="s">
        <v>252</v>
      </c>
      <c r="B151" t="e">
        <f t="shared" ca="1" si="2"/>
        <v>#N/A</v>
      </c>
      <c r="C151" s="2" t="s">
        <v>252</v>
      </c>
      <c r="D151" s="2">
        <v>7</v>
      </c>
      <c r="E151" s="2">
        <v>2</v>
      </c>
      <c r="F151" s="2" t="s">
        <v>14</v>
      </c>
      <c r="G151" s="2"/>
      <c r="H151" s="2" t="s">
        <v>253</v>
      </c>
    </row>
    <row r="152" spans="1:8" x14ac:dyDescent="0.25">
      <c r="A152" s="2" t="s">
        <v>254</v>
      </c>
      <c r="B152" t="e">
        <f t="shared" ca="1" si="2"/>
        <v>#N/A</v>
      </c>
      <c r="C152" s="2" t="s">
        <v>254</v>
      </c>
      <c r="D152" s="2">
        <v>7</v>
      </c>
      <c r="E152" s="2">
        <v>2</v>
      </c>
      <c r="F152" s="2" t="s">
        <v>14</v>
      </c>
      <c r="G152" s="2"/>
      <c r="H152" s="2" t="s">
        <v>255</v>
      </c>
    </row>
    <row r="153" spans="1:8" x14ac:dyDescent="0.25">
      <c r="A153" s="2" t="s">
        <v>256</v>
      </c>
      <c r="B153" t="e">
        <f t="shared" ca="1" si="2"/>
        <v>#N/A</v>
      </c>
      <c r="C153" s="2" t="s">
        <v>256</v>
      </c>
      <c r="D153" s="2">
        <v>7</v>
      </c>
      <c r="E153" s="2">
        <v>2</v>
      </c>
      <c r="F153" s="2" t="s">
        <v>14</v>
      </c>
      <c r="G153" s="2"/>
      <c r="H153" s="2" t="s">
        <v>257</v>
      </c>
    </row>
    <row r="154" spans="1:8" x14ac:dyDescent="0.25">
      <c r="A154" s="2" t="s">
        <v>258</v>
      </c>
      <c r="B154" t="e">
        <f t="shared" ca="1" si="2"/>
        <v>#N/A</v>
      </c>
      <c r="C154" s="2" t="s">
        <v>258</v>
      </c>
      <c r="D154" s="2">
        <v>7</v>
      </c>
      <c r="E154" s="2">
        <v>2</v>
      </c>
      <c r="F154" s="2" t="s">
        <v>14</v>
      </c>
      <c r="G154" s="2"/>
      <c r="H154" s="2" t="s">
        <v>259</v>
      </c>
    </row>
    <row r="155" spans="1:8" x14ac:dyDescent="0.25">
      <c r="A155" s="2" t="s">
        <v>260</v>
      </c>
      <c r="B155" t="e">
        <f t="shared" ca="1" si="2"/>
        <v>#N/A</v>
      </c>
      <c r="C155" s="2" t="s">
        <v>260</v>
      </c>
      <c r="D155" s="2">
        <v>7</v>
      </c>
      <c r="E155" s="2">
        <v>2</v>
      </c>
      <c r="F155" s="2" t="s">
        <v>14</v>
      </c>
      <c r="G155" s="2"/>
      <c r="H155" s="2" t="s">
        <v>261</v>
      </c>
    </row>
    <row r="156" spans="1:8" x14ac:dyDescent="0.25">
      <c r="A156" s="2" t="s">
        <v>262</v>
      </c>
      <c r="B156" t="e">
        <f t="shared" ca="1" si="2"/>
        <v>#N/A</v>
      </c>
      <c r="C156" s="2" t="s">
        <v>262</v>
      </c>
      <c r="D156" s="2">
        <v>7</v>
      </c>
      <c r="E156" s="2">
        <v>2</v>
      </c>
      <c r="F156" s="2" t="s">
        <v>14</v>
      </c>
      <c r="G156" s="2"/>
      <c r="H156" s="2" t="s">
        <v>263</v>
      </c>
    </row>
    <row r="157" spans="1:8" x14ac:dyDescent="0.25">
      <c r="A157" s="2" t="s">
        <v>264</v>
      </c>
      <c r="B157" t="e">
        <f t="shared" ca="1" si="2"/>
        <v>#N/A</v>
      </c>
      <c r="C157" s="2" t="s">
        <v>264</v>
      </c>
      <c r="D157" s="2">
        <v>7</v>
      </c>
      <c r="E157" s="2">
        <v>2</v>
      </c>
      <c r="F157" s="2" t="s">
        <v>14</v>
      </c>
      <c r="G157" s="2"/>
      <c r="H157" s="2" t="s">
        <v>265</v>
      </c>
    </row>
    <row r="158" spans="1:8" x14ac:dyDescent="0.25">
      <c r="A158" s="2" t="s">
        <v>266</v>
      </c>
      <c r="B158" t="e">
        <f t="shared" ca="1" si="2"/>
        <v>#N/A</v>
      </c>
      <c r="C158" s="2" t="s">
        <v>266</v>
      </c>
      <c r="D158" s="2">
        <v>7</v>
      </c>
      <c r="E158" s="2">
        <v>2</v>
      </c>
      <c r="F158" s="2" t="s">
        <v>14</v>
      </c>
      <c r="G158" s="2"/>
      <c r="H158" s="2" t="s">
        <v>267</v>
      </c>
    </row>
    <row r="159" spans="1:8" x14ac:dyDescent="0.25">
      <c r="A159" s="2" t="s">
        <v>268</v>
      </c>
      <c r="B159" t="e">
        <f t="shared" ca="1" si="2"/>
        <v>#N/A</v>
      </c>
      <c r="C159" s="2" t="s">
        <v>268</v>
      </c>
      <c r="D159" s="2">
        <v>7</v>
      </c>
      <c r="E159" s="2">
        <v>2</v>
      </c>
      <c r="F159" s="2" t="s">
        <v>14</v>
      </c>
      <c r="G159" s="2"/>
      <c r="H159" s="2" t="s">
        <v>269</v>
      </c>
    </row>
    <row r="160" spans="1:8" x14ac:dyDescent="0.25">
      <c r="A160" s="2" t="s">
        <v>270</v>
      </c>
      <c r="B160" t="e">
        <f t="shared" ca="1" si="2"/>
        <v>#N/A</v>
      </c>
      <c r="C160" s="2" t="s">
        <v>270</v>
      </c>
      <c r="D160" s="2">
        <v>7</v>
      </c>
      <c r="E160" s="2">
        <v>2</v>
      </c>
      <c r="F160" s="2" t="s">
        <v>14</v>
      </c>
      <c r="G160" s="2"/>
      <c r="H160" s="2" t="s">
        <v>271</v>
      </c>
    </row>
    <row r="161" spans="1:8" x14ac:dyDescent="0.25">
      <c r="A161" s="2" t="s">
        <v>272</v>
      </c>
      <c r="B161" t="e">
        <f t="shared" ca="1" si="2"/>
        <v>#N/A</v>
      </c>
      <c r="C161" s="2" t="s">
        <v>272</v>
      </c>
      <c r="D161" s="2">
        <v>7</v>
      </c>
      <c r="E161" s="2">
        <v>2</v>
      </c>
      <c r="F161" s="2" t="s">
        <v>14</v>
      </c>
      <c r="G161" s="2"/>
      <c r="H161" s="2" t="s">
        <v>273</v>
      </c>
    </row>
    <row r="162" spans="1:8" x14ac:dyDescent="0.25">
      <c r="A162" s="2" t="s">
        <v>274</v>
      </c>
      <c r="B162" t="e">
        <f t="shared" ca="1" si="2"/>
        <v>#N/A</v>
      </c>
      <c r="C162" s="2" t="s">
        <v>274</v>
      </c>
      <c r="D162" s="2">
        <v>7</v>
      </c>
      <c r="E162" s="2">
        <v>2</v>
      </c>
      <c r="F162" s="2" t="s">
        <v>14</v>
      </c>
      <c r="G162" s="2"/>
      <c r="H162" s="2" t="s">
        <v>275</v>
      </c>
    </row>
    <row r="163" spans="1:8" x14ac:dyDescent="0.25">
      <c r="A163" s="2" t="s">
        <v>276</v>
      </c>
      <c r="B163" t="e">
        <f t="shared" ca="1" si="2"/>
        <v>#N/A</v>
      </c>
      <c r="C163" s="2" t="s">
        <v>276</v>
      </c>
      <c r="D163" s="2">
        <v>7</v>
      </c>
      <c r="E163" s="2">
        <v>2</v>
      </c>
      <c r="F163" s="2" t="s">
        <v>14</v>
      </c>
      <c r="G163" s="2"/>
      <c r="H163" s="2" t="s">
        <v>277</v>
      </c>
    </row>
    <row r="164" spans="1:8" x14ac:dyDescent="0.25">
      <c r="A164" s="2" t="s">
        <v>278</v>
      </c>
      <c r="B164" t="e">
        <f t="shared" ca="1" si="2"/>
        <v>#N/A</v>
      </c>
      <c r="C164" s="2" t="s">
        <v>278</v>
      </c>
      <c r="D164" s="2">
        <v>7</v>
      </c>
      <c r="E164" s="2">
        <v>2</v>
      </c>
      <c r="F164" s="2" t="s">
        <v>14</v>
      </c>
      <c r="G164" s="2"/>
      <c r="H164" s="2" t="s">
        <v>279</v>
      </c>
    </row>
    <row r="165" spans="1:8" x14ac:dyDescent="0.25">
      <c r="A165" s="2" t="s">
        <v>280</v>
      </c>
      <c r="B165" t="e">
        <f t="shared" ca="1" si="2"/>
        <v>#N/A</v>
      </c>
      <c r="C165" s="2" t="s">
        <v>280</v>
      </c>
      <c r="D165" s="2">
        <v>7</v>
      </c>
      <c r="E165" s="2">
        <v>2</v>
      </c>
      <c r="F165" s="2" t="s">
        <v>14</v>
      </c>
      <c r="G165" s="2"/>
      <c r="H165" s="2" t="s">
        <v>281</v>
      </c>
    </row>
    <row r="166" spans="1:8" x14ac:dyDescent="0.25">
      <c r="A166" s="2" t="s">
        <v>282</v>
      </c>
      <c r="B166" t="e">
        <f t="shared" ca="1" si="2"/>
        <v>#N/A</v>
      </c>
      <c r="C166" s="2" t="s">
        <v>282</v>
      </c>
      <c r="D166" s="2">
        <v>7</v>
      </c>
      <c r="E166" s="2">
        <v>2</v>
      </c>
      <c r="F166" s="2" t="s">
        <v>14</v>
      </c>
      <c r="G166" s="2"/>
      <c r="H166" s="2" t="s">
        <v>283</v>
      </c>
    </row>
    <row r="167" spans="1:8" x14ac:dyDescent="0.25">
      <c r="A167" s="2" t="s">
        <v>284</v>
      </c>
      <c r="B167" t="e">
        <f t="shared" ca="1" si="2"/>
        <v>#N/A</v>
      </c>
      <c r="C167" s="2" t="s">
        <v>284</v>
      </c>
      <c r="D167" s="2">
        <v>7</v>
      </c>
      <c r="E167" s="2">
        <v>2</v>
      </c>
      <c r="F167" s="2" t="s">
        <v>14</v>
      </c>
      <c r="G167" s="2"/>
      <c r="H167" s="2" t="s">
        <v>285</v>
      </c>
    </row>
    <row r="168" spans="1:8" x14ac:dyDescent="0.25">
      <c r="A168" s="2" t="s">
        <v>286</v>
      </c>
      <c r="B168" t="e">
        <f t="shared" ca="1" si="2"/>
        <v>#N/A</v>
      </c>
      <c r="C168" s="2" t="s">
        <v>286</v>
      </c>
      <c r="D168" s="2">
        <v>7</v>
      </c>
      <c r="E168" s="2">
        <v>2</v>
      </c>
      <c r="F168" s="2" t="s">
        <v>14</v>
      </c>
      <c r="G168" s="2"/>
      <c r="H168" s="2" t="s">
        <v>287</v>
      </c>
    </row>
    <row r="169" spans="1:8" x14ac:dyDescent="0.25">
      <c r="A169" s="2" t="s">
        <v>288</v>
      </c>
      <c r="B169" t="e">
        <f t="shared" ca="1" si="2"/>
        <v>#N/A</v>
      </c>
      <c r="C169" s="2" t="s">
        <v>288</v>
      </c>
      <c r="D169" s="2">
        <v>7</v>
      </c>
      <c r="E169" s="2">
        <v>2</v>
      </c>
      <c r="F169" s="2" t="s">
        <v>14</v>
      </c>
      <c r="G169" s="2"/>
      <c r="H169" s="2" t="s">
        <v>289</v>
      </c>
    </row>
    <row r="170" spans="1:8" x14ac:dyDescent="0.25">
      <c r="A170" s="2" t="s">
        <v>290</v>
      </c>
      <c r="B170" t="e">
        <f t="shared" ca="1" si="2"/>
        <v>#N/A</v>
      </c>
      <c r="C170" s="2" t="s">
        <v>290</v>
      </c>
      <c r="D170" s="2">
        <v>7</v>
      </c>
      <c r="E170" s="2">
        <v>2</v>
      </c>
      <c r="F170" s="2" t="s">
        <v>14</v>
      </c>
      <c r="G170" s="2"/>
      <c r="H170" s="2" t="s">
        <v>291</v>
      </c>
    </row>
    <row r="171" spans="1:8" x14ac:dyDescent="0.25">
      <c r="A171" s="2" t="s">
        <v>292</v>
      </c>
      <c r="B171" t="e">
        <f t="shared" ca="1" si="2"/>
        <v>#N/A</v>
      </c>
      <c r="C171" s="2" t="s">
        <v>292</v>
      </c>
      <c r="D171" s="2">
        <v>7</v>
      </c>
      <c r="E171" s="2">
        <v>2</v>
      </c>
      <c r="F171" s="2" t="s">
        <v>14</v>
      </c>
      <c r="G171" s="2"/>
      <c r="H171" s="2" t="s">
        <v>293</v>
      </c>
    </row>
    <row r="172" spans="1:8" x14ac:dyDescent="0.25">
      <c r="A172" s="2" t="s">
        <v>294</v>
      </c>
      <c r="B172" t="e">
        <f t="shared" ca="1" si="2"/>
        <v>#N/A</v>
      </c>
      <c r="C172" s="2" t="s">
        <v>294</v>
      </c>
      <c r="D172" s="2">
        <v>7</v>
      </c>
      <c r="E172" s="2">
        <v>2</v>
      </c>
      <c r="F172" s="2" t="s">
        <v>14</v>
      </c>
      <c r="G172" s="2"/>
      <c r="H172" s="2" t="s">
        <v>295</v>
      </c>
    </row>
    <row r="173" spans="1:8" x14ac:dyDescent="0.25">
      <c r="A173" s="2" t="s">
        <v>296</v>
      </c>
      <c r="B173" t="e">
        <f t="shared" ca="1" si="2"/>
        <v>#N/A</v>
      </c>
      <c r="C173" s="2" t="s">
        <v>296</v>
      </c>
      <c r="D173" s="2">
        <v>7</v>
      </c>
      <c r="E173" s="2">
        <v>2</v>
      </c>
      <c r="F173" s="2" t="s">
        <v>14</v>
      </c>
      <c r="G173" s="2"/>
      <c r="H173" s="2" t="s">
        <v>297</v>
      </c>
    </row>
    <row r="174" spans="1:8" x14ac:dyDescent="0.25">
      <c r="A174" s="2" t="s">
        <v>298</v>
      </c>
      <c r="B174" t="e">
        <f t="shared" ca="1" si="2"/>
        <v>#N/A</v>
      </c>
      <c r="C174" s="2" t="s">
        <v>298</v>
      </c>
      <c r="D174" s="2">
        <v>7</v>
      </c>
      <c r="E174" s="2">
        <v>2</v>
      </c>
      <c r="F174" s="2" t="s">
        <v>14</v>
      </c>
      <c r="G174" s="2"/>
      <c r="H174" s="2" t="s">
        <v>299</v>
      </c>
    </row>
    <row r="175" spans="1:8" x14ac:dyDescent="0.25">
      <c r="A175" s="2" t="s">
        <v>300</v>
      </c>
      <c r="B175" t="e">
        <f t="shared" ca="1" si="2"/>
        <v>#N/A</v>
      </c>
      <c r="C175" s="2" t="s">
        <v>300</v>
      </c>
      <c r="D175" s="2">
        <v>7</v>
      </c>
      <c r="E175" s="2">
        <v>2</v>
      </c>
      <c r="F175" s="2" t="s">
        <v>14</v>
      </c>
      <c r="G175" s="2"/>
      <c r="H175" s="2" t="s">
        <v>301</v>
      </c>
    </row>
    <row r="176" spans="1:8" x14ac:dyDescent="0.25">
      <c r="A176" s="2" t="s">
        <v>302</v>
      </c>
      <c r="B176" t="e">
        <f t="shared" ca="1" si="2"/>
        <v>#N/A</v>
      </c>
      <c r="C176" s="2" t="s">
        <v>302</v>
      </c>
      <c r="D176" s="2">
        <v>7</v>
      </c>
      <c r="E176" s="2">
        <v>2</v>
      </c>
      <c r="F176" s="2" t="s">
        <v>14</v>
      </c>
      <c r="G176" s="2"/>
      <c r="H176" s="2" t="s">
        <v>303</v>
      </c>
    </row>
    <row r="177" spans="1:8" x14ac:dyDescent="0.25">
      <c r="A177" s="2" t="s">
        <v>304</v>
      </c>
      <c r="B177" t="e">
        <f t="shared" ca="1" si="2"/>
        <v>#N/A</v>
      </c>
      <c r="C177" s="2" t="s">
        <v>304</v>
      </c>
      <c r="D177" s="2">
        <v>7</v>
      </c>
      <c r="E177" s="2">
        <v>2</v>
      </c>
      <c r="F177" s="2" t="s">
        <v>14</v>
      </c>
      <c r="G177" s="2"/>
      <c r="H177" s="2" t="s">
        <v>305</v>
      </c>
    </row>
    <row r="178" spans="1:8" x14ac:dyDescent="0.25">
      <c r="A178" s="2" t="s">
        <v>306</v>
      </c>
      <c r="B178" t="e">
        <f t="shared" ca="1" si="2"/>
        <v>#N/A</v>
      </c>
      <c r="C178" s="2" t="s">
        <v>306</v>
      </c>
      <c r="D178" s="2">
        <v>7</v>
      </c>
      <c r="E178" s="2">
        <v>2</v>
      </c>
      <c r="F178" s="2" t="s">
        <v>14</v>
      </c>
      <c r="G178" s="2"/>
      <c r="H178" s="2" t="s">
        <v>307</v>
      </c>
    </row>
    <row r="179" spans="1:8" x14ac:dyDescent="0.25">
      <c r="A179" s="2" t="s">
        <v>308</v>
      </c>
      <c r="B179" t="e">
        <f t="shared" ca="1" si="2"/>
        <v>#N/A</v>
      </c>
      <c r="C179" s="2" t="s">
        <v>308</v>
      </c>
      <c r="D179" s="2">
        <v>7</v>
      </c>
      <c r="E179" s="2">
        <v>2</v>
      </c>
      <c r="F179" s="2" t="s">
        <v>14</v>
      </c>
      <c r="G179" s="2"/>
      <c r="H179" s="2" t="s">
        <v>309</v>
      </c>
    </row>
    <row r="180" spans="1:8" x14ac:dyDescent="0.25">
      <c r="A180" s="2" t="s">
        <v>310</v>
      </c>
      <c r="B180" t="e">
        <f t="shared" ca="1" si="2"/>
        <v>#N/A</v>
      </c>
      <c r="C180" s="2" t="s">
        <v>310</v>
      </c>
      <c r="D180" s="2">
        <v>7</v>
      </c>
      <c r="E180" s="2">
        <v>2</v>
      </c>
      <c r="F180" s="2" t="s">
        <v>14</v>
      </c>
      <c r="G180" s="2"/>
      <c r="H180" s="2" t="s">
        <v>311</v>
      </c>
    </row>
    <row r="181" spans="1:8" x14ac:dyDescent="0.25">
      <c r="A181" s="2" t="s">
        <v>312</v>
      </c>
      <c r="B181" t="e">
        <f t="shared" ca="1" si="2"/>
        <v>#N/A</v>
      </c>
      <c r="C181" s="2" t="s">
        <v>312</v>
      </c>
      <c r="D181" s="2">
        <v>7</v>
      </c>
      <c r="E181" s="2">
        <v>2</v>
      </c>
      <c r="F181" s="2" t="s">
        <v>14</v>
      </c>
      <c r="G181" s="2"/>
      <c r="H181" s="2" t="s">
        <v>313</v>
      </c>
    </row>
    <row r="182" spans="1:8" x14ac:dyDescent="0.25">
      <c r="A182" s="2" t="s">
        <v>314</v>
      </c>
      <c r="B182" t="e">
        <f t="shared" ca="1" si="2"/>
        <v>#N/A</v>
      </c>
      <c r="C182" s="2" t="s">
        <v>314</v>
      </c>
      <c r="D182" s="2">
        <v>7</v>
      </c>
      <c r="E182" s="2">
        <v>2</v>
      </c>
      <c r="F182" s="2" t="s">
        <v>14</v>
      </c>
      <c r="G182" s="2"/>
      <c r="H182" s="2" t="s">
        <v>315</v>
      </c>
    </row>
    <row r="183" spans="1:8" x14ac:dyDescent="0.25">
      <c r="A183" s="2" t="s">
        <v>316</v>
      </c>
      <c r="B183" t="e">
        <f t="shared" ca="1" si="2"/>
        <v>#N/A</v>
      </c>
      <c r="C183" s="2" t="s">
        <v>316</v>
      </c>
      <c r="D183" s="2">
        <v>7</v>
      </c>
      <c r="E183" s="2">
        <v>2</v>
      </c>
      <c r="F183" s="2" t="s">
        <v>14</v>
      </c>
      <c r="G183" s="2"/>
      <c r="H183" s="2" t="s">
        <v>317</v>
      </c>
    </row>
    <row r="184" spans="1:8" x14ac:dyDescent="0.25">
      <c r="A184" s="2" t="s">
        <v>318</v>
      </c>
      <c r="B184" t="e">
        <f t="shared" ca="1" si="2"/>
        <v>#N/A</v>
      </c>
      <c r="C184" s="2" t="s">
        <v>318</v>
      </c>
      <c r="D184" s="2">
        <v>7</v>
      </c>
      <c r="E184" s="2">
        <v>2</v>
      </c>
      <c r="F184" s="2" t="s">
        <v>14</v>
      </c>
      <c r="G184" s="2"/>
      <c r="H184" s="2" t="s">
        <v>319</v>
      </c>
    </row>
    <row r="185" spans="1:8" x14ac:dyDescent="0.25">
      <c r="A185" s="2" t="s">
        <v>320</v>
      </c>
      <c r="B185" t="e">
        <f t="shared" ca="1" si="2"/>
        <v>#N/A</v>
      </c>
      <c r="C185" s="2" t="s">
        <v>320</v>
      </c>
      <c r="D185" s="2">
        <v>7</v>
      </c>
      <c r="E185" s="2">
        <v>2</v>
      </c>
      <c r="F185" s="2" t="s">
        <v>14</v>
      </c>
      <c r="G185" s="2"/>
      <c r="H185" s="2" t="s">
        <v>321</v>
      </c>
    </row>
    <row r="186" spans="1:8" x14ac:dyDescent="0.25">
      <c r="A186" s="2" t="s">
        <v>322</v>
      </c>
      <c r="B186" t="e">
        <f t="shared" ca="1" si="2"/>
        <v>#N/A</v>
      </c>
      <c r="C186" s="2" t="s">
        <v>322</v>
      </c>
      <c r="D186" s="2">
        <v>7</v>
      </c>
      <c r="E186" s="2">
        <v>2</v>
      </c>
      <c r="F186" s="2" t="s">
        <v>14</v>
      </c>
      <c r="G186" s="2"/>
      <c r="H186" s="2" t="s">
        <v>323</v>
      </c>
    </row>
    <row r="187" spans="1:8" x14ac:dyDescent="0.25">
      <c r="A187" s="2" t="s">
        <v>324</v>
      </c>
      <c r="B187" t="e">
        <f t="shared" ca="1" si="2"/>
        <v>#N/A</v>
      </c>
      <c r="C187" s="2" t="s">
        <v>324</v>
      </c>
      <c r="D187" s="2">
        <v>7</v>
      </c>
      <c r="E187" s="2">
        <v>2</v>
      </c>
      <c r="F187" s="2" t="s">
        <v>14</v>
      </c>
      <c r="G187" s="2"/>
      <c r="H187" s="2" t="s">
        <v>325</v>
      </c>
    </row>
    <row r="188" spans="1:8" x14ac:dyDescent="0.25">
      <c r="A188" s="2" t="s">
        <v>326</v>
      </c>
      <c r="B188" t="e">
        <f t="shared" ca="1" si="2"/>
        <v>#N/A</v>
      </c>
      <c r="C188" s="2" t="s">
        <v>326</v>
      </c>
      <c r="D188" s="2">
        <v>7</v>
      </c>
      <c r="E188" s="2">
        <v>2</v>
      </c>
      <c r="F188" s="2" t="s">
        <v>14</v>
      </c>
      <c r="G188" s="2"/>
      <c r="H188" s="2" t="s">
        <v>327</v>
      </c>
    </row>
    <row r="189" spans="1:8" x14ac:dyDescent="0.25">
      <c r="A189" s="2" t="s">
        <v>328</v>
      </c>
      <c r="B189" t="e">
        <f t="shared" ca="1" si="2"/>
        <v>#N/A</v>
      </c>
      <c r="C189" s="2" t="s">
        <v>328</v>
      </c>
      <c r="D189" s="2">
        <v>7</v>
      </c>
      <c r="E189" s="2">
        <v>2</v>
      </c>
      <c r="F189" s="2" t="s">
        <v>14</v>
      </c>
      <c r="G189" s="2"/>
      <c r="H189" s="2" t="s">
        <v>329</v>
      </c>
    </row>
    <row r="190" spans="1:8" x14ac:dyDescent="0.25">
      <c r="A190" s="2" t="s">
        <v>330</v>
      </c>
      <c r="B190" t="e">
        <f t="shared" ca="1" si="2"/>
        <v>#N/A</v>
      </c>
      <c r="C190" s="2" t="s">
        <v>330</v>
      </c>
      <c r="D190" s="2">
        <v>7</v>
      </c>
      <c r="E190" s="2">
        <v>2</v>
      </c>
      <c r="F190" s="2" t="s">
        <v>14</v>
      </c>
      <c r="G190" s="2"/>
      <c r="H190" s="2" t="s">
        <v>331</v>
      </c>
    </row>
    <row r="191" spans="1:8" x14ac:dyDescent="0.25">
      <c r="A191" s="2" t="s">
        <v>332</v>
      </c>
      <c r="B191" t="e">
        <f t="shared" ca="1" si="2"/>
        <v>#N/A</v>
      </c>
      <c r="C191" s="2" t="s">
        <v>332</v>
      </c>
      <c r="D191" s="2">
        <v>7</v>
      </c>
      <c r="E191" s="2">
        <v>2</v>
      </c>
      <c r="F191" s="2" t="s">
        <v>14</v>
      </c>
      <c r="G191" s="2"/>
      <c r="H191" s="2" t="s">
        <v>333</v>
      </c>
    </row>
    <row r="192" spans="1:8" x14ac:dyDescent="0.25">
      <c r="A192" s="2" t="s">
        <v>334</v>
      </c>
      <c r="B192" t="e">
        <f t="shared" ca="1" si="2"/>
        <v>#N/A</v>
      </c>
      <c r="C192" s="2" t="s">
        <v>334</v>
      </c>
      <c r="D192" s="2">
        <v>7</v>
      </c>
      <c r="E192" s="2">
        <v>2</v>
      </c>
      <c r="F192" s="2" t="s">
        <v>14</v>
      </c>
      <c r="G192" s="2"/>
      <c r="H192" s="2" t="s">
        <v>335</v>
      </c>
    </row>
    <row r="193" spans="1:8" x14ac:dyDescent="0.25">
      <c r="A193" s="2" t="s">
        <v>336</v>
      </c>
      <c r="B193" t="e">
        <f t="shared" ca="1" si="2"/>
        <v>#N/A</v>
      </c>
      <c r="C193" s="2" t="s">
        <v>336</v>
      </c>
      <c r="D193" s="2">
        <v>7</v>
      </c>
      <c r="E193" s="2">
        <v>2</v>
      </c>
      <c r="F193" s="2" t="s">
        <v>14</v>
      </c>
      <c r="G193" s="2"/>
      <c r="H193" s="2" t="s">
        <v>337</v>
      </c>
    </row>
    <row r="194" spans="1:8" x14ac:dyDescent="0.25">
      <c r="A194" s="2" t="s">
        <v>338</v>
      </c>
      <c r="B194" t="e">
        <f t="shared" ca="1" si="2"/>
        <v>#N/A</v>
      </c>
      <c r="C194" s="2" t="s">
        <v>338</v>
      </c>
      <c r="D194" s="2">
        <v>7</v>
      </c>
      <c r="E194" s="2">
        <v>2</v>
      </c>
      <c r="F194" s="2" t="s">
        <v>14</v>
      </c>
      <c r="G194" s="2"/>
      <c r="H194" s="2" t="s">
        <v>339</v>
      </c>
    </row>
    <row r="195" spans="1:8" x14ac:dyDescent="0.25">
      <c r="A195" s="2" t="s">
        <v>340</v>
      </c>
      <c r="B195" t="e">
        <f t="shared" ref="B195:B258" ca="1" si="3">IF(ISBLANK(INDIRECT(A195)),"",INDIRECT(A195))</f>
        <v>#N/A</v>
      </c>
      <c r="C195" s="2" t="s">
        <v>340</v>
      </c>
      <c r="D195" s="2">
        <v>7</v>
      </c>
      <c r="E195" s="2">
        <v>2</v>
      </c>
      <c r="F195" s="2" t="s">
        <v>14</v>
      </c>
      <c r="G195" s="2"/>
      <c r="H195" s="2" t="s">
        <v>341</v>
      </c>
    </row>
    <row r="196" spans="1:8" x14ac:dyDescent="0.25">
      <c r="A196" s="2" t="s">
        <v>342</v>
      </c>
      <c r="B196" t="e">
        <f t="shared" ca="1" si="3"/>
        <v>#N/A</v>
      </c>
      <c r="C196" s="2" t="s">
        <v>342</v>
      </c>
      <c r="D196" s="2">
        <v>7</v>
      </c>
      <c r="E196" s="2">
        <v>2</v>
      </c>
      <c r="F196" s="2" t="s">
        <v>14</v>
      </c>
      <c r="G196" s="2"/>
      <c r="H196" s="2" t="s">
        <v>343</v>
      </c>
    </row>
    <row r="197" spans="1:8" x14ac:dyDescent="0.25">
      <c r="A197" s="2" t="s">
        <v>344</v>
      </c>
      <c r="B197" t="e">
        <f t="shared" ca="1" si="3"/>
        <v>#N/A</v>
      </c>
      <c r="C197" s="2" t="s">
        <v>344</v>
      </c>
      <c r="D197" s="2">
        <v>7</v>
      </c>
      <c r="E197" s="2">
        <v>2</v>
      </c>
      <c r="F197" s="2" t="s">
        <v>14</v>
      </c>
      <c r="G197" s="2"/>
      <c r="H197" s="2" t="s">
        <v>345</v>
      </c>
    </row>
    <row r="198" spans="1:8" x14ac:dyDescent="0.25">
      <c r="A198" s="2" t="s">
        <v>346</v>
      </c>
      <c r="B198" t="e">
        <f t="shared" ca="1" si="3"/>
        <v>#N/A</v>
      </c>
      <c r="C198" s="2" t="s">
        <v>346</v>
      </c>
      <c r="D198" s="2">
        <v>7</v>
      </c>
      <c r="E198" s="2">
        <v>2</v>
      </c>
      <c r="F198" s="2" t="s">
        <v>14</v>
      </c>
      <c r="G198" s="2"/>
      <c r="H198" s="2" t="s">
        <v>347</v>
      </c>
    </row>
    <row r="199" spans="1:8" x14ac:dyDescent="0.25">
      <c r="A199" s="2" t="s">
        <v>348</v>
      </c>
      <c r="B199" t="e">
        <f t="shared" ca="1" si="3"/>
        <v>#N/A</v>
      </c>
      <c r="C199" s="2" t="s">
        <v>348</v>
      </c>
      <c r="D199" s="2">
        <v>7</v>
      </c>
      <c r="E199" s="2">
        <v>2</v>
      </c>
      <c r="F199" s="2" t="s">
        <v>14</v>
      </c>
      <c r="G199" s="2"/>
      <c r="H199" s="2" t="s">
        <v>349</v>
      </c>
    </row>
    <row r="200" spans="1:8" x14ac:dyDescent="0.25">
      <c r="A200" s="2" t="s">
        <v>350</v>
      </c>
      <c r="B200" t="e">
        <f t="shared" ca="1" si="3"/>
        <v>#N/A</v>
      </c>
      <c r="C200" s="2" t="s">
        <v>350</v>
      </c>
      <c r="D200" s="2">
        <v>7</v>
      </c>
      <c r="E200" s="2">
        <v>2</v>
      </c>
      <c r="F200" s="2" t="s">
        <v>14</v>
      </c>
      <c r="G200" s="2"/>
      <c r="H200" s="2" t="s">
        <v>351</v>
      </c>
    </row>
    <row r="201" spans="1:8" x14ac:dyDescent="0.25">
      <c r="A201" s="2" t="s">
        <v>352</v>
      </c>
      <c r="B201" t="e">
        <f t="shared" ca="1" si="3"/>
        <v>#N/A</v>
      </c>
      <c r="C201" s="2" t="s">
        <v>352</v>
      </c>
      <c r="D201" s="2">
        <v>7</v>
      </c>
      <c r="E201" s="2">
        <v>2</v>
      </c>
      <c r="F201" s="2" t="s">
        <v>14</v>
      </c>
      <c r="G201" s="2"/>
      <c r="H201" s="2" t="s">
        <v>353</v>
      </c>
    </row>
    <row r="202" spans="1:8" x14ac:dyDescent="0.25">
      <c r="A202" s="2" t="s">
        <v>354</v>
      </c>
      <c r="B202" t="e">
        <f t="shared" ca="1" si="3"/>
        <v>#N/A</v>
      </c>
      <c r="C202" s="2" t="s">
        <v>354</v>
      </c>
      <c r="D202" s="2">
        <v>7</v>
      </c>
      <c r="E202" s="2">
        <v>2</v>
      </c>
      <c r="F202" s="2" t="s">
        <v>14</v>
      </c>
      <c r="G202" s="2"/>
      <c r="H202" s="2" t="s">
        <v>355</v>
      </c>
    </row>
    <row r="203" spans="1:8" x14ac:dyDescent="0.25">
      <c r="A203" s="2" t="s">
        <v>356</v>
      </c>
      <c r="B203" t="e">
        <f t="shared" ca="1" si="3"/>
        <v>#N/A</v>
      </c>
      <c r="C203" s="2" t="s">
        <v>356</v>
      </c>
      <c r="D203" s="2">
        <v>7</v>
      </c>
      <c r="E203" s="2">
        <v>2</v>
      </c>
      <c r="F203" s="2" t="s">
        <v>14</v>
      </c>
      <c r="G203" s="2"/>
      <c r="H203" s="2" t="s">
        <v>357</v>
      </c>
    </row>
    <row r="204" spans="1:8" x14ac:dyDescent="0.25">
      <c r="A204" s="2" t="s">
        <v>358</v>
      </c>
      <c r="B204" t="e">
        <f t="shared" ca="1" si="3"/>
        <v>#N/A</v>
      </c>
      <c r="C204" s="2" t="s">
        <v>358</v>
      </c>
      <c r="D204" s="2">
        <v>7</v>
      </c>
      <c r="E204" s="2">
        <v>2</v>
      </c>
      <c r="F204" s="2" t="s">
        <v>14</v>
      </c>
      <c r="G204" s="2"/>
      <c r="H204" s="2" t="s">
        <v>359</v>
      </c>
    </row>
    <row r="205" spans="1:8" x14ac:dyDescent="0.25">
      <c r="A205" s="2" t="s">
        <v>360</v>
      </c>
      <c r="B205" t="e">
        <f t="shared" ca="1" si="3"/>
        <v>#N/A</v>
      </c>
      <c r="C205" s="2" t="s">
        <v>360</v>
      </c>
      <c r="D205" s="2">
        <v>7</v>
      </c>
      <c r="E205" s="2">
        <v>2</v>
      </c>
      <c r="F205" s="2" t="s">
        <v>14</v>
      </c>
      <c r="G205" s="2"/>
      <c r="H205" s="2" t="s">
        <v>361</v>
      </c>
    </row>
    <row r="206" spans="1:8" x14ac:dyDescent="0.25">
      <c r="A206" s="2" t="s">
        <v>362</v>
      </c>
      <c r="B206" t="e">
        <f t="shared" ca="1" si="3"/>
        <v>#N/A</v>
      </c>
      <c r="C206" s="2" t="s">
        <v>362</v>
      </c>
      <c r="D206" s="2">
        <v>7</v>
      </c>
      <c r="E206" s="2">
        <v>2</v>
      </c>
      <c r="F206" s="2" t="s">
        <v>14</v>
      </c>
      <c r="G206" s="2"/>
      <c r="H206" s="2" t="s">
        <v>363</v>
      </c>
    </row>
    <row r="207" spans="1:8" x14ac:dyDescent="0.25">
      <c r="A207" s="2" t="s">
        <v>364</v>
      </c>
      <c r="B207" t="e">
        <f t="shared" ca="1" si="3"/>
        <v>#N/A</v>
      </c>
      <c r="C207" s="2" t="s">
        <v>364</v>
      </c>
      <c r="D207" s="2">
        <v>7</v>
      </c>
      <c r="E207" s="2">
        <v>2</v>
      </c>
      <c r="F207" s="2" t="s">
        <v>14</v>
      </c>
      <c r="G207" s="2"/>
      <c r="H207" s="2" t="s">
        <v>365</v>
      </c>
    </row>
    <row r="208" spans="1:8" x14ac:dyDescent="0.25">
      <c r="A208" s="2" t="s">
        <v>366</v>
      </c>
      <c r="B208" t="e">
        <f t="shared" ca="1" si="3"/>
        <v>#N/A</v>
      </c>
      <c r="C208" s="2" t="s">
        <v>366</v>
      </c>
      <c r="D208" s="2">
        <v>7</v>
      </c>
      <c r="E208" s="2">
        <v>2</v>
      </c>
      <c r="F208" s="2" t="s">
        <v>14</v>
      </c>
      <c r="G208" s="2"/>
      <c r="H208" s="2" t="s">
        <v>367</v>
      </c>
    </row>
    <row r="209" spans="1:8" x14ac:dyDescent="0.25">
      <c r="A209" s="2" t="s">
        <v>368</v>
      </c>
      <c r="B209" t="e">
        <f t="shared" ca="1" si="3"/>
        <v>#N/A</v>
      </c>
      <c r="C209" s="2" t="s">
        <v>368</v>
      </c>
      <c r="D209" s="2">
        <v>7</v>
      </c>
      <c r="E209" s="2">
        <v>2</v>
      </c>
      <c r="F209" s="2" t="s">
        <v>14</v>
      </c>
      <c r="G209" s="2"/>
      <c r="H209" s="2" t="s">
        <v>369</v>
      </c>
    </row>
    <row r="210" spans="1:8" x14ac:dyDescent="0.25">
      <c r="A210" s="2" t="s">
        <v>370</v>
      </c>
      <c r="B210" t="e">
        <f t="shared" ca="1" si="3"/>
        <v>#N/A</v>
      </c>
      <c r="C210" s="2" t="s">
        <v>370</v>
      </c>
      <c r="D210" s="2">
        <v>7</v>
      </c>
      <c r="E210" s="2">
        <v>2</v>
      </c>
      <c r="F210" s="2" t="s">
        <v>14</v>
      </c>
      <c r="G210" s="2"/>
      <c r="H210" s="2" t="s">
        <v>371</v>
      </c>
    </row>
    <row r="211" spans="1:8" x14ac:dyDescent="0.25">
      <c r="A211" s="2" t="s">
        <v>372</v>
      </c>
      <c r="B211" t="e">
        <f t="shared" ca="1" si="3"/>
        <v>#N/A</v>
      </c>
      <c r="C211" s="2" t="s">
        <v>372</v>
      </c>
      <c r="D211" s="2">
        <v>7</v>
      </c>
      <c r="E211" s="2">
        <v>2</v>
      </c>
      <c r="F211" s="2" t="s">
        <v>14</v>
      </c>
      <c r="G211" s="2"/>
      <c r="H211" s="2" t="s">
        <v>373</v>
      </c>
    </row>
    <row r="212" spans="1:8" x14ac:dyDescent="0.25">
      <c r="A212" s="2" t="s">
        <v>374</v>
      </c>
      <c r="B212" t="e">
        <f t="shared" ca="1" si="3"/>
        <v>#N/A</v>
      </c>
      <c r="C212" s="2" t="s">
        <v>374</v>
      </c>
      <c r="D212" s="2">
        <v>7</v>
      </c>
      <c r="E212" s="2">
        <v>2</v>
      </c>
      <c r="F212" s="2" t="s">
        <v>14</v>
      </c>
      <c r="G212" s="2"/>
      <c r="H212" s="2" t="s">
        <v>375</v>
      </c>
    </row>
    <row r="213" spans="1:8" x14ac:dyDescent="0.25">
      <c r="A213" s="2" t="s">
        <v>376</v>
      </c>
      <c r="B213" t="e">
        <f t="shared" ca="1" si="3"/>
        <v>#N/A</v>
      </c>
      <c r="C213" s="2" t="s">
        <v>376</v>
      </c>
      <c r="D213" s="2">
        <v>7</v>
      </c>
      <c r="E213" s="2">
        <v>2</v>
      </c>
      <c r="F213" s="2" t="s">
        <v>14</v>
      </c>
      <c r="G213" s="2"/>
      <c r="H213" s="2" t="s">
        <v>377</v>
      </c>
    </row>
    <row r="214" spans="1:8" x14ac:dyDescent="0.25">
      <c r="A214" s="2" t="s">
        <v>378</v>
      </c>
      <c r="B214" t="e">
        <f t="shared" ca="1" si="3"/>
        <v>#N/A</v>
      </c>
      <c r="C214" s="2" t="s">
        <v>378</v>
      </c>
      <c r="D214" s="2">
        <v>7</v>
      </c>
      <c r="E214" s="2">
        <v>2</v>
      </c>
      <c r="F214" s="2" t="s">
        <v>14</v>
      </c>
      <c r="G214" s="2"/>
      <c r="H214" s="2" t="s">
        <v>379</v>
      </c>
    </row>
    <row r="215" spans="1:8" x14ac:dyDescent="0.25">
      <c r="A215" s="2" t="s">
        <v>380</v>
      </c>
      <c r="B215" t="e">
        <f t="shared" ca="1" si="3"/>
        <v>#N/A</v>
      </c>
      <c r="C215" s="2" t="s">
        <v>380</v>
      </c>
      <c r="D215" s="2">
        <v>7</v>
      </c>
      <c r="E215" s="2">
        <v>2</v>
      </c>
      <c r="F215" s="2" t="s">
        <v>14</v>
      </c>
      <c r="G215" s="2"/>
      <c r="H215" s="2" t="s">
        <v>381</v>
      </c>
    </row>
    <row r="216" spans="1:8" x14ac:dyDescent="0.25">
      <c r="A216" s="2" t="s">
        <v>382</v>
      </c>
      <c r="B216" t="e">
        <f t="shared" ca="1" si="3"/>
        <v>#N/A</v>
      </c>
      <c r="C216" s="2" t="s">
        <v>382</v>
      </c>
      <c r="D216" s="2">
        <v>7</v>
      </c>
      <c r="E216" s="2">
        <v>2</v>
      </c>
      <c r="F216" s="2" t="s">
        <v>14</v>
      </c>
      <c r="G216" s="2"/>
      <c r="H216" s="2" t="s">
        <v>383</v>
      </c>
    </row>
    <row r="217" spans="1:8" x14ac:dyDescent="0.25">
      <c r="A217" s="2" t="s">
        <v>384</v>
      </c>
      <c r="B217" t="e">
        <f t="shared" ca="1" si="3"/>
        <v>#N/A</v>
      </c>
      <c r="C217" s="2" t="s">
        <v>384</v>
      </c>
      <c r="D217" s="2">
        <v>7</v>
      </c>
      <c r="E217" s="2">
        <v>2</v>
      </c>
      <c r="F217" s="2" t="s">
        <v>14</v>
      </c>
      <c r="G217" s="2"/>
      <c r="H217" s="2" t="s">
        <v>385</v>
      </c>
    </row>
    <row r="218" spans="1:8" x14ac:dyDescent="0.25">
      <c r="A218" s="2" t="s">
        <v>386</v>
      </c>
      <c r="B218" t="e">
        <f t="shared" ca="1" si="3"/>
        <v>#N/A</v>
      </c>
      <c r="C218" s="2" t="s">
        <v>386</v>
      </c>
      <c r="D218" s="2">
        <v>7</v>
      </c>
      <c r="E218" s="2">
        <v>2</v>
      </c>
      <c r="F218" s="2" t="s">
        <v>14</v>
      </c>
      <c r="G218" s="2"/>
      <c r="H218" s="2" t="s">
        <v>387</v>
      </c>
    </row>
    <row r="219" spans="1:8" x14ac:dyDescent="0.25">
      <c r="A219" s="2" t="s">
        <v>388</v>
      </c>
      <c r="B219" t="e">
        <f t="shared" ca="1" si="3"/>
        <v>#N/A</v>
      </c>
      <c r="C219" s="2" t="s">
        <v>388</v>
      </c>
      <c r="D219" s="2">
        <v>7</v>
      </c>
      <c r="E219" s="2">
        <v>2</v>
      </c>
      <c r="F219" s="2" t="s">
        <v>14</v>
      </c>
      <c r="G219" s="2"/>
      <c r="H219" s="2" t="s">
        <v>389</v>
      </c>
    </row>
    <row r="220" spans="1:8" x14ac:dyDescent="0.25">
      <c r="A220" s="2" t="s">
        <v>390</v>
      </c>
      <c r="B220" t="e">
        <f t="shared" ca="1" si="3"/>
        <v>#N/A</v>
      </c>
      <c r="C220" s="2" t="s">
        <v>390</v>
      </c>
      <c r="D220" s="2">
        <v>7</v>
      </c>
      <c r="E220" s="2">
        <v>2</v>
      </c>
      <c r="F220" s="2" t="s">
        <v>14</v>
      </c>
      <c r="G220" s="2"/>
      <c r="H220" s="2" t="s">
        <v>391</v>
      </c>
    </row>
    <row r="221" spans="1:8" x14ac:dyDescent="0.25">
      <c r="A221" s="2" t="s">
        <v>392</v>
      </c>
      <c r="B221" t="e">
        <f t="shared" ca="1" si="3"/>
        <v>#N/A</v>
      </c>
      <c r="C221" s="2" t="s">
        <v>392</v>
      </c>
      <c r="D221" s="2">
        <v>7</v>
      </c>
      <c r="E221" s="2">
        <v>2</v>
      </c>
      <c r="F221" s="2" t="s">
        <v>14</v>
      </c>
      <c r="G221" s="2"/>
      <c r="H221" s="2" t="s">
        <v>393</v>
      </c>
    </row>
    <row r="222" spans="1:8" x14ac:dyDescent="0.25">
      <c r="A222" s="2" t="s">
        <v>394</v>
      </c>
      <c r="B222" t="e">
        <f t="shared" ca="1" si="3"/>
        <v>#N/A</v>
      </c>
      <c r="C222" s="2" t="s">
        <v>394</v>
      </c>
      <c r="D222" s="2">
        <v>7</v>
      </c>
      <c r="E222" s="2">
        <v>2</v>
      </c>
      <c r="F222" s="2" t="s">
        <v>14</v>
      </c>
      <c r="G222" s="2"/>
      <c r="H222" s="2" t="s">
        <v>395</v>
      </c>
    </row>
    <row r="223" spans="1:8" x14ac:dyDescent="0.25">
      <c r="A223" s="2" t="s">
        <v>396</v>
      </c>
      <c r="B223" t="e">
        <f t="shared" ca="1" si="3"/>
        <v>#N/A</v>
      </c>
      <c r="C223" s="2" t="s">
        <v>396</v>
      </c>
      <c r="D223" s="2">
        <v>7</v>
      </c>
      <c r="E223" s="2">
        <v>2</v>
      </c>
      <c r="F223" s="2" t="s">
        <v>14</v>
      </c>
      <c r="G223" s="2"/>
      <c r="H223" s="2" t="s">
        <v>397</v>
      </c>
    </row>
    <row r="224" spans="1:8" x14ac:dyDescent="0.25">
      <c r="A224" s="2" t="s">
        <v>398</v>
      </c>
      <c r="B224" t="e">
        <f t="shared" ca="1" si="3"/>
        <v>#N/A</v>
      </c>
      <c r="C224" s="2" t="s">
        <v>398</v>
      </c>
      <c r="D224" s="2">
        <v>7</v>
      </c>
      <c r="E224" s="2">
        <v>2</v>
      </c>
      <c r="F224" s="2" t="s">
        <v>14</v>
      </c>
      <c r="G224" s="2"/>
      <c r="H224" s="2" t="s">
        <v>399</v>
      </c>
    </row>
    <row r="225" spans="1:8" x14ac:dyDescent="0.25">
      <c r="A225" s="2" t="s">
        <v>400</v>
      </c>
      <c r="B225" t="e">
        <f t="shared" ca="1" si="3"/>
        <v>#N/A</v>
      </c>
      <c r="C225" s="2" t="s">
        <v>400</v>
      </c>
      <c r="D225" s="2">
        <v>7</v>
      </c>
      <c r="E225" s="2">
        <v>2</v>
      </c>
      <c r="F225" s="2" t="s">
        <v>14</v>
      </c>
      <c r="G225" s="2"/>
      <c r="H225" s="2" t="s">
        <v>401</v>
      </c>
    </row>
    <row r="226" spans="1:8" x14ac:dyDescent="0.25">
      <c r="A226" s="2" t="s">
        <v>402</v>
      </c>
      <c r="B226" t="e">
        <f t="shared" ca="1" si="3"/>
        <v>#N/A</v>
      </c>
      <c r="C226" s="2" t="s">
        <v>402</v>
      </c>
      <c r="D226" s="2">
        <v>7</v>
      </c>
      <c r="E226" s="2">
        <v>2</v>
      </c>
      <c r="F226" s="2" t="s">
        <v>14</v>
      </c>
      <c r="G226" s="2"/>
      <c r="H226" s="2" t="s">
        <v>403</v>
      </c>
    </row>
    <row r="227" spans="1:8" x14ac:dyDescent="0.25">
      <c r="A227" s="2" t="s">
        <v>404</v>
      </c>
      <c r="B227" t="e">
        <f t="shared" ca="1" si="3"/>
        <v>#N/A</v>
      </c>
      <c r="C227" s="2" t="s">
        <v>404</v>
      </c>
      <c r="D227" s="2">
        <v>7</v>
      </c>
      <c r="E227" s="2">
        <v>2</v>
      </c>
      <c r="F227" s="2" t="s">
        <v>14</v>
      </c>
      <c r="G227" s="2"/>
      <c r="H227" s="2" t="s">
        <v>405</v>
      </c>
    </row>
    <row r="228" spans="1:8" x14ac:dyDescent="0.25">
      <c r="A228" s="2" t="s">
        <v>406</v>
      </c>
      <c r="B228" t="e">
        <f t="shared" ca="1" si="3"/>
        <v>#N/A</v>
      </c>
      <c r="C228" s="2" t="s">
        <v>406</v>
      </c>
      <c r="D228" s="2">
        <v>7</v>
      </c>
      <c r="E228" s="2">
        <v>2</v>
      </c>
      <c r="F228" s="2" t="s">
        <v>14</v>
      </c>
      <c r="G228" s="2"/>
      <c r="H228" s="2" t="s">
        <v>407</v>
      </c>
    </row>
    <row r="229" spans="1:8" x14ac:dyDescent="0.25">
      <c r="A229" s="2" t="s">
        <v>408</v>
      </c>
      <c r="B229" t="e">
        <f t="shared" ca="1" si="3"/>
        <v>#N/A</v>
      </c>
      <c r="C229" s="2" t="s">
        <v>408</v>
      </c>
      <c r="D229" s="2">
        <v>7</v>
      </c>
      <c r="E229" s="2">
        <v>2</v>
      </c>
      <c r="F229" s="2" t="s">
        <v>14</v>
      </c>
      <c r="G229" s="2"/>
      <c r="H229" s="2" t="s">
        <v>409</v>
      </c>
    </row>
    <row r="230" spans="1:8" x14ac:dyDescent="0.25">
      <c r="A230" s="2" t="s">
        <v>410</v>
      </c>
      <c r="B230" t="e">
        <f t="shared" ca="1" si="3"/>
        <v>#N/A</v>
      </c>
      <c r="C230" s="2" t="s">
        <v>410</v>
      </c>
      <c r="D230" s="2">
        <v>7</v>
      </c>
      <c r="E230" s="2">
        <v>2</v>
      </c>
      <c r="F230" s="2" t="s">
        <v>14</v>
      </c>
      <c r="G230" s="2"/>
      <c r="H230" s="2" t="s">
        <v>411</v>
      </c>
    </row>
    <row r="231" spans="1:8" x14ac:dyDescent="0.25">
      <c r="A231" s="2" t="s">
        <v>412</v>
      </c>
      <c r="B231" t="e">
        <f t="shared" ca="1" si="3"/>
        <v>#N/A</v>
      </c>
      <c r="C231" s="2" t="s">
        <v>412</v>
      </c>
      <c r="D231" s="2">
        <v>7</v>
      </c>
      <c r="E231" s="2">
        <v>2</v>
      </c>
      <c r="F231" s="2" t="s">
        <v>14</v>
      </c>
      <c r="G231" s="2"/>
      <c r="H231" s="2" t="s">
        <v>413</v>
      </c>
    </row>
    <row r="232" spans="1:8" x14ac:dyDescent="0.25">
      <c r="A232" s="2" t="s">
        <v>414</v>
      </c>
      <c r="B232" t="e">
        <f t="shared" ca="1" si="3"/>
        <v>#N/A</v>
      </c>
      <c r="C232" s="2" t="s">
        <v>414</v>
      </c>
      <c r="D232" s="2">
        <v>7</v>
      </c>
      <c r="E232" s="2">
        <v>2</v>
      </c>
      <c r="F232" s="2" t="s">
        <v>14</v>
      </c>
      <c r="G232" s="2"/>
      <c r="H232" s="2" t="s">
        <v>415</v>
      </c>
    </row>
    <row r="233" spans="1:8" x14ac:dyDescent="0.25">
      <c r="A233" s="2" t="s">
        <v>416</v>
      </c>
      <c r="B233" t="e">
        <f t="shared" ca="1" si="3"/>
        <v>#N/A</v>
      </c>
      <c r="C233" s="2" t="s">
        <v>416</v>
      </c>
      <c r="D233" s="2">
        <v>7</v>
      </c>
      <c r="E233" s="2">
        <v>2</v>
      </c>
      <c r="F233" s="2" t="s">
        <v>14</v>
      </c>
      <c r="G233" s="2"/>
      <c r="H233" s="2" t="s">
        <v>417</v>
      </c>
    </row>
    <row r="234" spans="1:8" x14ac:dyDescent="0.25">
      <c r="A234" s="2" t="s">
        <v>418</v>
      </c>
      <c r="B234" t="e">
        <f t="shared" ca="1" si="3"/>
        <v>#N/A</v>
      </c>
      <c r="C234" s="2" t="s">
        <v>418</v>
      </c>
      <c r="D234" s="2">
        <v>7</v>
      </c>
      <c r="E234" s="2">
        <v>2</v>
      </c>
      <c r="F234" s="2" t="s">
        <v>14</v>
      </c>
      <c r="G234" s="2"/>
      <c r="H234" s="2" t="s">
        <v>419</v>
      </c>
    </row>
    <row r="235" spans="1:8" x14ac:dyDescent="0.25">
      <c r="A235" s="2" t="s">
        <v>420</v>
      </c>
      <c r="B235" t="e">
        <f t="shared" ca="1" si="3"/>
        <v>#N/A</v>
      </c>
      <c r="C235" s="2" t="s">
        <v>420</v>
      </c>
      <c r="D235" s="2">
        <v>7</v>
      </c>
      <c r="E235" s="2">
        <v>2</v>
      </c>
      <c r="F235" s="2" t="s">
        <v>14</v>
      </c>
      <c r="G235" s="2"/>
      <c r="H235" s="2" t="s">
        <v>421</v>
      </c>
    </row>
    <row r="236" spans="1:8" x14ac:dyDescent="0.25">
      <c r="A236" s="2" t="s">
        <v>422</v>
      </c>
      <c r="B236" t="e">
        <f t="shared" ca="1" si="3"/>
        <v>#N/A</v>
      </c>
      <c r="C236" s="2" t="s">
        <v>422</v>
      </c>
      <c r="D236" s="2">
        <v>7</v>
      </c>
      <c r="E236" s="2">
        <v>2</v>
      </c>
      <c r="F236" s="2" t="s">
        <v>14</v>
      </c>
      <c r="G236" s="2"/>
      <c r="H236" s="2" t="s">
        <v>423</v>
      </c>
    </row>
    <row r="237" spans="1:8" x14ac:dyDescent="0.25">
      <c r="A237" s="2" t="s">
        <v>424</v>
      </c>
      <c r="B237" t="e">
        <f t="shared" ca="1" si="3"/>
        <v>#N/A</v>
      </c>
      <c r="C237" s="2" t="s">
        <v>424</v>
      </c>
      <c r="D237" s="2">
        <v>7</v>
      </c>
      <c r="E237" s="2">
        <v>2</v>
      </c>
      <c r="F237" s="2" t="s">
        <v>14</v>
      </c>
      <c r="G237" s="2"/>
      <c r="H237" s="2" t="s">
        <v>425</v>
      </c>
    </row>
    <row r="238" spans="1:8" x14ac:dyDescent="0.25">
      <c r="A238" s="2" t="s">
        <v>426</v>
      </c>
      <c r="B238" t="e">
        <f t="shared" ca="1" si="3"/>
        <v>#N/A</v>
      </c>
      <c r="C238" s="2" t="s">
        <v>426</v>
      </c>
      <c r="D238" s="2">
        <v>7</v>
      </c>
      <c r="E238" s="2">
        <v>2</v>
      </c>
      <c r="F238" s="2" t="s">
        <v>14</v>
      </c>
      <c r="G238" s="2"/>
      <c r="H238" s="2" t="s">
        <v>427</v>
      </c>
    </row>
    <row r="239" spans="1:8" x14ac:dyDescent="0.25">
      <c r="A239" s="2" t="s">
        <v>428</v>
      </c>
      <c r="B239" t="e">
        <f t="shared" ca="1" si="3"/>
        <v>#N/A</v>
      </c>
      <c r="C239" s="2" t="s">
        <v>428</v>
      </c>
      <c r="D239" s="2">
        <v>7</v>
      </c>
      <c r="E239" s="2">
        <v>2</v>
      </c>
      <c r="F239" s="2" t="s">
        <v>14</v>
      </c>
      <c r="G239" s="2"/>
      <c r="H239" s="2" t="s">
        <v>429</v>
      </c>
    </row>
    <row r="240" spans="1:8" x14ac:dyDescent="0.25">
      <c r="A240" s="2" t="s">
        <v>430</v>
      </c>
      <c r="B240" t="e">
        <f t="shared" ca="1" si="3"/>
        <v>#N/A</v>
      </c>
      <c r="C240" s="2" t="s">
        <v>430</v>
      </c>
      <c r="D240" s="2">
        <v>7</v>
      </c>
      <c r="E240" s="2">
        <v>2</v>
      </c>
      <c r="F240" s="2" t="s">
        <v>14</v>
      </c>
      <c r="G240" s="2"/>
      <c r="H240" s="2" t="s">
        <v>431</v>
      </c>
    </row>
    <row r="241" spans="1:8" x14ac:dyDescent="0.25">
      <c r="A241" s="2" t="s">
        <v>432</v>
      </c>
      <c r="B241" t="e">
        <f t="shared" ca="1" si="3"/>
        <v>#N/A</v>
      </c>
      <c r="C241" s="2" t="s">
        <v>432</v>
      </c>
      <c r="D241" s="2">
        <v>7</v>
      </c>
      <c r="E241" s="2">
        <v>2</v>
      </c>
      <c r="F241" s="2" t="s">
        <v>14</v>
      </c>
      <c r="G241" s="2"/>
      <c r="H241" s="2" t="s">
        <v>433</v>
      </c>
    </row>
    <row r="242" spans="1:8" x14ac:dyDescent="0.25">
      <c r="A242" s="2" t="s">
        <v>434</v>
      </c>
      <c r="B242" t="e">
        <f t="shared" ca="1" si="3"/>
        <v>#N/A</v>
      </c>
      <c r="C242" s="2" t="s">
        <v>434</v>
      </c>
      <c r="D242" s="2">
        <v>7</v>
      </c>
      <c r="E242" s="2">
        <v>2</v>
      </c>
      <c r="F242" s="2" t="s">
        <v>14</v>
      </c>
      <c r="G242" s="2"/>
      <c r="H242" s="2" t="s">
        <v>435</v>
      </c>
    </row>
    <row r="243" spans="1:8" x14ac:dyDescent="0.25">
      <c r="A243" s="2" t="s">
        <v>436</v>
      </c>
      <c r="B243" t="e">
        <f t="shared" ca="1" si="3"/>
        <v>#N/A</v>
      </c>
      <c r="C243" s="2" t="s">
        <v>436</v>
      </c>
      <c r="D243" s="2">
        <v>7</v>
      </c>
      <c r="E243" s="2">
        <v>2</v>
      </c>
      <c r="F243" s="2" t="s">
        <v>14</v>
      </c>
      <c r="G243" s="2"/>
      <c r="H243" s="2" t="s">
        <v>437</v>
      </c>
    </row>
    <row r="244" spans="1:8" x14ac:dyDescent="0.25">
      <c r="A244" s="2" t="s">
        <v>438</v>
      </c>
      <c r="B244" t="e">
        <f t="shared" ca="1" si="3"/>
        <v>#N/A</v>
      </c>
      <c r="C244" s="2" t="s">
        <v>438</v>
      </c>
      <c r="D244" s="2">
        <v>7</v>
      </c>
      <c r="E244" s="2">
        <v>2</v>
      </c>
      <c r="F244" s="2" t="s">
        <v>14</v>
      </c>
      <c r="G244" s="2"/>
      <c r="H244" s="2" t="s">
        <v>439</v>
      </c>
    </row>
    <row r="245" spans="1:8" x14ac:dyDescent="0.25">
      <c r="A245" s="2" t="s">
        <v>440</v>
      </c>
      <c r="B245" t="e">
        <f t="shared" ca="1" si="3"/>
        <v>#N/A</v>
      </c>
      <c r="C245" s="2" t="s">
        <v>440</v>
      </c>
      <c r="D245" s="2">
        <v>7</v>
      </c>
      <c r="E245" s="2">
        <v>2</v>
      </c>
      <c r="F245" s="2" t="s">
        <v>14</v>
      </c>
      <c r="G245" s="2"/>
      <c r="H245" s="2" t="s">
        <v>441</v>
      </c>
    </row>
    <row r="246" spans="1:8" x14ac:dyDescent="0.25">
      <c r="A246" s="2" t="s">
        <v>442</v>
      </c>
      <c r="B246" t="e">
        <f t="shared" ca="1" si="3"/>
        <v>#N/A</v>
      </c>
      <c r="C246" s="2" t="s">
        <v>442</v>
      </c>
      <c r="D246" s="2">
        <v>7</v>
      </c>
      <c r="E246" s="2">
        <v>2</v>
      </c>
      <c r="F246" s="2" t="s">
        <v>14</v>
      </c>
      <c r="G246" s="2"/>
      <c r="H246" s="2" t="s">
        <v>443</v>
      </c>
    </row>
    <row r="247" spans="1:8" x14ac:dyDescent="0.25">
      <c r="A247" s="2" t="s">
        <v>444</v>
      </c>
      <c r="B247" t="e">
        <f t="shared" ca="1" si="3"/>
        <v>#N/A</v>
      </c>
      <c r="C247" s="2" t="s">
        <v>444</v>
      </c>
      <c r="D247" s="2">
        <v>7</v>
      </c>
      <c r="E247" s="2">
        <v>2</v>
      </c>
      <c r="F247" s="2" t="s">
        <v>14</v>
      </c>
      <c r="G247" s="2"/>
      <c r="H247" s="2" t="s">
        <v>445</v>
      </c>
    </row>
    <row r="248" spans="1:8" x14ac:dyDescent="0.25">
      <c r="A248" s="2" t="s">
        <v>446</v>
      </c>
      <c r="B248" t="e">
        <f t="shared" ca="1" si="3"/>
        <v>#N/A</v>
      </c>
      <c r="C248" s="2" t="s">
        <v>446</v>
      </c>
      <c r="D248" s="2">
        <v>7</v>
      </c>
      <c r="E248" s="2">
        <v>2</v>
      </c>
      <c r="F248" s="2" t="s">
        <v>14</v>
      </c>
      <c r="G248" s="2"/>
      <c r="H248" s="2" t="s">
        <v>447</v>
      </c>
    </row>
    <row r="249" spans="1:8" x14ac:dyDescent="0.25">
      <c r="A249" s="2" t="s">
        <v>448</v>
      </c>
      <c r="B249" t="e">
        <f t="shared" ca="1" si="3"/>
        <v>#N/A</v>
      </c>
      <c r="C249" s="2" t="s">
        <v>448</v>
      </c>
      <c r="D249" s="2">
        <v>7</v>
      </c>
      <c r="E249" s="2">
        <v>2</v>
      </c>
      <c r="F249" s="2" t="s">
        <v>14</v>
      </c>
      <c r="G249" s="2"/>
      <c r="H249" s="2" t="s">
        <v>449</v>
      </c>
    </row>
    <row r="250" spans="1:8" x14ac:dyDescent="0.25">
      <c r="A250" s="2" t="s">
        <v>450</v>
      </c>
      <c r="B250" t="e">
        <f t="shared" ca="1" si="3"/>
        <v>#N/A</v>
      </c>
      <c r="C250" s="2" t="s">
        <v>450</v>
      </c>
      <c r="D250" s="2">
        <v>7</v>
      </c>
      <c r="E250" s="2">
        <v>2</v>
      </c>
      <c r="F250" s="2" t="s">
        <v>14</v>
      </c>
      <c r="G250" s="2"/>
      <c r="H250" s="2" t="s">
        <v>451</v>
      </c>
    </row>
    <row r="251" spans="1:8" x14ac:dyDescent="0.25">
      <c r="A251" s="2" t="s">
        <v>452</v>
      </c>
      <c r="B251" t="e">
        <f t="shared" ca="1" si="3"/>
        <v>#N/A</v>
      </c>
      <c r="C251" s="2" t="s">
        <v>452</v>
      </c>
      <c r="D251" s="2">
        <v>7</v>
      </c>
      <c r="E251" s="2">
        <v>2</v>
      </c>
      <c r="F251" s="2" t="s">
        <v>14</v>
      </c>
      <c r="G251" s="2"/>
      <c r="H251" s="2" t="s">
        <v>453</v>
      </c>
    </row>
    <row r="252" spans="1:8" x14ac:dyDescent="0.25">
      <c r="A252" s="2" t="s">
        <v>454</v>
      </c>
      <c r="B252" t="e">
        <f t="shared" ca="1" si="3"/>
        <v>#N/A</v>
      </c>
      <c r="C252" s="2" t="s">
        <v>454</v>
      </c>
      <c r="D252" s="2">
        <v>7</v>
      </c>
      <c r="E252" s="2">
        <v>2</v>
      </c>
      <c r="F252" s="2" t="s">
        <v>14</v>
      </c>
      <c r="G252" s="2"/>
      <c r="H252" s="2" t="s">
        <v>455</v>
      </c>
    </row>
    <row r="253" spans="1:8" x14ac:dyDescent="0.25">
      <c r="A253" s="2" t="s">
        <v>456</v>
      </c>
      <c r="B253" t="e">
        <f t="shared" ca="1" si="3"/>
        <v>#N/A</v>
      </c>
      <c r="C253" s="2" t="s">
        <v>456</v>
      </c>
      <c r="D253" s="2">
        <v>7</v>
      </c>
      <c r="E253" s="2">
        <v>2</v>
      </c>
      <c r="F253" s="2" t="s">
        <v>14</v>
      </c>
      <c r="G253" s="2"/>
      <c r="H253" s="2" t="s">
        <v>457</v>
      </c>
    </row>
    <row r="254" spans="1:8" x14ac:dyDescent="0.25">
      <c r="A254" s="2" t="s">
        <v>458</v>
      </c>
      <c r="B254" t="e">
        <f t="shared" ca="1" si="3"/>
        <v>#N/A</v>
      </c>
      <c r="C254" s="2" t="s">
        <v>458</v>
      </c>
      <c r="D254" s="2">
        <v>7</v>
      </c>
      <c r="E254" s="2">
        <v>2</v>
      </c>
      <c r="F254" s="2" t="s">
        <v>14</v>
      </c>
      <c r="G254" s="2"/>
      <c r="H254" s="2" t="s">
        <v>459</v>
      </c>
    </row>
    <row r="255" spans="1:8" x14ac:dyDescent="0.25">
      <c r="A255" s="2" t="s">
        <v>460</v>
      </c>
      <c r="B255" t="e">
        <f t="shared" ca="1" si="3"/>
        <v>#N/A</v>
      </c>
      <c r="C255" s="2" t="s">
        <v>460</v>
      </c>
      <c r="D255" s="2">
        <v>7</v>
      </c>
      <c r="E255" s="2">
        <v>2</v>
      </c>
      <c r="F255" s="2" t="s">
        <v>14</v>
      </c>
      <c r="G255" s="2"/>
      <c r="H255" s="2" t="s">
        <v>461</v>
      </c>
    </row>
    <row r="256" spans="1:8" x14ac:dyDescent="0.25">
      <c r="A256" s="2" t="s">
        <v>462</v>
      </c>
      <c r="B256" t="e">
        <f t="shared" ca="1" si="3"/>
        <v>#N/A</v>
      </c>
      <c r="C256" s="2" t="s">
        <v>462</v>
      </c>
      <c r="D256" s="2">
        <v>7</v>
      </c>
      <c r="E256" s="2">
        <v>2</v>
      </c>
      <c r="F256" s="2" t="s">
        <v>14</v>
      </c>
      <c r="G256" s="2"/>
      <c r="H256" s="2" t="s">
        <v>463</v>
      </c>
    </row>
    <row r="257" spans="1:8" x14ac:dyDescent="0.25">
      <c r="A257" s="2" t="s">
        <v>464</v>
      </c>
      <c r="B257" t="e">
        <f t="shared" ca="1" si="3"/>
        <v>#N/A</v>
      </c>
      <c r="C257" s="2" t="s">
        <v>464</v>
      </c>
      <c r="D257" s="2">
        <v>7</v>
      </c>
      <c r="E257" s="2">
        <v>2</v>
      </c>
      <c r="F257" s="2" t="s">
        <v>14</v>
      </c>
      <c r="G257" s="2"/>
      <c r="H257" s="2" t="s">
        <v>465</v>
      </c>
    </row>
    <row r="258" spans="1:8" x14ac:dyDescent="0.25">
      <c r="A258" s="2" t="s">
        <v>466</v>
      </c>
      <c r="B258" t="e">
        <f t="shared" ca="1" si="3"/>
        <v>#N/A</v>
      </c>
      <c r="C258" s="2" t="s">
        <v>466</v>
      </c>
      <c r="D258" s="2">
        <v>7</v>
      </c>
      <c r="E258" s="2">
        <v>2</v>
      </c>
      <c r="F258" s="2" t="s">
        <v>14</v>
      </c>
      <c r="G258" s="2"/>
      <c r="H258" s="2" t="s">
        <v>467</v>
      </c>
    </row>
    <row r="259" spans="1:8" x14ac:dyDescent="0.25">
      <c r="A259" s="2" t="s">
        <v>468</v>
      </c>
      <c r="B259" t="e">
        <f t="shared" ref="B259:B322" ca="1" si="4">IF(ISBLANK(INDIRECT(A259)),"",INDIRECT(A259))</f>
        <v>#N/A</v>
      </c>
      <c r="C259" s="2" t="s">
        <v>468</v>
      </c>
      <c r="D259" s="2">
        <v>7</v>
      </c>
      <c r="E259" s="2">
        <v>2</v>
      </c>
      <c r="F259" s="2" t="s">
        <v>14</v>
      </c>
      <c r="G259" s="2"/>
      <c r="H259" s="2" t="s">
        <v>469</v>
      </c>
    </row>
    <row r="260" spans="1:8" x14ac:dyDescent="0.25">
      <c r="A260" s="2" t="s">
        <v>481</v>
      </c>
      <c r="B260" t="e">
        <f t="shared" ca="1" si="4"/>
        <v>#N/A</v>
      </c>
      <c r="C260" s="2" t="s">
        <v>481</v>
      </c>
      <c r="D260" s="2">
        <v>2</v>
      </c>
      <c r="E260" s="2">
        <v>0</v>
      </c>
      <c r="F260" s="2" t="s">
        <v>14</v>
      </c>
      <c r="G260" s="2"/>
      <c r="H260" s="2" t="s">
        <v>470</v>
      </c>
    </row>
    <row r="261" spans="1:8" x14ac:dyDescent="0.25">
      <c r="A261" s="2" t="s">
        <v>482</v>
      </c>
      <c r="B261" t="e">
        <f t="shared" ca="1" si="4"/>
        <v>#N/A</v>
      </c>
      <c r="C261" s="2" t="s">
        <v>482</v>
      </c>
      <c r="D261" s="2">
        <v>7</v>
      </c>
      <c r="E261" s="2">
        <v>0</v>
      </c>
      <c r="F261" s="2" t="s">
        <v>14</v>
      </c>
      <c r="G261" s="2"/>
      <c r="H261" s="2" t="s">
        <v>471</v>
      </c>
    </row>
    <row r="262" spans="1:8" x14ac:dyDescent="0.25">
      <c r="A262" s="2" t="s">
        <v>483</v>
      </c>
      <c r="B262" t="e">
        <f t="shared" ca="1" si="4"/>
        <v>#N/A</v>
      </c>
      <c r="C262" s="2" t="s">
        <v>483</v>
      </c>
      <c r="D262" s="2">
        <v>7</v>
      </c>
      <c r="E262" s="2">
        <v>2</v>
      </c>
      <c r="F262" s="2" t="s">
        <v>14</v>
      </c>
      <c r="G262" s="2" t="s">
        <v>472</v>
      </c>
      <c r="H262" s="2" t="s">
        <v>473</v>
      </c>
    </row>
    <row r="263" spans="1:8" x14ac:dyDescent="0.25">
      <c r="A263" s="2" t="s">
        <v>484</v>
      </c>
      <c r="B263" t="e">
        <f t="shared" ca="1" si="4"/>
        <v>#N/A</v>
      </c>
      <c r="C263" s="2" t="s">
        <v>484</v>
      </c>
      <c r="D263" s="2">
        <v>7</v>
      </c>
      <c r="E263" s="2">
        <v>2</v>
      </c>
      <c r="F263" s="2" t="s">
        <v>14</v>
      </c>
      <c r="G263" s="2" t="s">
        <v>474</v>
      </c>
      <c r="H263" s="2" t="s">
        <v>475</v>
      </c>
    </row>
    <row r="264" spans="1:8" x14ac:dyDescent="0.25">
      <c r="A264" s="2" t="s">
        <v>485</v>
      </c>
      <c r="B264" t="e">
        <f t="shared" ca="1" si="4"/>
        <v>#N/A</v>
      </c>
      <c r="C264" s="2" t="s">
        <v>485</v>
      </c>
      <c r="D264" s="2">
        <v>8</v>
      </c>
      <c r="E264" s="2">
        <v>0</v>
      </c>
      <c r="F264" s="2" t="s">
        <v>28</v>
      </c>
      <c r="G264" s="2"/>
      <c r="H264" s="2" t="s">
        <v>476</v>
      </c>
    </row>
    <row r="265" spans="1:8" x14ac:dyDescent="0.25">
      <c r="A265" s="2" t="s">
        <v>491</v>
      </c>
      <c r="B265" t="e">
        <f t="shared" ca="1" si="4"/>
        <v>#N/A</v>
      </c>
      <c r="C265" s="2" t="s">
        <v>491</v>
      </c>
      <c r="D265" s="2">
        <v>2</v>
      </c>
      <c r="E265" s="2">
        <v>0</v>
      </c>
      <c r="F265" s="2" t="s">
        <v>14</v>
      </c>
      <c r="G265" s="2"/>
      <c r="H265" s="2" t="s">
        <v>470</v>
      </c>
    </row>
    <row r="266" spans="1:8" x14ac:dyDescent="0.25">
      <c r="A266" s="2" t="s">
        <v>492</v>
      </c>
      <c r="B266" t="e">
        <f t="shared" ca="1" si="4"/>
        <v>#N/A</v>
      </c>
      <c r="C266" s="2" t="s">
        <v>492</v>
      </c>
      <c r="D266" s="2">
        <v>7</v>
      </c>
      <c r="E266" s="2">
        <v>0</v>
      </c>
      <c r="F266" s="2" t="s">
        <v>14</v>
      </c>
      <c r="G266" s="2"/>
      <c r="H266" s="2" t="s">
        <v>471</v>
      </c>
    </row>
    <row r="267" spans="1:8" x14ac:dyDescent="0.25">
      <c r="A267" s="2" t="s">
        <v>493</v>
      </c>
      <c r="B267" t="e">
        <f t="shared" ca="1" si="4"/>
        <v>#N/A</v>
      </c>
      <c r="C267" s="2" t="s">
        <v>493</v>
      </c>
      <c r="D267" s="2">
        <v>7</v>
      </c>
      <c r="E267" s="2">
        <v>2</v>
      </c>
      <c r="F267" s="2" t="s">
        <v>14</v>
      </c>
      <c r="G267" s="2" t="s">
        <v>472</v>
      </c>
      <c r="H267" s="2" t="s">
        <v>473</v>
      </c>
    </row>
    <row r="268" spans="1:8" x14ac:dyDescent="0.25">
      <c r="A268" s="2" t="s">
        <v>494</v>
      </c>
      <c r="B268" t="e">
        <f t="shared" ca="1" si="4"/>
        <v>#N/A</v>
      </c>
      <c r="C268" s="2" t="s">
        <v>494</v>
      </c>
      <c r="D268" s="2">
        <v>7</v>
      </c>
      <c r="E268" s="2">
        <v>2</v>
      </c>
      <c r="F268" s="2" t="s">
        <v>14</v>
      </c>
      <c r="G268" s="2" t="s">
        <v>474</v>
      </c>
      <c r="H268" s="2" t="s">
        <v>475</v>
      </c>
    </row>
    <row r="269" spans="1:8" x14ac:dyDescent="0.25">
      <c r="A269" s="2" t="s">
        <v>495</v>
      </c>
      <c r="B269" t="e">
        <f t="shared" ca="1" si="4"/>
        <v>#N/A</v>
      </c>
      <c r="C269" s="2" t="s">
        <v>495</v>
      </c>
      <c r="D269" s="2">
        <v>8</v>
      </c>
      <c r="E269" s="2">
        <v>0</v>
      </c>
      <c r="F269" s="2" t="s">
        <v>28</v>
      </c>
      <c r="G269" s="2"/>
      <c r="H269" s="2" t="s">
        <v>476</v>
      </c>
    </row>
    <row r="270" spans="1:8" x14ac:dyDescent="0.25">
      <c r="A270" s="2" t="s">
        <v>501</v>
      </c>
      <c r="B270" t="e">
        <f t="shared" ca="1" si="4"/>
        <v>#N/A</v>
      </c>
      <c r="C270" s="2" t="s">
        <v>501</v>
      </c>
      <c r="D270" s="2">
        <v>2</v>
      </c>
      <c r="E270" s="2">
        <v>0</v>
      </c>
      <c r="F270" s="2" t="s">
        <v>14</v>
      </c>
      <c r="G270" s="2"/>
      <c r="H270" s="2" t="s">
        <v>470</v>
      </c>
    </row>
    <row r="271" spans="1:8" x14ac:dyDescent="0.25">
      <c r="A271" s="2" t="s">
        <v>502</v>
      </c>
      <c r="B271" t="e">
        <f t="shared" ca="1" si="4"/>
        <v>#N/A</v>
      </c>
      <c r="C271" s="2" t="s">
        <v>502</v>
      </c>
      <c r="D271" s="2">
        <v>7</v>
      </c>
      <c r="E271" s="2">
        <v>0</v>
      </c>
      <c r="F271" s="2" t="s">
        <v>14</v>
      </c>
      <c r="G271" s="2"/>
      <c r="H271" s="2" t="s">
        <v>471</v>
      </c>
    </row>
    <row r="272" spans="1:8" x14ac:dyDescent="0.25">
      <c r="A272" s="2" t="s">
        <v>503</v>
      </c>
      <c r="B272" t="e">
        <f t="shared" ca="1" si="4"/>
        <v>#N/A</v>
      </c>
      <c r="C272" s="2" t="s">
        <v>503</v>
      </c>
      <c r="D272" s="2">
        <v>7</v>
      </c>
      <c r="E272" s="2">
        <v>2</v>
      </c>
      <c r="F272" s="2" t="s">
        <v>14</v>
      </c>
      <c r="G272" s="2" t="s">
        <v>472</v>
      </c>
      <c r="H272" s="2" t="s">
        <v>473</v>
      </c>
    </row>
    <row r="273" spans="1:8" x14ac:dyDescent="0.25">
      <c r="A273" s="2" t="s">
        <v>504</v>
      </c>
      <c r="B273" t="e">
        <f t="shared" ca="1" si="4"/>
        <v>#N/A</v>
      </c>
      <c r="C273" s="2" t="s">
        <v>504</v>
      </c>
      <c r="D273" s="2">
        <v>7</v>
      </c>
      <c r="E273" s="2">
        <v>2</v>
      </c>
      <c r="F273" s="2" t="s">
        <v>14</v>
      </c>
      <c r="G273" s="2" t="s">
        <v>474</v>
      </c>
      <c r="H273" s="2" t="s">
        <v>475</v>
      </c>
    </row>
    <row r="274" spans="1:8" x14ac:dyDescent="0.25">
      <c r="A274" s="2" t="s">
        <v>505</v>
      </c>
      <c r="B274" t="e">
        <f t="shared" ca="1" si="4"/>
        <v>#N/A</v>
      </c>
      <c r="C274" s="2" t="s">
        <v>505</v>
      </c>
      <c r="D274" s="2">
        <v>8</v>
      </c>
      <c r="E274" s="2">
        <v>0</v>
      </c>
      <c r="F274" s="2" t="s">
        <v>28</v>
      </c>
      <c r="G274" s="2"/>
      <c r="H274" s="2" t="s">
        <v>476</v>
      </c>
    </row>
    <row r="275" spans="1:8" x14ac:dyDescent="0.25">
      <c r="A275" s="2" t="s">
        <v>511</v>
      </c>
      <c r="B275" t="e">
        <f t="shared" ca="1" si="4"/>
        <v>#N/A</v>
      </c>
      <c r="C275" s="2" t="s">
        <v>511</v>
      </c>
      <c r="D275" s="2">
        <v>2</v>
      </c>
      <c r="E275" s="2">
        <v>0</v>
      </c>
      <c r="F275" s="2" t="s">
        <v>14</v>
      </c>
      <c r="G275" s="2"/>
      <c r="H275" s="2" t="s">
        <v>470</v>
      </c>
    </row>
    <row r="276" spans="1:8" x14ac:dyDescent="0.25">
      <c r="A276" s="2" t="s">
        <v>512</v>
      </c>
      <c r="B276" t="e">
        <f t="shared" ca="1" si="4"/>
        <v>#N/A</v>
      </c>
      <c r="C276" s="2" t="s">
        <v>512</v>
      </c>
      <c r="D276" s="2">
        <v>7</v>
      </c>
      <c r="E276" s="2">
        <v>0</v>
      </c>
      <c r="F276" s="2" t="s">
        <v>14</v>
      </c>
      <c r="G276" s="2"/>
      <c r="H276" s="2" t="s">
        <v>471</v>
      </c>
    </row>
    <row r="277" spans="1:8" x14ac:dyDescent="0.25">
      <c r="A277" s="2" t="s">
        <v>513</v>
      </c>
      <c r="B277" t="e">
        <f t="shared" ca="1" si="4"/>
        <v>#N/A</v>
      </c>
      <c r="C277" s="2" t="s">
        <v>513</v>
      </c>
      <c r="D277" s="2">
        <v>7</v>
      </c>
      <c r="E277" s="2">
        <v>2</v>
      </c>
      <c r="F277" s="2" t="s">
        <v>14</v>
      </c>
      <c r="G277" s="2" t="s">
        <v>472</v>
      </c>
      <c r="H277" s="2" t="s">
        <v>473</v>
      </c>
    </row>
    <row r="278" spans="1:8" x14ac:dyDescent="0.25">
      <c r="A278" s="2" t="s">
        <v>514</v>
      </c>
      <c r="B278" t="e">
        <f t="shared" ca="1" si="4"/>
        <v>#N/A</v>
      </c>
      <c r="C278" s="2" t="s">
        <v>514</v>
      </c>
      <c r="D278" s="2">
        <v>7</v>
      </c>
      <c r="E278" s="2">
        <v>2</v>
      </c>
      <c r="F278" s="2" t="s">
        <v>14</v>
      </c>
      <c r="G278" s="2" t="s">
        <v>474</v>
      </c>
      <c r="H278" s="2" t="s">
        <v>475</v>
      </c>
    </row>
    <row r="279" spans="1:8" x14ac:dyDescent="0.25">
      <c r="A279" s="2" t="s">
        <v>515</v>
      </c>
      <c r="B279" t="e">
        <f t="shared" ca="1" si="4"/>
        <v>#N/A</v>
      </c>
      <c r="C279" s="2" t="s">
        <v>515</v>
      </c>
      <c r="D279" s="2">
        <v>8</v>
      </c>
      <c r="E279" s="2">
        <v>0</v>
      </c>
      <c r="F279" s="2" t="s">
        <v>28</v>
      </c>
      <c r="G279" s="2"/>
      <c r="H279" s="2" t="s">
        <v>476</v>
      </c>
    </row>
    <row r="280" spans="1:8" x14ac:dyDescent="0.25">
      <c r="A280" s="2" t="s">
        <v>521</v>
      </c>
      <c r="B280" t="e">
        <f t="shared" ca="1" si="4"/>
        <v>#N/A</v>
      </c>
      <c r="C280" s="2" t="s">
        <v>521</v>
      </c>
      <c r="D280" s="2">
        <v>2</v>
      </c>
      <c r="E280" s="2">
        <v>0</v>
      </c>
      <c r="F280" s="2" t="s">
        <v>14</v>
      </c>
      <c r="G280" s="2"/>
      <c r="H280" s="2" t="s">
        <v>470</v>
      </c>
    </row>
    <row r="281" spans="1:8" x14ac:dyDescent="0.25">
      <c r="A281" s="2" t="s">
        <v>522</v>
      </c>
      <c r="B281" t="e">
        <f t="shared" ca="1" si="4"/>
        <v>#N/A</v>
      </c>
      <c r="C281" s="2" t="s">
        <v>522</v>
      </c>
      <c r="D281" s="2">
        <v>7</v>
      </c>
      <c r="E281" s="2">
        <v>0</v>
      </c>
      <c r="F281" s="2" t="s">
        <v>14</v>
      </c>
      <c r="G281" s="2"/>
      <c r="H281" s="2" t="s">
        <v>471</v>
      </c>
    </row>
    <row r="282" spans="1:8" x14ac:dyDescent="0.25">
      <c r="A282" s="2" t="s">
        <v>523</v>
      </c>
      <c r="B282" t="e">
        <f t="shared" ca="1" si="4"/>
        <v>#N/A</v>
      </c>
      <c r="C282" s="2" t="s">
        <v>523</v>
      </c>
      <c r="D282" s="2">
        <v>7</v>
      </c>
      <c r="E282" s="2">
        <v>2</v>
      </c>
      <c r="F282" s="2" t="s">
        <v>14</v>
      </c>
      <c r="G282" s="2" t="s">
        <v>472</v>
      </c>
      <c r="H282" s="2" t="s">
        <v>473</v>
      </c>
    </row>
    <row r="283" spans="1:8" x14ac:dyDescent="0.25">
      <c r="A283" s="2" t="s">
        <v>524</v>
      </c>
      <c r="B283" t="e">
        <f t="shared" ca="1" si="4"/>
        <v>#N/A</v>
      </c>
      <c r="C283" s="2" t="s">
        <v>524</v>
      </c>
      <c r="D283" s="2">
        <v>7</v>
      </c>
      <c r="E283" s="2">
        <v>2</v>
      </c>
      <c r="F283" s="2" t="s">
        <v>14</v>
      </c>
      <c r="G283" s="2" t="s">
        <v>474</v>
      </c>
      <c r="H283" s="2" t="s">
        <v>475</v>
      </c>
    </row>
    <row r="284" spans="1:8" x14ac:dyDescent="0.25">
      <c r="A284" s="2" t="s">
        <v>525</v>
      </c>
      <c r="B284" t="e">
        <f t="shared" ca="1" si="4"/>
        <v>#N/A</v>
      </c>
      <c r="C284" s="2" t="s">
        <v>525</v>
      </c>
      <c r="D284" s="2">
        <v>8</v>
      </c>
      <c r="E284" s="2">
        <v>0</v>
      </c>
      <c r="F284" s="2" t="s">
        <v>28</v>
      </c>
      <c r="G284" s="2"/>
      <c r="H284" s="2" t="s">
        <v>476</v>
      </c>
    </row>
    <row r="285" spans="1:8" x14ac:dyDescent="0.25">
      <c r="A285" s="2" t="s">
        <v>531</v>
      </c>
      <c r="B285" t="e">
        <f t="shared" ca="1" si="4"/>
        <v>#N/A</v>
      </c>
      <c r="C285" s="2" t="s">
        <v>531</v>
      </c>
      <c r="D285" s="2">
        <v>2</v>
      </c>
      <c r="E285" s="2">
        <v>0</v>
      </c>
      <c r="F285" s="2" t="s">
        <v>14</v>
      </c>
      <c r="G285" s="2"/>
      <c r="H285" s="2" t="s">
        <v>470</v>
      </c>
    </row>
    <row r="286" spans="1:8" x14ac:dyDescent="0.25">
      <c r="A286" s="2" t="s">
        <v>532</v>
      </c>
      <c r="B286" t="e">
        <f t="shared" ca="1" si="4"/>
        <v>#N/A</v>
      </c>
      <c r="C286" s="2" t="s">
        <v>532</v>
      </c>
      <c r="D286" s="2">
        <v>7</v>
      </c>
      <c r="E286" s="2">
        <v>0</v>
      </c>
      <c r="F286" s="2" t="s">
        <v>14</v>
      </c>
      <c r="G286" s="2"/>
      <c r="H286" s="2" t="s">
        <v>471</v>
      </c>
    </row>
    <row r="287" spans="1:8" x14ac:dyDescent="0.25">
      <c r="A287" s="2" t="s">
        <v>533</v>
      </c>
      <c r="B287" t="e">
        <f t="shared" ca="1" si="4"/>
        <v>#N/A</v>
      </c>
      <c r="C287" s="2" t="s">
        <v>533</v>
      </c>
      <c r="D287" s="2">
        <v>7</v>
      </c>
      <c r="E287" s="2">
        <v>2</v>
      </c>
      <c r="F287" s="2" t="s">
        <v>14</v>
      </c>
      <c r="G287" s="2" t="s">
        <v>472</v>
      </c>
      <c r="H287" s="2" t="s">
        <v>473</v>
      </c>
    </row>
    <row r="288" spans="1:8" x14ac:dyDescent="0.25">
      <c r="A288" s="2" t="s">
        <v>534</v>
      </c>
      <c r="B288" t="e">
        <f t="shared" ca="1" si="4"/>
        <v>#N/A</v>
      </c>
      <c r="C288" s="2" t="s">
        <v>534</v>
      </c>
      <c r="D288" s="2">
        <v>7</v>
      </c>
      <c r="E288" s="2">
        <v>2</v>
      </c>
      <c r="F288" s="2" t="s">
        <v>14</v>
      </c>
      <c r="G288" s="2" t="s">
        <v>474</v>
      </c>
      <c r="H288" s="2" t="s">
        <v>475</v>
      </c>
    </row>
    <row r="289" spans="1:8" x14ac:dyDescent="0.25">
      <c r="A289" s="2" t="s">
        <v>535</v>
      </c>
      <c r="B289" t="e">
        <f t="shared" ca="1" si="4"/>
        <v>#N/A</v>
      </c>
      <c r="C289" s="2" t="s">
        <v>535</v>
      </c>
      <c r="D289" s="2">
        <v>8</v>
      </c>
      <c r="E289" s="2">
        <v>0</v>
      </c>
      <c r="F289" s="2" t="s">
        <v>28</v>
      </c>
      <c r="G289" s="2"/>
      <c r="H289" s="2" t="s">
        <v>476</v>
      </c>
    </row>
    <row r="290" spans="1:8" x14ac:dyDescent="0.25">
      <c r="A290" s="2" t="s">
        <v>541</v>
      </c>
      <c r="B290" t="e">
        <f t="shared" ca="1" si="4"/>
        <v>#N/A</v>
      </c>
      <c r="C290" s="2" t="s">
        <v>541</v>
      </c>
      <c r="D290" s="2">
        <v>2</v>
      </c>
      <c r="E290" s="2">
        <v>0</v>
      </c>
      <c r="F290" s="2" t="s">
        <v>14</v>
      </c>
      <c r="G290" s="2"/>
      <c r="H290" s="2" t="s">
        <v>470</v>
      </c>
    </row>
    <row r="291" spans="1:8" x14ac:dyDescent="0.25">
      <c r="A291" s="2" t="s">
        <v>542</v>
      </c>
      <c r="B291" t="e">
        <f t="shared" ca="1" si="4"/>
        <v>#N/A</v>
      </c>
      <c r="C291" s="2" t="s">
        <v>542</v>
      </c>
      <c r="D291" s="2">
        <v>7</v>
      </c>
      <c r="E291" s="2">
        <v>0</v>
      </c>
      <c r="F291" s="2" t="s">
        <v>14</v>
      </c>
      <c r="G291" s="2"/>
      <c r="H291" s="2" t="s">
        <v>471</v>
      </c>
    </row>
    <row r="292" spans="1:8" x14ac:dyDescent="0.25">
      <c r="A292" s="2" t="s">
        <v>543</v>
      </c>
      <c r="B292" t="e">
        <f t="shared" ca="1" si="4"/>
        <v>#N/A</v>
      </c>
      <c r="C292" s="2" t="s">
        <v>543</v>
      </c>
      <c r="D292" s="2">
        <v>7</v>
      </c>
      <c r="E292" s="2">
        <v>2</v>
      </c>
      <c r="F292" s="2" t="s">
        <v>14</v>
      </c>
      <c r="G292" s="2" t="s">
        <v>472</v>
      </c>
      <c r="H292" s="2" t="s">
        <v>473</v>
      </c>
    </row>
    <row r="293" spans="1:8" x14ac:dyDescent="0.25">
      <c r="A293" s="2" t="s">
        <v>544</v>
      </c>
      <c r="B293" t="e">
        <f t="shared" ca="1" si="4"/>
        <v>#N/A</v>
      </c>
      <c r="C293" s="2" t="s">
        <v>544</v>
      </c>
      <c r="D293" s="2">
        <v>7</v>
      </c>
      <c r="E293" s="2">
        <v>2</v>
      </c>
      <c r="F293" s="2" t="s">
        <v>14</v>
      </c>
      <c r="G293" s="2" t="s">
        <v>474</v>
      </c>
      <c r="H293" s="2" t="s">
        <v>475</v>
      </c>
    </row>
    <row r="294" spans="1:8" x14ac:dyDescent="0.25">
      <c r="A294" s="2" t="s">
        <v>545</v>
      </c>
      <c r="B294" t="e">
        <f t="shared" ca="1" si="4"/>
        <v>#N/A</v>
      </c>
      <c r="C294" s="2" t="s">
        <v>545</v>
      </c>
      <c r="D294" s="2">
        <v>8</v>
      </c>
      <c r="E294" s="2">
        <v>0</v>
      </c>
      <c r="F294" s="2" t="s">
        <v>28</v>
      </c>
      <c r="G294" s="2"/>
      <c r="H294" s="2" t="s">
        <v>476</v>
      </c>
    </row>
    <row r="295" spans="1:8" x14ac:dyDescent="0.25">
      <c r="A295" s="2" t="s">
        <v>551</v>
      </c>
      <c r="B295" t="e">
        <f t="shared" ca="1" si="4"/>
        <v>#N/A</v>
      </c>
      <c r="C295" s="2" t="s">
        <v>551</v>
      </c>
      <c r="D295" s="2">
        <v>2</v>
      </c>
      <c r="E295" s="2">
        <v>0</v>
      </c>
      <c r="F295" s="2" t="s">
        <v>14</v>
      </c>
      <c r="G295" s="2"/>
      <c r="H295" s="2" t="s">
        <v>470</v>
      </c>
    </row>
    <row r="296" spans="1:8" x14ac:dyDescent="0.25">
      <c r="A296" s="2" t="s">
        <v>552</v>
      </c>
      <c r="B296" t="e">
        <f t="shared" ca="1" si="4"/>
        <v>#N/A</v>
      </c>
      <c r="C296" s="2" t="s">
        <v>552</v>
      </c>
      <c r="D296" s="2">
        <v>7</v>
      </c>
      <c r="E296" s="2">
        <v>0</v>
      </c>
      <c r="F296" s="2" t="s">
        <v>14</v>
      </c>
      <c r="G296" s="2"/>
      <c r="H296" s="2" t="s">
        <v>471</v>
      </c>
    </row>
    <row r="297" spans="1:8" x14ac:dyDescent="0.25">
      <c r="A297" s="2" t="s">
        <v>553</v>
      </c>
      <c r="B297" t="e">
        <f t="shared" ca="1" si="4"/>
        <v>#N/A</v>
      </c>
      <c r="C297" s="2" t="s">
        <v>553</v>
      </c>
      <c r="D297" s="2">
        <v>7</v>
      </c>
      <c r="E297" s="2">
        <v>2</v>
      </c>
      <c r="F297" s="2" t="s">
        <v>14</v>
      </c>
      <c r="G297" s="2" t="s">
        <v>472</v>
      </c>
      <c r="H297" s="2" t="s">
        <v>473</v>
      </c>
    </row>
    <row r="298" spans="1:8" x14ac:dyDescent="0.25">
      <c r="A298" s="2" t="s">
        <v>554</v>
      </c>
      <c r="B298" t="e">
        <f t="shared" ca="1" si="4"/>
        <v>#N/A</v>
      </c>
      <c r="C298" s="2" t="s">
        <v>554</v>
      </c>
      <c r="D298" s="2">
        <v>7</v>
      </c>
      <c r="E298" s="2">
        <v>2</v>
      </c>
      <c r="F298" s="2" t="s">
        <v>14</v>
      </c>
      <c r="G298" s="2" t="s">
        <v>474</v>
      </c>
      <c r="H298" s="2" t="s">
        <v>475</v>
      </c>
    </row>
    <row r="299" spans="1:8" x14ac:dyDescent="0.25">
      <c r="A299" s="2" t="s">
        <v>555</v>
      </c>
      <c r="B299" t="e">
        <f t="shared" ca="1" si="4"/>
        <v>#N/A</v>
      </c>
      <c r="C299" s="2" t="s">
        <v>555</v>
      </c>
      <c r="D299" s="2">
        <v>8</v>
      </c>
      <c r="E299" s="2">
        <v>0</v>
      </c>
      <c r="F299" s="2" t="s">
        <v>28</v>
      </c>
      <c r="G299" s="2"/>
      <c r="H299" s="2" t="s">
        <v>476</v>
      </c>
    </row>
    <row r="300" spans="1:8" x14ac:dyDescent="0.25">
      <c r="A300" s="2" t="s">
        <v>561</v>
      </c>
      <c r="B300" t="e">
        <f t="shared" ca="1" si="4"/>
        <v>#N/A</v>
      </c>
      <c r="C300" s="2" t="s">
        <v>561</v>
      </c>
      <c r="D300" s="2">
        <v>2</v>
      </c>
      <c r="E300" s="2">
        <v>0</v>
      </c>
      <c r="F300" s="2" t="s">
        <v>14</v>
      </c>
      <c r="G300" s="2"/>
      <c r="H300" s="2" t="s">
        <v>470</v>
      </c>
    </row>
    <row r="301" spans="1:8" x14ac:dyDescent="0.25">
      <c r="A301" s="2" t="s">
        <v>562</v>
      </c>
      <c r="B301" t="e">
        <f t="shared" ca="1" si="4"/>
        <v>#N/A</v>
      </c>
      <c r="C301" s="2" t="s">
        <v>562</v>
      </c>
      <c r="D301" s="2">
        <v>7</v>
      </c>
      <c r="E301" s="2">
        <v>0</v>
      </c>
      <c r="F301" s="2" t="s">
        <v>14</v>
      </c>
      <c r="G301" s="2"/>
      <c r="H301" s="2" t="s">
        <v>471</v>
      </c>
    </row>
    <row r="302" spans="1:8" x14ac:dyDescent="0.25">
      <c r="A302" s="2" t="s">
        <v>563</v>
      </c>
      <c r="B302" t="e">
        <f t="shared" ca="1" si="4"/>
        <v>#N/A</v>
      </c>
      <c r="C302" s="2" t="s">
        <v>563</v>
      </c>
      <c r="D302" s="2">
        <v>7</v>
      </c>
      <c r="E302" s="2">
        <v>2</v>
      </c>
      <c r="F302" s="2" t="s">
        <v>14</v>
      </c>
      <c r="G302" s="2" t="s">
        <v>472</v>
      </c>
      <c r="H302" s="2" t="s">
        <v>473</v>
      </c>
    </row>
    <row r="303" spans="1:8" x14ac:dyDescent="0.25">
      <c r="A303" s="2" t="s">
        <v>564</v>
      </c>
      <c r="B303" t="e">
        <f t="shared" ca="1" si="4"/>
        <v>#N/A</v>
      </c>
      <c r="C303" s="2" t="s">
        <v>564</v>
      </c>
      <c r="D303" s="2">
        <v>7</v>
      </c>
      <c r="E303" s="2">
        <v>2</v>
      </c>
      <c r="F303" s="2" t="s">
        <v>14</v>
      </c>
      <c r="G303" s="2" t="s">
        <v>474</v>
      </c>
      <c r="H303" s="2" t="s">
        <v>475</v>
      </c>
    </row>
    <row r="304" spans="1:8" x14ac:dyDescent="0.25">
      <c r="A304" s="2" t="s">
        <v>565</v>
      </c>
      <c r="B304" t="e">
        <f t="shared" ca="1" si="4"/>
        <v>#N/A</v>
      </c>
      <c r="C304" s="2" t="s">
        <v>565</v>
      </c>
      <c r="D304" s="2">
        <v>8</v>
      </c>
      <c r="E304" s="2">
        <v>0</v>
      </c>
      <c r="F304" s="2" t="s">
        <v>28</v>
      </c>
      <c r="G304" s="2"/>
      <c r="H304" s="2" t="s">
        <v>476</v>
      </c>
    </row>
    <row r="305" spans="1:8" x14ac:dyDescent="0.25">
      <c r="A305" s="2" t="s">
        <v>571</v>
      </c>
      <c r="B305" t="e">
        <f t="shared" ca="1" si="4"/>
        <v>#N/A</v>
      </c>
      <c r="C305" s="2" t="s">
        <v>571</v>
      </c>
      <c r="D305" s="2">
        <v>2</v>
      </c>
      <c r="E305" s="2">
        <v>0</v>
      </c>
      <c r="F305" s="2" t="s">
        <v>14</v>
      </c>
      <c r="G305" s="2"/>
      <c r="H305" s="2" t="s">
        <v>470</v>
      </c>
    </row>
    <row r="306" spans="1:8" x14ac:dyDescent="0.25">
      <c r="A306" s="2" t="s">
        <v>572</v>
      </c>
      <c r="B306" t="e">
        <f t="shared" ca="1" si="4"/>
        <v>#N/A</v>
      </c>
      <c r="C306" s="2" t="s">
        <v>572</v>
      </c>
      <c r="D306" s="2">
        <v>7</v>
      </c>
      <c r="E306" s="2">
        <v>0</v>
      </c>
      <c r="F306" s="2" t="s">
        <v>14</v>
      </c>
      <c r="G306" s="2"/>
      <c r="H306" s="2" t="s">
        <v>471</v>
      </c>
    </row>
    <row r="307" spans="1:8" x14ac:dyDescent="0.25">
      <c r="A307" s="2" t="s">
        <v>573</v>
      </c>
      <c r="B307" t="e">
        <f t="shared" ca="1" si="4"/>
        <v>#N/A</v>
      </c>
      <c r="C307" s="2" t="s">
        <v>573</v>
      </c>
      <c r="D307" s="2">
        <v>7</v>
      </c>
      <c r="E307" s="2">
        <v>2</v>
      </c>
      <c r="F307" s="2" t="s">
        <v>14</v>
      </c>
      <c r="G307" s="2" t="s">
        <v>472</v>
      </c>
      <c r="H307" s="2" t="s">
        <v>473</v>
      </c>
    </row>
    <row r="308" spans="1:8" x14ac:dyDescent="0.25">
      <c r="A308" s="2" t="s">
        <v>574</v>
      </c>
      <c r="B308" t="e">
        <f t="shared" ca="1" si="4"/>
        <v>#N/A</v>
      </c>
      <c r="C308" s="2" t="s">
        <v>574</v>
      </c>
      <c r="D308" s="2">
        <v>7</v>
      </c>
      <c r="E308" s="2">
        <v>2</v>
      </c>
      <c r="F308" s="2" t="s">
        <v>14</v>
      </c>
      <c r="G308" s="2" t="s">
        <v>474</v>
      </c>
      <c r="H308" s="2" t="s">
        <v>475</v>
      </c>
    </row>
    <row r="309" spans="1:8" x14ac:dyDescent="0.25">
      <c r="A309" s="2" t="s">
        <v>575</v>
      </c>
      <c r="B309" t="e">
        <f t="shared" ca="1" si="4"/>
        <v>#N/A</v>
      </c>
      <c r="C309" s="2" t="s">
        <v>575</v>
      </c>
      <c r="D309" s="2">
        <v>8</v>
      </c>
      <c r="E309" s="2">
        <v>0</v>
      </c>
      <c r="F309" s="2" t="s">
        <v>28</v>
      </c>
      <c r="G309" s="2"/>
      <c r="H309" s="2" t="s">
        <v>476</v>
      </c>
    </row>
    <row r="310" spans="1:8" x14ac:dyDescent="0.25">
      <c r="A310" s="2" t="s">
        <v>581</v>
      </c>
      <c r="B310" t="e">
        <f t="shared" ca="1" si="4"/>
        <v>#N/A</v>
      </c>
      <c r="C310" s="2" t="s">
        <v>581</v>
      </c>
      <c r="D310" s="2">
        <v>2</v>
      </c>
      <c r="E310" s="2">
        <v>0</v>
      </c>
      <c r="F310" s="2" t="s">
        <v>14</v>
      </c>
      <c r="G310" s="2"/>
      <c r="H310" s="2" t="s">
        <v>470</v>
      </c>
    </row>
    <row r="311" spans="1:8" x14ac:dyDescent="0.25">
      <c r="A311" s="2" t="s">
        <v>582</v>
      </c>
      <c r="B311" t="e">
        <f t="shared" ca="1" si="4"/>
        <v>#N/A</v>
      </c>
      <c r="C311" s="2" t="s">
        <v>582</v>
      </c>
      <c r="D311" s="2">
        <v>7</v>
      </c>
      <c r="E311" s="2">
        <v>0</v>
      </c>
      <c r="F311" s="2" t="s">
        <v>14</v>
      </c>
      <c r="G311" s="2"/>
      <c r="H311" s="2" t="s">
        <v>471</v>
      </c>
    </row>
    <row r="312" spans="1:8" x14ac:dyDescent="0.25">
      <c r="A312" s="2" t="s">
        <v>583</v>
      </c>
      <c r="B312" t="e">
        <f t="shared" ca="1" si="4"/>
        <v>#N/A</v>
      </c>
      <c r="C312" s="2" t="s">
        <v>583</v>
      </c>
      <c r="D312" s="2">
        <v>7</v>
      </c>
      <c r="E312" s="2">
        <v>2</v>
      </c>
      <c r="F312" s="2" t="s">
        <v>14</v>
      </c>
      <c r="G312" s="2" t="s">
        <v>472</v>
      </c>
      <c r="H312" s="2" t="s">
        <v>473</v>
      </c>
    </row>
    <row r="313" spans="1:8" x14ac:dyDescent="0.25">
      <c r="A313" s="2" t="s">
        <v>584</v>
      </c>
      <c r="B313" t="e">
        <f t="shared" ca="1" si="4"/>
        <v>#N/A</v>
      </c>
      <c r="C313" s="2" t="s">
        <v>584</v>
      </c>
      <c r="D313" s="2">
        <v>7</v>
      </c>
      <c r="E313" s="2">
        <v>2</v>
      </c>
      <c r="F313" s="2" t="s">
        <v>14</v>
      </c>
      <c r="G313" s="2" t="s">
        <v>474</v>
      </c>
      <c r="H313" s="2" t="s">
        <v>475</v>
      </c>
    </row>
    <row r="314" spans="1:8" x14ac:dyDescent="0.25">
      <c r="A314" s="2" t="s">
        <v>585</v>
      </c>
      <c r="B314" t="e">
        <f t="shared" ca="1" si="4"/>
        <v>#N/A</v>
      </c>
      <c r="C314" s="2" t="s">
        <v>585</v>
      </c>
      <c r="D314" s="2">
        <v>8</v>
      </c>
      <c r="E314" s="2">
        <v>0</v>
      </c>
      <c r="F314" s="2" t="s">
        <v>28</v>
      </c>
      <c r="G314" s="2"/>
      <c r="H314" s="2" t="s">
        <v>476</v>
      </c>
    </row>
    <row r="315" spans="1:8" x14ac:dyDescent="0.25">
      <c r="A315" s="2" t="s">
        <v>591</v>
      </c>
      <c r="B315" t="e">
        <f t="shared" ca="1" si="4"/>
        <v>#N/A</v>
      </c>
      <c r="C315" s="2" t="s">
        <v>591</v>
      </c>
      <c r="D315" s="2">
        <v>2</v>
      </c>
      <c r="E315" s="2">
        <v>0</v>
      </c>
      <c r="F315" s="2" t="s">
        <v>14</v>
      </c>
      <c r="G315" s="2"/>
      <c r="H315" s="2" t="s">
        <v>470</v>
      </c>
    </row>
    <row r="316" spans="1:8" x14ac:dyDescent="0.25">
      <c r="A316" s="2" t="s">
        <v>592</v>
      </c>
      <c r="B316" t="e">
        <f t="shared" ca="1" si="4"/>
        <v>#N/A</v>
      </c>
      <c r="C316" s="2" t="s">
        <v>592</v>
      </c>
      <c r="D316" s="2">
        <v>7</v>
      </c>
      <c r="E316" s="2">
        <v>0</v>
      </c>
      <c r="F316" s="2" t="s">
        <v>14</v>
      </c>
      <c r="G316" s="2"/>
      <c r="H316" s="2" t="s">
        <v>471</v>
      </c>
    </row>
    <row r="317" spans="1:8" x14ac:dyDescent="0.25">
      <c r="A317" s="2" t="s">
        <v>593</v>
      </c>
      <c r="B317" t="e">
        <f t="shared" ca="1" si="4"/>
        <v>#N/A</v>
      </c>
      <c r="C317" s="2" t="s">
        <v>593</v>
      </c>
      <c r="D317" s="2">
        <v>7</v>
      </c>
      <c r="E317" s="2">
        <v>2</v>
      </c>
      <c r="F317" s="2" t="s">
        <v>14</v>
      </c>
      <c r="G317" s="2" t="s">
        <v>472</v>
      </c>
      <c r="H317" s="2" t="s">
        <v>473</v>
      </c>
    </row>
    <row r="318" spans="1:8" x14ac:dyDescent="0.25">
      <c r="A318" s="2" t="s">
        <v>594</v>
      </c>
      <c r="B318" t="e">
        <f t="shared" ca="1" si="4"/>
        <v>#N/A</v>
      </c>
      <c r="C318" s="2" t="s">
        <v>594</v>
      </c>
      <c r="D318" s="2">
        <v>7</v>
      </c>
      <c r="E318" s="2">
        <v>2</v>
      </c>
      <c r="F318" s="2" t="s">
        <v>14</v>
      </c>
      <c r="G318" s="2" t="s">
        <v>474</v>
      </c>
      <c r="H318" s="2" t="s">
        <v>475</v>
      </c>
    </row>
    <row r="319" spans="1:8" x14ac:dyDescent="0.25">
      <c r="A319" s="2" t="s">
        <v>595</v>
      </c>
      <c r="B319" t="e">
        <f t="shared" ca="1" si="4"/>
        <v>#N/A</v>
      </c>
      <c r="C319" s="2" t="s">
        <v>595</v>
      </c>
      <c r="D319" s="2">
        <v>8</v>
      </c>
      <c r="E319" s="2">
        <v>0</v>
      </c>
      <c r="F319" s="2" t="s">
        <v>28</v>
      </c>
      <c r="G319" s="2"/>
      <c r="H319" s="2" t="s">
        <v>476</v>
      </c>
    </row>
    <row r="320" spans="1:8" x14ac:dyDescent="0.25">
      <c r="A320" s="2" t="s">
        <v>601</v>
      </c>
      <c r="B320" t="e">
        <f t="shared" ca="1" si="4"/>
        <v>#N/A</v>
      </c>
      <c r="C320" s="2" t="s">
        <v>601</v>
      </c>
      <c r="D320" s="2">
        <v>2</v>
      </c>
      <c r="E320" s="2">
        <v>0</v>
      </c>
      <c r="F320" s="2" t="s">
        <v>14</v>
      </c>
      <c r="G320" s="2"/>
      <c r="H320" s="2" t="s">
        <v>470</v>
      </c>
    </row>
    <row r="321" spans="1:8" x14ac:dyDescent="0.25">
      <c r="A321" s="2" t="s">
        <v>602</v>
      </c>
      <c r="B321" t="e">
        <f t="shared" ca="1" si="4"/>
        <v>#N/A</v>
      </c>
      <c r="C321" s="2" t="s">
        <v>602</v>
      </c>
      <c r="D321" s="2">
        <v>7</v>
      </c>
      <c r="E321" s="2">
        <v>0</v>
      </c>
      <c r="F321" s="2" t="s">
        <v>14</v>
      </c>
      <c r="G321" s="2"/>
      <c r="H321" s="2" t="s">
        <v>471</v>
      </c>
    </row>
    <row r="322" spans="1:8" x14ac:dyDescent="0.25">
      <c r="A322" s="2" t="s">
        <v>603</v>
      </c>
      <c r="B322" t="e">
        <f t="shared" ca="1" si="4"/>
        <v>#N/A</v>
      </c>
      <c r="C322" s="2" t="s">
        <v>603</v>
      </c>
      <c r="D322" s="2">
        <v>7</v>
      </c>
      <c r="E322" s="2">
        <v>2</v>
      </c>
      <c r="F322" s="2" t="s">
        <v>14</v>
      </c>
      <c r="G322" s="2" t="s">
        <v>472</v>
      </c>
      <c r="H322" s="2" t="s">
        <v>473</v>
      </c>
    </row>
    <row r="323" spans="1:8" x14ac:dyDescent="0.25">
      <c r="A323" s="2" t="s">
        <v>604</v>
      </c>
      <c r="B323" t="e">
        <f t="shared" ref="B323:B386" ca="1" si="5">IF(ISBLANK(INDIRECT(A323)),"",INDIRECT(A323))</f>
        <v>#N/A</v>
      </c>
      <c r="C323" s="2" t="s">
        <v>604</v>
      </c>
      <c r="D323" s="2">
        <v>7</v>
      </c>
      <c r="E323" s="2">
        <v>2</v>
      </c>
      <c r="F323" s="2" t="s">
        <v>14</v>
      </c>
      <c r="G323" s="2" t="s">
        <v>474</v>
      </c>
      <c r="H323" s="2" t="s">
        <v>475</v>
      </c>
    </row>
    <row r="324" spans="1:8" x14ac:dyDescent="0.25">
      <c r="A324" s="2" t="s">
        <v>605</v>
      </c>
      <c r="B324" t="e">
        <f t="shared" ca="1" si="5"/>
        <v>#N/A</v>
      </c>
      <c r="C324" s="2" t="s">
        <v>605</v>
      </c>
      <c r="D324" s="2">
        <v>8</v>
      </c>
      <c r="E324" s="2">
        <v>0</v>
      </c>
      <c r="F324" s="2" t="s">
        <v>28</v>
      </c>
      <c r="G324" s="2"/>
      <c r="H324" s="2" t="s">
        <v>476</v>
      </c>
    </row>
    <row r="325" spans="1:8" x14ac:dyDescent="0.25">
      <c r="A325" s="2" t="s">
        <v>611</v>
      </c>
      <c r="B325" t="e">
        <f t="shared" ca="1" si="5"/>
        <v>#N/A</v>
      </c>
      <c r="C325" s="2" t="s">
        <v>611</v>
      </c>
      <c r="D325" s="2">
        <v>2</v>
      </c>
      <c r="E325" s="2">
        <v>0</v>
      </c>
      <c r="F325" s="2" t="s">
        <v>14</v>
      </c>
      <c r="G325" s="2"/>
      <c r="H325" s="2" t="s">
        <v>470</v>
      </c>
    </row>
    <row r="326" spans="1:8" x14ac:dyDescent="0.25">
      <c r="A326" s="2" t="s">
        <v>612</v>
      </c>
      <c r="B326" t="e">
        <f t="shared" ca="1" si="5"/>
        <v>#N/A</v>
      </c>
      <c r="C326" s="2" t="s">
        <v>612</v>
      </c>
      <c r="D326" s="2">
        <v>7</v>
      </c>
      <c r="E326" s="2">
        <v>0</v>
      </c>
      <c r="F326" s="2" t="s">
        <v>14</v>
      </c>
      <c r="G326" s="2"/>
      <c r="H326" s="2" t="s">
        <v>471</v>
      </c>
    </row>
    <row r="327" spans="1:8" x14ac:dyDescent="0.25">
      <c r="A327" s="2" t="s">
        <v>613</v>
      </c>
      <c r="B327" t="e">
        <f t="shared" ca="1" si="5"/>
        <v>#N/A</v>
      </c>
      <c r="C327" s="2" t="s">
        <v>613</v>
      </c>
      <c r="D327" s="2">
        <v>7</v>
      </c>
      <c r="E327" s="2">
        <v>2</v>
      </c>
      <c r="F327" s="2" t="s">
        <v>14</v>
      </c>
      <c r="G327" s="2" t="s">
        <v>472</v>
      </c>
      <c r="H327" s="2" t="s">
        <v>473</v>
      </c>
    </row>
    <row r="328" spans="1:8" x14ac:dyDescent="0.25">
      <c r="A328" s="2" t="s">
        <v>614</v>
      </c>
      <c r="B328" t="e">
        <f t="shared" ca="1" si="5"/>
        <v>#N/A</v>
      </c>
      <c r="C328" s="2" t="s">
        <v>614</v>
      </c>
      <c r="D328" s="2">
        <v>7</v>
      </c>
      <c r="E328" s="2">
        <v>2</v>
      </c>
      <c r="F328" s="2" t="s">
        <v>14</v>
      </c>
      <c r="G328" s="2" t="s">
        <v>474</v>
      </c>
      <c r="H328" s="2" t="s">
        <v>475</v>
      </c>
    </row>
    <row r="329" spans="1:8" x14ac:dyDescent="0.25">
      <c r="A329" s="2" t="s">
        <v>615</v>
      </c>
      <c r="B329" t="e">
        <f t="shared" ca="1" si="5"/>
        <v>#N/A</v>
      </c>
      <c r="C329" s="2" t="s">
        <v>615</v>
      </c>
      <c r="D329" s="2">
        <v>8</v>
      </c>
      <c r="E329" s="2">
        <v>0</v>
      </c>
      <c r="F329" s="2" t="s">
        <v>28</v>
      </c>
      <c r="G329" s="2"/>
      <c r="H329" s="2" t="s">
        <v>476</v>
      </c>
    </row>
    <row r="330" spans="1:8" x14ac:dyDescent="0.25">
      <c r="A330" s="2" t="s">
        <v>621</v>
      </c>
      <c r="B330" t="e">
        <f t="shared" ca="1" si="5"/>
        <v>#N/A</v>
      </c>
      <c r="C330" s="2" t="s">
        <v>621</v>
      </c>
      <c r="D330" s="2">
        <v>2</v>
      </c>
      <c r="E330" s="2">
        <v>0</v>
      </c>
      <c r="F330" s="2" t="s">
        <v>14</v>
      </c>
      <c r="G330" s="2"/>
      <c r="H330" s="2" t="s">
        <v>470</v>
      </c>
    </row>
    <row r="331" spans="1:8" x14ac:dyDescent="0.25">
      <c r="A331" s="2" t="s">
        <v>622</v>
      </c>
      <c r="B331" t="e">
        <f t="shared" ca="1" si="5"/>
        <v>#N/A</v>
      </c>
      <c r="C331" s="2" t="s">
        <v>622</v>
      </c>
      <c r="D331" s="2">
        <v>7</v>
      </c>
      <c r="E331" s="2">
        <v>0</v>
      </c>
      <c r="F331" s="2" t="s">
        <v>14</v>
      </c>
      <c r="G331" s="2"/>
      <c r="H331" s="2" t="s">
        <v>471</v>
      </c>
    </row>
    <row r="332" spans="1:8" x14ac:dyDescent="0.25">
      <c r="A332" s="2" t="s">
        <v>623</v>
      </c>
      <c r="B332" t="e">
        <f t="shared" ca="1" si="5"/>
        <v>#N/A</v>
      </c>
      <c r="C332" s="2" t="s">
        <v>623</v>
      </c>
      <c r="D332" s="2">
        <v>7</v>
      </c>
      <c r="E332" s="2">
        <v>2</v>
      </c>
      <c r="F332" s="2" t="s">
        <v>14</v>
      </c>
      <c r="G332" s="2" t="s">
        <v>472</v>
      </c>
      <c r="H332" s="2" t="s">
        <v>473</v>
      </c>
    </row>
    <row r="333" spans="1:8" x14ac:dyDescent="0.25">
      <c r="A333" s="2" t="s">
        <v>624</v>
      </c>
      <c r="B333" t="e">
        <f t="shared" ca="1" si="5"/>
        <v>#N/A</v>
      </c>
      <c r="C333" s="2" t="s">
        <v>624</v>
      </c>
      <c r="D333" s="2">
        <v>7</v>
      </c>
      <c r="E333" s="2">
        <v>2</v>
      </c>
      <c r="F333" s="2" t="s">
        <v>14</v>
      </c>
      <c r="G333" s="2" t="s">
        <v>474</v>
      </c>
      <c r="H333" s="2" t="s">
        <v>475</v>
      </c>
    </row>
    <row r="334" spans="1:8" x14ac:dyDescent="0.25">
      <c r="A334" s="2" t="s">
        <v>625</v>
      </c>
      <c r="B334" t="e">
        <f t="shared" ca="1" si="5"/>
        <v>#N/A</v>
      </c>
      <c r="C334" s="2" t="s">
        <v>625</v>
      </c>
      <c r="D334" s="2">
        <v>8</v>
      </c>
      <c r="E334" s="2">
        <v>0</v>
      </c>
      <c r="F334" s="2" t="s">
        <v>28</v>
      </c>
      <c r="G334" s="2"/>
      <c r="H334" s="2" t="s">
        <v>476</v>
      </c>
    </row>
    <row r="335" spans="1:8" x14ac:dyDescent="0.25">
      <c r="A335" s="2" t="s">
        <v>631</v>
      </c>
      <c r="B335" t="e">
        <f t="shared" ca="1" si="5"/>
        <v>#N/A</v>
      </c>
      <c r="C335" s="2" t="s">
        <v>631</v>
      </c>
      <c r="D335" s="2">
        <v>2</v>
      </c>
      <c r="E335" s="2">
        <v>0</v>
      </c>
      <c r="F335" s="2" t="s">
        <v>14</v>
      </c>
      <c r="G335" s="2"/>
      <c r="H335" s="2" t="s">
        <v>470</v>
      </c>
    </row>
    <row r="336" spans="1:8" x14ac:dyDescent="0.25">
      <c r="A336" s="2" t="s">
        <v>632</v>
      </c>
      <c r="B336" t="e">
        <f t="shared" ca="1" si="5"/>
        <v>#N/A</v>
      </c>
      <c r="C336" s="2" t="s">
        <v>632</v>
      </c>
      <c r="D336" s="2">
        <v>7</v>
      </c>
      <c r="E336" s="2">
        <v>0</v>
      </c>
      <c r="F336" s="2" t="s">
        <v>14</v>
      </c>
      <c r="G336" s="2"/>
      <c r="H336" s="2" t="s">
        <v>471</v>
      </c>
    </row>
    <row r="337" spans="1:8" x14ac:dyDescent="0.25">
      <c r="A337" s="2" t="s">
        <v>633</v>
      </c>
      <c r="B337" t="e">
        <f t="shared" ca="1" si="5"/>
        <v>#N/A</v>
      </c>
      <c r="C337" s="2" t="s">
        <v>633</v>
      </c>
      <c r="D337" s="2">
        <v>7</v>
      </c>
      <c r="E337" s="2">
        <v>2</v>
      </c>
      <c r="F337" s="2" t="s">
        <v>14</v>
      </c>
      <c r="G337" s="2" t="s">
        <v>472</v>
      </c>
      <c r="H337" s="2" t="s">
        <v>473</v>
      </c>
    </row>
    <row r="338" spans="1:8" x14ac:dyDescent="0.25">
      <c r="A338" s="2" t="s">
        <v>634</v>
      </c>
      <c r="B338" t="e">
        <f t="shared" ca="1" si="5"/>
        <v>#N/A</v>
      </c>
      <c r="C338" s="2" t="s">
        <v>634</v>
      </c>
      <c r="D338" s="2">
        <v>7</v>
      </c>
      <c r="E338" s="2">
        <v>2</v>
      </c>
      <c r="F338" s="2" t="s">
        <v>14</v>
      </c>
      <c r="G338" s="2" t="s">
        <v>474</v>
      </c>
      <c r="H338" s="2" t="s">
        <v>475</v>
      </c>
    </row>
    <row r="339" spans="1:8" x14ac:dyDescent="0.25">
      <c r="A339" s="2" t="s">
        <v>635</v>
      </c>
      <c r="B339" t="e">
        <f t="shared" ca="1" si="5"/>
        <v>#N/A</v>
      </c>
      <c r="C339" s="2" t="s">
        <v>635</v>
      </c>
      <c r="D339" s="2">
        <v>8</v>
      </c>
      <c r="E339" s="2">
        <v>0</v>
      </c>
      <c r="F339" s="2" t="s">
        <v>28</v>
      </c>
      <c r="G339" s="2"/>
      <c r="H339" s="2" t="s">
        <v>476</v>
      </c>
    </row>
    <row r="340" spans="1:8" x14ac:dyDescent="0.25">
      <c r="A340" s="2" t="s">
        <v>641</v>
      </c>
      <c r="B340" t="e">
        <f t="shared" ca="1" si="5"/>
        <v>#N/A</v>
      </c>
      <c r="C340" s="2" t="s">
        <v>641</v>
      </c>
      <c r="D340" s="2">
        <v>2</v>
      </c>
      <c r="E340" s="2">
        <v>0</v>
      </c>
      <c r="F340" s="2" t="s">
        <v>14</v>
      </c>
      <c r="G340" s="2"/>
      <c r="H340" s="2" t="s">
        <v>470</v>
      </c>
    </row>
    <row r="341" spans="1:8" x14ac:dyDescent="0.25">
      <c r="A341" s="2" t="s">
        <v>642</v>
      </c>
      <c r="B341" t="e">
        <f t="shared" ca="1" si="5"/>
        <v>#N/A</v>
      </c>
      <c r="C341" s="2" t="s">
        <v>642</v>
      </c>
      <c r="D341" s="2">
        <v>7</v>
      </c>
      <c r="E341" s="2">
        <v>0</v>
      </c>
      <c r="F341" s="2" t="s">
        <v>14</v>
      </c>
      <c r="G341" s="2"/>
      <c r="H341" s="2" t="s">
        <v>471</v>
      </c>
    </row>
    <row r="342" spans="1:8" x14ac:dyDescent="0.25">
      <c r="A342" s="2" t="s">
        <v>643</v>
      </c>
      <c r="B342" t="e">
        <f t="shared" ca="1" si="5"/>
        <v>#N/A</v>
      </c>
      <c r="C342" s="2" t="s">
        <v>643</v>
      </c>
      <c r="D342" s="2">
        <v>7</v>
      </c>
      <c r="E342" s="2">
        <v>2</v>
      </c>
      <c r="F342" s="2" t="s">
        <v>14</v>
      </c>
      <c r="G342" s="2" t="s">
        <v>472</v>
      </c>
      <c r="H342" s="2" t="s">
        <v>473</v>
      </c>
    </row>
    <row r="343" spans="1:8" x14ac:dyDescent="0.25">
      <c r="A343" s="2" t="s">
        <v>644</v>
      </c>
      <c r="B343" t="e">
        <f t="shared" ca="1" si="5"/>
        <v>#N/A</v>
      </c>
      <c r="C343" s="2" t="s">
        <v>644</v>
      </c>
      <c r="D343" s="2">
        <v>7</v>
      </c>
      <c r="E343" s="2">
        <v>2</v>
      </c>
      <c r="F343" s="2" t="s">
        <v>14</v>
      </c>
      <c r="G343" s="2" t="s">
        <v>474</v>
      </c>
      <c r="H343" s="2" t="s">
        <v>475</v>
      </c>
    </row>
    <row r="344" spans="1:8" x14ac:dyDescent="0.25">
      <c r="A344" s="2" t="s">
        <v>645</v>
      </c>
      <c r="B344" t="e">
        <f t="shared" ca="1" si="5"/>
        <v>#N/A</v>
      </c>
      <c r="C344" s="2" t="s">
        <v>645</v>
      </c>
      <c r="D344" s="2">
        <v>8</v>
      </c>
      <c r="E344" s="2">
        <v>0</v>
      </c>
      <c r="F344" s="2" t="s">
        <v>28</v>
      </c>
      <c r="G344" s="2"/>
      <c r="H344" s="2" t="s">
        <v>476</v>
      </c>
    </row>
    <row r="345" spans="1:8" x14ac:dyDescent="0.25">
      <c r="A345" s="2" t="s">
        <v>651</v>
      </c>
      <c r="B345" t="e">
        <f t="shared" ca="1" si="5"/>
        <v>#N/A</v>
      </c>
      <c r="C345" s="2" t="s">
        <v>651</v>
      </c>
      <c r="D345" s="2">
        <v>2</v>
      </c>
      <c r="E345" s="2">
        <v>0</v>
      </c>
      <c r="F345" s="2" t="s">
        <v>14</v>
      </c>
      <c r="G345" s="2"/>
      <c r="H345" s="2" t="s">
        <v>470</v>
      </c>
    </row>
    <row r="346" spans="1:8" x14ac:dyDescent="0.25">
      <c r="A346" s="2" t="s">
        <v>652</v>
      </c>
      <c r="B346" t="e">
        <f t="shared" ca="1" si="5"/>
        <v>#N/A</v>
      </c>
      <c r="C346" s="2" t="s">
        <v>652</v>
      </c>
      <c r="D346" s="2">
        <v>7</v>
      </c>
      <c r="E346" s="2">
        <v>0</v>
      </c>
      <c r="F346" s="2" t="s">
        <v>14</v>
      </c>
      <c r="G346" s="2"/>
      <c r="H346" s="2" t="s">
        <v>471</v>
      </c>
    </row>
    <row r="347" spans="1:8" x14ac:dyDescent="0.25">
      <c r="A347" s="2" t="s">
        <v>653</v>
      </c>
      <c r="B347" t="e">
        <f t="shared" ca="1" si="5"/>
        <v>#N/A</v>
      </c>
      <c r="C347" s="2" t="s">
        <v>653</v>
      </c>
      <c r="D347" s="2">
        <v>7</v>
      </c>
      <c r="E347" s="2">
        <v>2</v>
      </c>
      <c r="F347" s="2" t="s">
        <v>14</v>
      </c>
      <c r="G347" s="2" t="s">
        <v>472</v>
      </c>
      <c r="H347" s="2" t="s">
        <v>473</v>
      </c>
    </row>
    <row r="348" spans="1:8" x14ac:dyDescent="0.25">
      <c r="A348" s="2" t="s">
        <v>654</v>
      </c>
      <c r="B348" t="e">
        <f t="shared" ca="1" si="5"/>
        <v>#N/A</v>
      </c>
      <c r="C348" s="2" t="s">
        <v>654</v>
      </c>
      <c r="D348" s="2">
        <v>7</v>
      </c>
      <c r="E348" s="2">
        <v>2</v>
      </c>
      <c r="F348" s="2" t="s">
        <v>14</v>
      </c>
      <c r="G348" s="2" t="s">
        <v>474</v>
      </c>
      <c r="H348" s="2" t="s">
        <v>475</v>
      </c>
    </row>
    <row r="349" spans="1:8" x14ac:dyDescent="0.25">
      <c r="A349" s="2" t="s">
        <v>655</v>
      </c>
      <c r="B349" t="e">
        <f t="shared" ca="1" si="5"/>
        <v>#N/A</v>
      </c>
      <c r="C349" s="2" t="s">
        <v>655</v>
      </c>
      <c r="D349" s="2">
        <v>8</v>
      </c>
      <c r="E349" s="2">
        <v>0</v>
      </c>
      <c r="F349" s="2" t="s">
        <v>28</v>
      </c>
      <c r="G349" s="2"/>
      <c r="H349" s="2" t="s">
        <v>476</v>
      </c>
    </row>
    <row r="350" spans="1:8" x14ac:dyDescent="0.25">
      <c r="A350" s="2" t="s">
        <v>661</v>
      </c>
      <c r="B350" t="e">
        <f t="shared" ca="1" si="5"/>
        <v>#N/A</v>
      </c>
      <c r="C350" s="2" t="s">
        <v>661</v>
      </c>
      <c r="D350" s="2">
        <v>2</v>
      </c>
      <c r="E350" s="2">
        <v>0</v>
      </c>
      <c r="F350" s="2" t="s">
        <v>14</v>
      </c>
      <c r="G350" s="2"/>
      <c r="H350" s="2" t="s">
        <v>470</v>
      </c>
    </row>
    <row r="351" spans="1:8" x14ac:dyDescent="0.25">
      <c r="A351" s="2" t="s">
        <v>662</v>
      </c>
      <c r="B351" t="e">
        <f t="shared" ca="1" si="5"/>
        <v>#N/A</v>
      </c>
      <c r="C351" s="2" t="s">
        <v>662</v>
      </c>
      <c r="D351" s="2">
        <v>7</v>
      </c>
      <c r="E351" s="2">
        <v>0</v>
      </c>
      <c r="F351" s="2" t="s">
        <v>14</v>
      </c>
      <c r="G351" s="2"/>
      <c r="H351" s="2" t="s">
        <v>471</v>
      </c>
    </row>
    <row r="352" spans="1:8" x14ac:dyDescent="0.25">
      <c r="A352" s="2" t="s">
        <v>663</v>
      </c>
      <c r="B352" t="e">
        <f t="shared" ca="1" si="5"/>
        <v>#N/A</v>
      </c>
      <c r="C352" s="2" t="s">
        <v>663</v>
      </c>
      <c r="D352" s="2">
        <v>7</v>
      </c>
      <c r="E352" s="2">
        <v>2</v>
      </c>
      <c r="F352" s="2" t="s">
        <v>14</v>
      </c>
      <c r="G352" s="2" t="s">
        <v>472</v>
      </c>
      <c r="H352" s="2" t="s">
        <v>473</v>
      </c>
    </row>
    <row r="353" spans="1:8" x14ac:dyDescent="0.25">
      <c r="A353" s="2" t="s">
        <v>664</v>
      </c>
      <c r="B353" t="e">
        <f t="shared" ca="1" si="5"/>
        <v>#N/A</v>
      </c>
      <c r="C353" s="2" t="s">
        <v>664</v>
      </c>
      <c r="D353" s="2">
        <v>7</v>
      </c>
      <c r="E353" s="2">
        <v>2</v>
      </c>
      <c r="F353" s="2" t="s">
        <v>14</v>
      </c>
      <c r="G353" s="2" t="s">
        <v>474</v>
      </c>
      <c r="H353" s="2" t="s">
        <v>475</v>
      </c>
    </row>
    <row r="354" spans="1:8" x14ac:dyDescent="0.25">
      <c r="A354" s="2" t="s">
        <v>665</v>
      </c>
      <c r="B354" t="e">
        <f t="shared" ca="1" si="5"/>
        <v>#N/A</v>
      </c>
      <c r="C354" s="2" t="s">
        <v>665</v>
      </c>
      <c r="D354" s="2">
        <v>8</v>
      </c>
      <c r="E354" s="2">
        <v>0</v>
      </c>
      <c r="F354" s="2" t="s">
        <v>28</v>
      </c>
      <c r="G354" s="2"/>
      <c r="H354" s="2" t="s">
        <v>476</v>
      </c>
    </row>
    <row r="355" spans="1:8" x14ac:dyDescent="0.25">
      <c r="A355" s="2" t="s">
        <v>671</v>
      </c>
      <c r="B355" t="e">
        <f t="shared" ca="1" si="5"/>
        <v>#N/A</v>
      </c>
      <c r="C355" s="2" t="s">
        <v>671</v>
      </c>
      <c r="D355" s="2">
        <v>2</v>
      </c>
      <c r="E355" s="2">
        <v>0</v>
      </c>
      <c r="F355" s="2" t="s">
        <v>14</v>
      </c>
      <c r="G355" s="2"/>
      <c r="H355" s="2" t="s">
        <v>470</v>
      </c>
    </row>
    <row r="356" spans="1:8" x14ac:dyDescent="0.25">
      <c r="A356" s="2" t="s">
        <v>672</v>
      </c>
      <c r="B356" t="e">
        <f t="shared" ca="1" si="5"/>
        <v>#N/A</v>
      </c>
      <c r="C356" s="2" t="s">
        <v>672</v>
      </c>
      <c r="D356" s="2">
        <v>7</v>
      </c>
      <c r="E356" s="2">
        <v>0</v>
      </c>
      <c r="F356" s="2" t="s">
        <v>14</v>
      </c>
      <c r="G356" s="2"/>
      <c r="H356" s="2" t="s">
        <v>471</v>
      </c>
    </row>
    <row r="357" spans="1:8" x14ac:dyDescent="0.25">
      <c r="A357" s="2" t="s">
        <v>673</v>
      </c>
      <c r="B357" t="e">
        <f t="shared" ca="1" si="5"/>
        <v>#N/A</v>
      </c>
      <c r="C357" s="2" t="s">
        <v>673</v>
      </c>
      <c r="D357" s="2">
        <v>7</v>
      </c>
      <c r="E357" s="2">
        <v>2</v>
      </c>
      <c r="F357" s="2" t="s">
        <v>14</v>
      </c>
      <c r="G357" s="2" t="s">
        <v>472</v>
      </c>
      <c r="H357" s="2" t="s">
        <v>473</v>
      </c>
    </row>
    <row r="358" spans="1:8" x14ac:dyDescent="0.25">
      <c r="A358" s="2" t="s">
        <v>674</v>
      </c>
      <c r="B358" t="e">
        <f t="shared" ca="1" si="5"/>
        <v>#N/A</v>
      </c>
      <c r="C358" s="2" t="s">
        <v>674</v>
      </c>
      <c r="D358" s="2">
        <v>7</v>
      </c>
      <c r="E358" s="2">
        <v>2</v>
      </c>
      <c r="F358" s="2" t="s">
        <v>14</v>
      </c>
      <c r="G358" s="2" t="s">
        <v>474</v>
      </c>
      <c r="H358" s="2" t="s">
        <v>475</v>
      </c>
    </row>
    <row r="359" spans="1:8" x14ac:dyDescent="0.25">
      <c r="A359" s="2" t="s">
        <v>675</v>
      </c>
      <c r="B359" t="e">
        <f t="shared" ca="1" si="5"/>
        <v>#N/A</v>
      </c>
      <c r="C359" s="2" t="s">
        <v>675</v>
      </c>
      <c r="D359" s="2">
        <v>8</v>
      </c>
      <c r="E359" s="2">
        <v>0</v>
      </c>
      <c r="F359" s="2" t="s">
        <v>28</v>
      </c>
      <c r="G359" s="2"/>
      <c r="H359" s="2" t="s">
        <v>476</v>
      </c>
    </row>
    <row r="360" spans="1:8" x14ac:dyDescent="0.25">
      <c r="A360" s="2" t="s">
        <v>681</v>
      </c>
      <c r="B360" t="e">
        <f t="shared" ca="1" si="5"/>
        <v>#N/A</v>
      </c>
      <c r="C360" s="2" t="s">
        <v>681</v>
      </c>
      <c r="D360" s="2">
        <v>2</v>
      </c>
      <c r="E360" s="2">
        <v>0</v>
      </c>
      <c r="F360" s="2" t="s">
        <v>14</v>
      </c>
      <c r="G360" s="2"/>
      <c r="H360" s="2" t="s">
        <v>470</v>
      </c>
    </row>
    <row r="361" spans="1:8" x14ac:dyDescent="0.25">
      <c r="A361" s="2" t="s">
        <v>682</v>
      </c>
      <c r="B361" t="e">
        <f t="shared" ca="1" si="5"/>
        <v>#N/A</v>
      </c>
      <c r="C361" s="2" t="s">
        <v>682</v>
      </c>
      <c r="D361" s="2">
        <v>7</v>
      </c>
      <c r="E361" s="2">
        <v>0</v>
      </c>
      <c r="F361" s="2" t="s">
        <v>14</v>
      </c>
      <c r="G361" s="2"/>
      <c r="H361" s="2" t="s">
        <v>471</v>
      </c>
    </row>
    <row r="362" spans="1:8" x14ac:dyDescent="0.25">
      <c r="A362" s="2" t="s">
        <v>683</v>
      </c>
      <c r="B362" t="e">
        <f t="shared" ca="1" si="5"/>
        <v>#N/A</v>
      </c>
      <c r="C362" s="2" t="s">
        <v>683</v>
      </c>
      <c r="D362" s="2">
        <v>7</v>
      </c>
      <c r="E362" s="2">
        <v>2</v>
      </c>
      <c r="F362" s="2" t="s">
        <v>14</v>
      </c>
      <c r="G362" s="2" t="s">
        <v>472</v>
      </c>
      <c r="H362" s="2" t="s">
        <v>473</v>
      </c>
    </row>
    <row r="363" spans="1:8" x14ac:dyDescent="0.25">
      <c r="A363" s="2" t="s">
        <v>684</v>
      </c>
      <c r="B363" t="e">
        <f t="shared" ca="1" si="5"/>
        <v>#N/A</v>
      </c>
      <c r="C363" s="2" t="s">
        <v>684</v>
      </c>
      <c r="D363" s="2">
        <v>7</v>
      </c>
      <c r="E363" s="2">
        <v>2</v>
      </c>
      <c r="F363" s="2" t="s">
        <v>14</v>
      </c>
      <c r="G363" s="2" t="s">
        <v>474</v>
      </c>
      <c r="H363" s="2" t="s">
        <v>475</v>
      </c>
    </row>
    <row r="364" spans="1:8" x14ac:dyDescent="0.25">
      <c r="A364" s="2" t="s">
        <v>685</v>
      </c>
      <c r="B364" t="e">
        <f t="shared" ca="1" si="5"/>
        <v>#N/A</v>
      </c>
      <c r="C364" s="2" t="s">
        <v>685</v>
      </c>
      <c r="D364" s="2">
        <v>8</v>
      </c>
      <c r="E364" s="2">
        <v>0</v>
      </c>
      <c r="F364" s="2" t="s">
        <v>28</v>
      </c>
      <c r="G364" s="2"/>
      <c r="H364" s="2" t="s">
        <v>476</v>
      </c>
    </row>
    <row r="365" spans="1:8" x14ac:dyDescent="0.25">
      <c r="A365" s="2" t="s">
        <v>691</v>
      </c>
      <c r="B365" t="e">
        <f t="shared" ca="1" si="5"/>
        <v>#N/A</v>
      </c>
      <c r="C365" s="2" t="s">
        <v>691</v>
      </c>
      <c r="D365" s="2">
        <v>2</v>
      </c>
      <c r="E365" s="2">
        <v>0</v>
      </c>
      <c r="F365" s="2" t="s">
        <v>14</v>
      </c>
      <c r="G365" s="2"/>
      <c r="H365" s="2" t="s">
        <v>470</v>
      </c>
    </row>
    <row r="366" spans="1:8" x14ac:dyDescent="0.25">
      <c r="A366" s="2" t="s">
        <v>692</v>
      </c>
      <c r="B366" t="e">
        <f t="shared" ca="1" si="5"/>
        <v>#N/A</v>
      </c>
      <c r="C366" s="2" t="s">
        <v>692</v>
      </c>
      <c r="D366" s="2">
        <v>7</v>
      </c>
      <c r="E366" s="2">
        <v>0</v>
      </c>
      <c r="F366" s="2" t="s">
        <v>14</v>
      </c>
      <c r="G366" s="2"/>
      <c r="H366" s="2" t="s">
        <v>471</v>
      </c>
    </row>
    <row r="367" spans="1:8" x14ac:dyDescent="0.25">
      <c r="A367" s="2" t="s">
        <v>693</v>
      </c>
      <c r="B367" t="e">
        <f t="shared" ca="1" si="5"/>
        <v>#N/A</v>
      </c>
      <c r="C367" s="2" t="s">
        <v>693</v>
      </c>
      <c r="D367" s="2">
        <v>7</v>
      </c>
      <c r="E367" s="2">
        <v>2</v>
      </c>
      <c r="F367" s="2" t="s">
        <v>14</v>
      </c>
      <c r="G367" s="2" t="s">
        <v>472</v>
      </c>
      <c r="H367" s="2" t="s">
        <v>473</v>
      </c>
    </row>
    <row r="368" spans="1:8" x14ac:dyDescent="0.25">
      <c r="A368" s="2" t="s">
        <v>694</v>
      </c>
      <c r="B368" t="e">
        <f t="shared" ca="1" si="5"/>
        <v>#N/A</v>
      </c>
      <c r="C368" s="2" t="s">
        <v>694</v>
      </c>
      <c r="D368" s="2">
        <v>7</v>
      </c>
      <c r="E368" s="2">
        <v>2</v>
      </c>
      <c r="F368" s="2" t="s">
        <v>14</v>
      </c>
      <c r="G368" s="2" t="s">
        <v>474</v>
      </c>
      <c r="H368" s="2" t="s">
        <v>475</v>
      </c>
    </row>
    <row r="369" spans="1:8" x14ac:dyDescent="0.25">
      <c r="A369" s="2" t="s">
        <v>695</v>
      </c>
      <c r="B369" t="e">
        <f t="shared" ca="1" si="5"/>
        <v>#N/A</v>
      </c>
      <c r="C369" s="2" t="s">
        <v>695</v>
      </c>
      <c r="D369" s="2">
        <v>8</v>
      </c>
      <c r="E369" s="2">
        <v>0</v>
      </c>
      <c r="F369" s="2" t="s">
        <v>28</v>
      </c>
      <c r="G369" s="2"/>
      <c r="H369" s="2" t="s">
        <v>476</v>
      </c>
    </row>
    <row r="370" spans="1:8" x14ac:dyDescent="0.25">
      <c r="A370" s="2" t="s">
        <v>701</v>
      </c>
      <c r="B370" t="e">
        <f t="shared" ca="1" si="5"/>
        <v>#N/A</v>
      </c>
      <c r="C370" s="2" t="s">
        <v>701</v>
      </c>
      <c r="D370" s="2">
        <v>2</v>
      </c>
      <c r="E370" s="2">
        <v>0</v>
      </c>
      <c r="F370" s="2" t="s">
        <v>14</v>
      </c>
      <c r="G370" s="2"/>
      <c r="H370" s="2" t="s">
        <v>470</v>
      </c>
    </row>
    <row r="371" spans="1:8" x14ac:dyDescent="0.25">
      <c r="A371" s="2" t="s">
        <v>702</v>
      </c>
      <c r="B371" t="e">
        <f t="shared" ca="1" si="5"/>
        <v>#N/A</v>
      </c>
      <c r="C371" s="2" t="s">
        <v>702</v>
      </c>
      <c r="D371" s="2">
        <v>7</v>
      </c>
      <c r="E371" s="2">
        <v>0</v>
      </c>
      <c r="F371" s="2" t="s">
        <v>14</v>
      </c>
      <c r="G371" s="2"/>
      <c r="H371" s="2" t="s">
        <v>471</v>
      </c>
    </row>
    <row r="372" spans="1:8" x14ac:dyDescent="0.25">
      <c r="A372" s="2" t="s">
        <v>703</v>
      </c>
      <c r="B372" t="e">
        <f t="shared" ca="1" si="5"/>
        <v>#N/A</v>
      </c>
      <c r="C372" s="2" t="s">
        <v>703</v>
      </c>
      <c r="D372" s="2">
        <v>7</v>
      </c>
      <c r="E372" s="2">
        <v>2</v>
      </c>
      <c r="F372" s="2" t="s">
        <v>14</v>
      </c>
      <c r="G372" s="2" t="s">
        <v>472</v>
      </c>
      <c r="H372" s="2" t="s">
        <v>473</v>
      </c>
    </row>
    <row r="373" spans="1:8" x14ac:dyDescent="0.25">
      <c r="A373" s="2" t="s">
        <v>704</v>
      </c>
      <c r="B373" t="e">
        <f t="shared" ca="1" si="5"/>
        <v>#N/A</v>
      </c>
      <c r="C373" s="2" t="s">
        <v>704</v>
      </c>
      <c r="D373" s="2">
        <v>7</v>
      </c>
      <c r="E373" s="2">
        <v>2</v>
      </c>
      <c r="F373" s="2" t="s">
        <v>14</v>
      </c>
      <c r="G373" s="2" t="s">
        <v>474</v>
      </c>
      <c r="H373" s="2" t="s">
        <v>475</v>
      </c>
    </row>
    <row r="374" spans="1:8" x14ac:dyDescent="0.25">
      <c r="A374" s="2" t="s">
        <v>705</v>
      </c>
      <c r="B374" t="e">
        <f t="shared" ca="1" si="5"/>
        <v>#N/A</v>
      </c>
      <c r="C374" s="2" t="s">
        <v>705</v>
      </c>
      <c r="D374" s="2">
        <v>8</v>
      </c>
      <c r="E374" s="2">
        <v>0</v>
      </c>
      <c r="F374" s="2" t="s">
        <v>28</v>
      </c>
      <c r="G374" s="2"/>
      <c r="H374" s="2" t="s">
        <v>476</v>
      </c>
    </row>
    <row r="375" spans="1:8" x14ac:dyDescent="0.25">
      <c r="A375" s="2" t="s">
        <v>711</v>
      </c>
      <c r="B375" t="e">
        <f t="shared" ca="1" si="5"/>
        <v>#N/A</v>
      </c>
      <c r="C375" s="2" t="s">
        <v>711</v>
      </c>
      <c r="D375" s="2">
        <v>2</v>
      </c>
      <c r="E375" s="2">
        <v>0</v>
      </c>
      <c r="F375" s="2" t="s">
        <v>14</v>
      </c>
      <c r="G375" s="2"/>
      <c r="H375" s="2" t="s">
        <v>470</v>
      </c>
    </row>
    <row r="376" spans="1:8" x14ac:dyDescent="0.25">
      <c r="A376" s="2" t="s">
        <v>712</v>
      </c>
      <c r="B376" t="e">
        <f t="shared" ca="1" si="5"/>
        <v>#N/A</v>
      </c>
      <c r="C376" s="2" t="s">
        <v>712</v>
      </c>
      <c r="D376" s="2">
        <v>7</v>
      </c>
      <c r="E376" s="2">
        <v>0</v>
      </c>
      <c r="F376" s="2" t="s">
        <v>14</v>
      </c>
      <c r="G376" s="2"/>
      <c r="H376" s="2" t="s">
        <v>471</v>
      </c>
    </row>
    <row r="377" spans="1:8" x14ac:dyDescent="0.25">
      <c r="A377" s="2" t="s">
        <v>713</v>
      </c>
      <c r="B377" t="e">
        <f t="shared" ca="1" si="5"/>
        <v>#N/A</v>
      </c>
      <c r="C377" s="2" t="s">
        <v>713</v>
      </c>
      <c r="D377" s="2">
        <v>7</v>
      </c>
      <c r="E377" s="2">
        <v>2</v>
      </c>
      <c r="F377" s="2" t="s">
        <v>14</v>
      </c>
      <c r="G377" s="2" t="s">
        <v>472</v>
      </c>
      <c r="H377" s="2" t="s">
        <v>473</v>
      </c>
    </row>
    <row r="378" spans="1:8" x14ac:dyDescent="0.25">
      <c r="A378" s="2" t="s">
        <v>714</v>
      </c>
      <c r="B378" t="e">
        <f t="shared" ca="1" si="5"/>
        <v>#N/A</v>
      </c>
      <c r="C378" s="2" t="s">
        <v>714</v>
      </c>
      <c r="D378" s="2">
        <v>7</v>
      </c>
      <c r="E378" s="2">
        <v>2</v>
      </c>
      <c r="F378" s="2" t="s">
        <v>14</v>
      </c>
      <c r="G378" s="2" t="s">
        <v>474</v>
      </c>
      <c r="H378" s="2" t="s">
        <v>475</v>
      </c>
    </row>
    <row r="379" spans="1:8" x14ac:dyDescent="0.25">
      <c r="A379" s="2" t="s">
        <v>715</v>
      </c>
      <c r="B379" t="e">
        <f t="shared" ca="1" si="5"/>
        <v>#N/A</v>
      </c>
      <c r="C379" s="2" t="s">
        <v>715</v>
      </c>
      <c r="D379" s="2">
        <v>8</v>
      </c>
      <c r="E379" s="2">
        <v>0</v>
      </c>
      <c r="F379" s="2" t="s">
        <v>28</v>
      </c>
      <c r="G379" s="2"/>
      <c r="H379" s="2" t="s">
        <v>476</v>
      </c>
    </row>
    <row r="380" spans="1:8" x14ac:dyDescent="0.25">
      <c r="A380" s="2" t="s">
        <v>721</v>
      </c>
      <c r="B380" t="e">
        <f t="shared" ca="1" si="5"/>
        <v>#N/A</v>
      </c>
      <c r="C380" s="2" t="s">
        <v>721</v>
      </c>
      <c r="D380" s="2">
        <v>2</v>
      </c>
      <c r="E380" s="2">
        <v>0</v>
      </c>
      <c r="F380" s="2" t="s">
        <v>14</v>
      </c>
      <c r="G380" s="2"/>
      <c r="H380" s="2" t="s">
        <v>470</v>
      </c>
    </row>
    <row r="381" spans="1:8" x14ac:dyDescent="0.25">
      <c r="A381" s="2" t="s">
        <v>722</v>
      </c>
      <c r="B381" t="e">
        <f t="shared" ca="1" si="5"/>
        <v>#N/A</v>
      </c>
      <c r="C381" s="2" t="s">
        <v>722</v>
      </c>
      <c r="D381" s="2">
        <v>7</v>
      </c>
      <c r="E381" s="2">
        <v>0</v>
      </c>
      <c r="F381" s="2" t="s">
        <v>14</v>
      </c>
      <c r="G381" s="2"/>
      <c r="H381" s="2" t="s">
        <v>471</v>
      </c>
    </row>
    <row r="382" spans="1:8" x14ac:dyDescent="0.25">
      <c r="A382" s="2" t="s">
        <v>723</v>
      </c>
      <c r="B382" t="e">
        <f t="shared" ca="1" si="5"/>
        <v>#N/A</v>
      </c>
      <c r="C382" s="2" t="s">
        <v>723</v>
      </c>
      <c r="D382" s="2">
        <v>7</v>
      </c>
      <c r="E382" s="2">
        <v>2</v>
      </c>
      <c r="F382" s="2" t="s">
        <v>14</v>
      </c>
      <c r="G382" s="2" t="s">
        <v>472</v>
      </c>
      <c r="H382" s="2" t="s">
        <v>473</v>
      </c>
    </row>
    <row r="383" spans="1:8" x14ac:dyDescent="0.25">
      <c r="A383" s="2" t="s">
        <v>724</v>
      </c>
      <c r="B383" t="e">
        <f t="shared" ca="1" si="5"/>
        <v>#N/A</v>
      </c>
      <c r="C383" s="2" t="s">
        <v>724</v>
      </c>
      <c r="D383" s="2">
        <v>7</v>
      </c>
      <c r="E383" s="2">
        <v>2</v>
      </c>
      <c r="F383" s="2" t="s">
        <v>14</v>
      </c>
      <c r="G383" s="2" t="s">
        <v>474</v>
      </c>
      <c r="H383" s="2" t="s">
        <v>475</v>
      </c>
    </row>
    <row r="384" spans="1:8" x14ac:dyDescent="0.25">
      <c r="A384" s="2" t="s">
        <v>725</v>
      </c>
      <c r="B384" t="e">
        <f t="shared" ca="1" si="5"/>
        <v>#N/A</v>
      </c>
      <c r="C384" s="2" t="s">
        <v>725</v>
      </c>
      <c r="D384" s="2">
        <v>8</v>
      </c>
      <c r="E384" s="2">
        <v>0</v>
      </c>
      <c r="F384" s="2" t="s">
        <v>28</v>
      </c>
      <c r="G384" s="2"/>
      <c r="H384" s="2" t="s">
        <v>476</v>
      </c>
    </row>
    <row r="385" spans="1:8" x14ac:dyDescent="0.25">
      <c r="A385" s="2" t="s">
        <v>731</v>
      </c>
      <c r="B385" t="e">
        <f t="shared" ca="1" si="5"/>
        <v>#N/A</v>
      </c>
      <c r="C385" s="2" t="s">
        <v>731</v>
      </c>
      <c r="D385" s="2">
        <v>2</v>
      </c>
      <c r="E385" s="2">
        <v>0</v>
      </c>
      <c r="F385" s="2" t="s">
        <v>14</v>
      </c>
      <c r="G385" s="2"/>
      <c r="H385" s="2" t="s">
        <v>470</v>
      </c>
    </row>
    <row r="386" spans="1:8" x14ac:dyDescent="0.25">
      <c r="A386" s="2" t="s">
        <v>732</v>
      </c>
      <c r="B386" t="e">
        <f t="shared" ca="1" si="5"/>
        <v>#N/A</v>
      </c>
      <c r="C386" s="2" t="s">
        <v>732</v>
      </c>
      <c r="D386" s="2">
        <v>7</v>
      </c>
      <c r="E386" s="2">
        <v>0</v>
      </c>
      <c r="F386" s="2" t="s">
        <v>14</v>
      </c>
      <c r="G386" s="2"/>
      <c r="H386" s="2" t="s">
        <v>471</v>
      </c>
    </row>
    <row r="387" spans="1:8" x14ac:dyDescent="0.25">
      <c r="A387" s="2" t="s">
        <v>733</v>
      </c>
      <c r="B387" t="e">
        <f t="shared" ref="B387:B450" ca="1" si="6">IF(ISBLANK(INDIRECT(A387)),"",INDIRECT(A387))</f>
        <v>#N/A</v>
      </c>
      <c r="C387" s="2" t="s">
        <v>733</v>
      </c>
      <c r="D387" s="2">
        <v>7</v>
      </c>
      <c r="E387" s="2">
        <v>2</v>
      </c>
      <c r="F387" s="2" t="s">
        <v>14</v>
      </c>
      <c r="G387" s="2" t="s">
        <v>472</v>
      </c>
      <c r="H387" s="2" t="s">
        <v>473</v>
      </c>
    </row>
    <row r="388" spans="1:8" x14ac:dyDescent="0.25">
      <c r="A388" s="2" t="s">
        <v>734</v>
      </c>
      <c r="B388" t="e">
        <f t="shared" ca="1" si="6"/>
        <v>#N/A</v>
      </c>
      <c r="C388" s="2" t="s">
        <v>734</v>
      </c>
      <c r="D388" s="2">
        <v>7</v>
      </c>
      <c r="E388" s="2">
        <v>2</v>
      </c>
      <c r="F388" s="2" t="s">
        <v>14</v>
      </c>
      <c r="G388" s="2" t="s">
        <v>474</v>
      </c>
      <c r="H388" s="2" t="s">
        <v>475</v>
      </c>
    </row>
    <row r="389" spans="1:8" x14ac:dyDescent="0.25">
      <c r="A389" s="2" t="s">
        <v>735</v>
      </c>
      <c r="B389" t="e">
        <f t="shared" ca="1" si="6"/>
        <v>#N/A</v>
      </c>
      <c r="C389" s="2" t="s">
        <v>735</v>
      </c>
      <c r="D389" s="2">
        <v>8</v>
      </c>
      <c r="E389" s="2">
        <v>0</v>
      </c>
      <c r="F389" s="2" t="s">
        <v>28</v>
      </c>
      <c r="G389" s="2"/>
      <c r="H389" s="2" t="s">
        <v>476</v>
      </c>
    </row>
    <row r="390" spans="1:8" x14ac:dyDescent="0.25">
      <c r="A390" s="2" t="s">
        <v>741</v>
      </c>
      <c r="B390" t="e">
        <f t="shared" ca="1" si="6"/>
        <v>#N/A</v>
      </c>
      <c r="C390" s="2" t="s">
        <v>741</v>
      </c>
      <c r="D390" s="2">
        <v>2</v>
      </c>
      <c r="E390" s="2">
        <v>0</v>
      </c>
      <c r="F390" s="2" t="s">
        <v>14</v>
      </c>
      <c r="G390" s="2"/>
      <c r="H390" s="2" t="s">
        <v>470</v>
      </c>
    </row>
    <row r="391" spans="1:8" x14ac:dyDescent="0.25">
      <c r="A391" s="2" t="s">
        <v>742</v>
      </c>
      <c r="B391" t="e">
        <f t="shared" ca="1" si="6"/>
        <v>#N/A</v>
      </c>
      <c r="C391" s="2" t="s">
        <v>742</v>
      </c>
      <c r="D391" s="2">
        <v>7</v>
      </c>
      <c r="E391" s="2">
        <v>0</v>
      </c>
      <c r="F391" s="2" t="s">
        <v>14</v>
      </c>
      <c r="G391" s="2"/>
      <c r="H391" s="2" t="s">
        <v>471</v>
      </c>
    </row>
    <row r="392" spans="1:8" x14ac:dyDescent="0.25">
      <c r="A392" s="2" t="s">
        <v>743</v>
      </c>
      <c r="B392" t="e">
        <f t="shared" ca="1" si="6"/>
        <v>#N/A</v>
      </c>
      <c r="C392" s="2" t="s">
        <v>743</v>
      </c>
      <c r="D392" s="2">
        <v>7</v>
      </c>
      <c r="E392" s="2">
        <v>2</v>
      </c>
      <c r="F392" s="2" t="s">
        <v>14</v>
      </c>
      <c r="G392" s="2" t="s">
        <v>472</v>
      </c>
      <c r="H392" s="2" t="s">
        <v>473</v>
      </c>
    </row>
    <row r="393" spans="1:8" x14ac:dyDescent="0.25">
      <c r="A393" s="2" t="s">
        <v>744</v>
      </c>
      <c r="B393" t="e">
        <f t="shared" ca="1" si="6"/>
        <v>#N/A</v>
      </c>
      <c r="C393" s="2" t="s">
        <v>744</v>
      </c>
      <c r="D393" s="2">
        <v>7</v>
      </c>
      <c r="E393" s="2">
        <v>2</v>
      </c>
      <c r="F393" s="2" t="s">
        <v>14</v>
      </c>
      <c r="G393" s="2" t="s">
        <v>474</v>
      </c>
      <c r="H393" s="2" t="s">
        <v>475</v>
      </c>
    </row>
    <row r="394" spans="1:8" x14ac:dyDescent="0.25">
      <c r="A394" s="2" t="s">
        <v>745</v>
      </c>
      <c r="B394" t="e">
        <f t="shared" ca="1" si="6"/>
        <v>#N/A</v>
      </c>
      <c r="C394" s="2" t="s">
        <v>745</v>
      </c>
      <c r="D394" s="2">
        <v>8</v>
      </c>
      <c r="E394" s="2">
        <v>0</v>
      </c>
      <c r="F394" s="2" t="s">
        <v>28</v>
      </c>
      <c r="G394" s="2"/>
      <c r="H394" s="2" t="s">
        <v>476</v>
      </c>
    </row>
    <row r="395" spans="1:8" x14ac:dyDescent="0.25">
      <c r="A395" s="2" t="s">
        <v>751</v>
      </c>
      <c r="B395" t="e">
        <f t="shared" ca="1" si="6"/>
        <v>#N/A</v>
      </c>
      <c r="C395" s="2" t="s">
        <v>751</v>
      </c>
      <c r="D395" s="2">
        <v>2</v>
      </c>
      <c r="E395" s="2">
        <v>0</v>
      </c>
      <c r="F395" s="2" t="s">
        <v>14</v>
      </c>
      <c r="G395" s="2"/>
      <c r="H395" s="2" t="s">
        <v>470</v>
      </c>
    </row>
    <row r="396" spans="1:8" x14ac:dyDescent="0.25">
      <c r="A396" s="2" t="s">
        <v>752</v>
      </c>
      <c r="B396" t="e">
        <f t="shared" ca="1" si="6"/>
        <v>#N/A</v>
      </c>
      <c r="C396" s="2" t="s">
        <v>752</v>
      </c>
      <c r="D396" s="2">
        <v>7</v>
      </c>
      <c r="E396" s="2">
        <v>0</v>
      </c>
      <c r="F396" s="2" t="s">
        <v>14</v>
      </c>
      <c r="G396" s="2"/>
      <c r="H396" s="2" t="s">
        <v>471</v>
      </c>
    </row>
    <row r="397" spans="1:8" x14ac:dyDescent="0.25">
      <c r="A397" s="2" t="s">
        <v>753</v>
      </c>
      <c r="B397" t="e">
        <f t="shared" ca="1" si="6"/>
        <v>#N/A</v>
      </c>
      <c r="C397" s="2" t="s">
        <v>753</v>
      </c>
      <c r="D397" s="2">
        <v>7</v>
      </c>
      <c r="E397" s="2">
        <v>2</v>
      </c>
      <c r="F397" s="2" t="s">
        <v>14</v>
      </c>
      <c r="G397" s="2" t="s">
        <v>472</v>
      </c>
      <c r="H397" s="2" t="s">
        <v>473</v>
      </c>
    </row>
    <row r="398" spans="1:8" x14ac:dyDescent="0.25">
      <c r="A398" s="2" t="s">
        <v>754</v>
      </c>
      <c r="B398" t="e">
        <f t="shared" ca="1" si="6"/>
        <v>#N/A</v>
      </c>
      <c r="C398" s="2" t="s">
        <v>754</v>
      </c>
      <c r="D398" s="2">
        <v>7</v>
      </c>
      <c r="E398" s="2">
        <v>2</v>
      </c>
      <c r="F398" s="2" t="s">
        <v>14</v>
      </c>
      <c r="G398" s="2" t="s">
        <v>474</v>
      </c>
      <c r="H398" s="2" t="s">
        <v>475</v>
      </c>
    </row>
    <row r="399" spans="1:8" x14ac:dyDescent="0.25">
      <c r="A399" s="2" t="s">
        <v>755</v>
      </c>
      <c r="B399" t="e">
        <f t="shared" ca="1" si="6"/>
        <v>#N/A</v>
      </c>
      <c r="C399" s="2" t="s">
        <v>755</v>
      </c>
      <c r="D399" s="2">
        <v>8</v>
      </c>
      <c r="E399" s="2">
        <v>0</v>
      </c>
      <c r="F399" s="2" t="s">
        <v>28</v>
      </c>
      <c r="G399" s="2"/>
      <c r="H399" s="2" t="s">
        <v>476</v>
      </c>
    </row>
    <row r="400" spans="1:8" x14ac:dyDescent="0.25">
      <c r="A400" s="2" t="s">
        <v>761</v>
      </c>
      <c r="B400" t="e">
        <f t="shared" ca="1" si="6"/>
        <v>#N/A</v>
      </c>
      <c r="C400" s="2" t="s">
        <v>761</v>
      </c>
      <c r="D400" s="2">
        <v>2</v>
      </c>
      <c r="E400" s="2">
        <v>0</v>
      </c>
      <c r="F400" s="2" t="s">
        <v>14</v>
      </c>
      <c r="G400" s="2"/>
      <c r="H400" s="2" t="s">
        <v>470</v>
      </c>
    </row>
    <row r="401" spans="1:8" x14ac:dyDescent="0.25">
      <c r="A401" s="2" t="s">
        <v>762</v>
      </c>
      <c r="B401" t="e">
        <f t="shared" ca="1" si="6"/>
        <v>#N/A</v>
      </c>
      <c r="C401" s="2" t="s">
        <v>762</v>
      </c>
      <c r="D401" s="2">
        <v>7</v>
      </c>
      <c r="E401" s="2">
        <v>0</v>
      </c>
      <c r="F401" s="2" t="s">
        <v>14</v>
      </c>
      <c r="G401" s="2"/>
      <c r="H401" s="2" t="s">
        <v>471</v>
      </c>
    </row>
    <row r="402" spans="1:8" x14ac:dyDescent="0.25">
      <c r="A402" s="2" t="s">
        <v>763</v>
      </c>
      <c r="B402" t="e">
        <f t="shared" ca="1" si="6"/>
        <v>#N/A</v>
      </c>
      <c r="C402" s="2" t="s">
        <v>763</v>
      </c>
      <c r="D402" s="2">
        <v>7</v>
      </c>
      <c r="E402" s="2">
        <v>2</v>
      </c>
      <c r="F402" s="2" t="s">
        <v>14</v>
      </c>
      <c r="G402" s="2" t="s">
        <v>472</v>
      </c>
      <c r="H402" s="2" t="s">
        <v>473</v>
      </c>
    </row>
    <row r="403" spans="1:8" x14ac:dyDescent="0.25">
      <c r="A403" s="2" t="s">
        <v>764</v>
      </c>
      <c r="B403" t="e">
        <f t="shared" ca="1" si="6"/>
        <v>#N/A</v>
      </c>
      <c r="C403" s="2" t="s">
        <v>764</v>
      </c>
      <c r="D403" s="2">
        <v>7</v>
      </c>
      <c r="E403" s="2">
        <v>2</v>
      </c>
      <c r="F403" s="2" t="s">
        <v>14</v>
      </c>
      <c r="G403" s="2" t="s">
        <v>474</v>
      </c>
      <c r="H403" s="2" t="s">
        <v>475</v>
      </c>
    </row>
    <row r="404" spans="1:8" x14ac:dyDescent="0.25">
      <c r="A404" s="2" t="s">
        <v>765</v>
      </c>
      <c r="B404" t="e">
        <f t="shared" ca="1" si="6"/>
        <v>#N/A</v>
      </c>
      <c r="C404" s="2" t="s">
        <v>765</v>
      </c>
      <c r="D404" s="2">
        <v>8</v>
      </c>
      <c r="E404" s="2">
        <v>0</v>
      </c>
      <c r="F404" s="2" t="s">
        <v>28</v>
      </c>
      <c r="G404" s="2"/>
      <c r="H404" s="2" t="s">
        <v>476</v>
      </c>
    </row>
    <row r="405" spans="1:8" x14ac:dyDescent="0.25">
      <c r="A405" s="2" t="s">
        <v>771</v>
      </c>
      <c r="B405" t="e">
        <f t="shared" ca="1" si="6"/>
        <v>#N/A</v>
      </c>
      <c r="C405" s="2" t="s">
        <v>771</v>
      </c>
      <c r="D405" s="2">
        <v>2</v>
      </c>
      <c r="E405" s="2">
        <v>0</v>
      </c>
      <c r="F405" s="2" t="s">
        <v>14</v>
      </c>
      <c r="G405" s="2"/>
      <c r="H405" s="2" t="s">
        <v>470</v>
      </c>
    </row>
    <row r="406" spans="1:8" x14ac:dyDescent="0.25">
      <c r="A406" s="2" t="s">
        <v>772</v>
      </c>
      <c r="B406" t="e">
        <f t="shared" ca="1" si="6"/>
        <v>#N/A</v>
      </c>
      <c r="C406" s="2" t="s">
        <v>772</v>
      </c>
      <c r="D406" s="2">
        <v>7</v>
      </c>
      <c r="E406" s="2">
        <v>0</v>
      </c>
      <c r="F406" s="2" t="s">
        <v>14</v>
      </c>
      <c r="G406" s="2"/>
      <c r="H406" s="2" t="s">
        <v>471</v>
      </c>
    </row>
    <row r="407" spans="1:8" x14ac:dyDescent="0.25">
      <c r="A407" s="2" t="s">
        <v>773</v>
      </c>
      <c r="B407" t="e">
        <f t="shared" ca="1" si="6"/>
        <v>#N/A</v>
      </c>
      <c r="C407" s="2" t="s">
        <v>773</v>
      </c>
      <c r="D407" s="2">
        <v>7</v>
      </c>
      <c r="E407" s="2">
        <v>2</v>
      </c>
      <c r="F407" s="2" t="s">
        <v>14</v>
      </c>
      <c r="G407" s="2" t="s">
        <v>472</v>
      </c>
      <c r="H407" s="2" t="s">
        <v>473</v>
      </c>
    </row>
    <row r="408" spans="1:8" x14ac:dyDescent="0.25">
      <c r="A408" s="2" t="s">
        <v>774</v>
      </c>
      <c r="B408" t="e">
        <f t="shared" ca="1" si="6"/>
        <v>#N/A</v>
      </c>
      <c r="C408" s="2" t="s">
        <v>774</v>
      </c>
      <c r="D408" s="2">
        <v>7</v>
      </c>
      <c r="E408" s="2">
        <v>2</v>
      </c>
      <c r="F408" s="2" t="s">
        <v>14</v>
      </c>
      <c r="G408" s="2" t="s">
        <v>474</v>
      </c>
      <c r="H408" s="2" t="s">
        <v>475</v>
      </c>
    </row>
    <row r="409" spans="1:8" x14ac:dyDescent="0.25">
      <c r="A409" s="2" t="s">
        <v>775</v>
      </c>
      <c r="B409" t="e">
        <f t="shared" ca="1" si="6"/>
        <v>#N/A</v>
      </c>
      <c r="C409" s="2" t="s">
        <v>775</v>
      </c>
      <c r="D409" s="2">
        <v>8</v>
      </c>
      <c r="E409" s="2">
        <v>0</v>
      </c>
      <c r="F409" s="2" t="s">
        <v>28</v>
      </c>
      <c r="G409" s="2"/>
      <c r="H409" s="2" t="s">
        <v>476</v>
      </c>
    </row>
    <row r="410" spans="1:8" x14ac:dyDescent="0.25">
      <c r="A410" s="2" t="s">
        <v>781</v>
      </c>
      <c r="B410" t="e">
        <f t="shared" ca="1" si="6"/>
        <v>#N/A</v>
      </c>
      <c r="C410" s="2" t="s">
        <v>781</v>
      </c>
      <c r="D410" s="2">
        <v>2</v>
      </c>
      <c r="E410" s="2">
        <v>0</v>
      </c>
      <c r="F410" s="2" t="s">
        <v>14</v>
      </c>
      <c r="G410" s="2"/>
      <c r="H410" s="2" t="s">
        <v>470</v>
      </c>
    </row>
    <row r="411" spans="1:8" x14ac:dyDescent="0.25">
      <c r="A411" s="2" t="s">
        <v>782</v>
      </c>
      <c r="B411" t="e">
        <f t="shared" ca="1" si="6"/>
        <v>#N/A</v>
      </c>
      <c r="C411" s="2" t="s">
        <v>782</v>
      </c>
      <c r="D411" s="2">
        <v>7</v>
      </c>
      <c r="E411" s="2">
        <v>0</v>
      </c>
      <c r="F411" s="2" t="s">
        <v>14</v>
      </c>
      <c r="G411" s="2"/>
      <c r="H411" s="2" t="s">
        <v>471</v>
      </c>
    </row>
    <row r="412" spans="1:8" x14ac:dyDescent="0.25">
      <c r="A412" s="2" t="s">
        <v>783</v>
      </c>
      <c r="B412" t="e">
        <f t="shared" ca="1" si="6"/>
        <v>#N/A</v>
      </c>
      <c r="C412" s="2" t="s">
        <v>783</v>
      </c>
      <c r="D412" s="2">
        <v>7</v>
      </c>
      <c r="E412" s="2">
        <v>2</v>
      </c>
      <c r="F412" s="2" t="s">
        <v>14</v>
      </c>
      <c r="G412" s="2" t="s">
        <v>472</v>
      </c>
      <c r="H412" s="2" t="s">
        <v>473</v>
      </c>
    </row>
    <row r="413" spans="1:8" x14ac:dyDescent="0.25">
      <c r="A413" s="2" t="s">
        <v>784</v>
      </c>
      <c r="B413" t="e">
        <f t="shared" ca="1" si="6"/>
        <v>#N/A</v>
      </c>
      <c r="C413" s="2" t="s">
        <v>784</v>
      </c>
      <c r="D413" s="2">
        <v>7</v>
      </c>
      <c r="E413" s="2">
        <v>2</v>
      </c>
      <c r="F413" s="2" t="s">
        <v>14</v>
      </c>
      <c r="G413" s="2" t="s">
        <v>474</v>
      </c>
      <c r="H413" s="2" t="s">
        <v>475</v>
      </c>
    </row>
    <row r="414" spans="1:8" x14ac:dyDescent="0.25">
      <c r="A414" s="2" t="s">
        <v>785</v>
      </c>
      <c r="B414" t="e">
        <f t="shared" ca="1" si="6"/>
        <v>#N/A</v>
      </c>
      <c r="C414" s="2" t="s">
        <v>785</v>
      </c>
      <c r="D414" s="2">
        <v>8</v>
      </c>
      <c r="E414" s="2">
        <v>0</v>
      </c>
      <c r="F414" s="2" t="s">
        <v>28</v>
      </c>
      <c r="G414" s="2"/>
      <c r="H414" s="2" t="s">
        <v>476</v>
      </c>
    </row>
    <row r="415" spans="1:8" x14ac:dyDescent="0.25">
      <c r="A415" s="2" t="s">
        <v>791</v>
      </c>
      <c r="B415" t="e">
        <f t="shared" ca="1" si="6"/>
        <v>#N/A</v>
      </c>
      <c r="C415" s="2" t="s">
        <v>791</v>
      </c>
      <c r="D415" s="2">
        <v>2</v>
      </c>
      <c r="E415" s="2">
        <v>0</v>
      </c>
      <c r="F415" s="2" t="s">
        <v>14</v>
      </c>
      <c r="G415" s="2"/>
      <c r="H415" s="2" t="s">
        <v>470</v>
      </c>
    </row>
    <row r="416" spans="1:8" x14ac:dyDescent="0.25">
      <c r="A416" s="2" t="s">
        <v>792</v>
      </c>
      <c r="B416" t="e">
        <f t="shared" ca="1" si="6"/>
        <v>#N/A</v>
      </c>
      <c r="C416" s="2" t="s">
        <v>792</v>
      </c>
      <c r="D416" s="2">
        <v>7</v>
      </c>
      <c r="E416" s="2">
        <v>0</v>
      </c>
      <c r="F416" s="2" t="s">
        <v>14</v>
      </c>
      <c r="G416" s="2"/>
      <c r="H416" s="2" t="s">
        <v>471</v>
      </c>
    </row>
    <row r="417" spans="1:8" x14ac:dyDescent="0.25">
      <c r="A417" s="2" t="s">
        <v>793</v>
      </c>
      <c r="B417" t="e">
        <f t="shared" ca="1" si="6"/>
        <v>#N/A</v>
      </c>
      <c r="C417" s="2" t="s">
        <v>793</v>
      </c>
      <c r="D417" s="2">
        <v>7</v>
      </c>
      <c r="E417" s="2">
        <v>2</v>
      </c>
      <c r="F417" s="2" t="s">
        <v>14</v>
      </c>
      <c r="G417" s="2" t="s">
        <v>472</v>
      </c>
      <c r="H417" s="2" t="s">
        <v>473</v>
      </c>
    </row>
    <row r="418" spans="1:8" x14ac:dyDescent="0.25">
      <c r="A418" s="2" t="s">
        <v>794</v>
      </c>
      <c r="B418" t="e">
        <f t="shared" ca="1" si="6"/>
        <v>#N/A</v>
      </c>
      <c r="C418" s="2" t="s">
        <v>794</v>
      </c>
      <c r="D418" s="2">
        <v>7</v>
      </c>
      <c r="E418" s="2">
        <v>2</v>
      </c>
      <c r="F418" s="2" t="s">
        <v>14</v>
      </c>
      <c r="G418" s="2" t="s">
        <v>474</v>
      </c>
      <c r="H418" s="2" t="s">
        <v>475</v>
      </c>
    </row>
    <row r="419" spans="1:8" x14ac:dyDescent="0.25">
      <c r="A419" s="2" t="s">
        <v>795</v>
      </c>
      <c r="B419" t="e">
        <f t="shared" ca="1" si="6"/>
        <v>#N/A</v>
      </c>
      <c r="C419" s="2" t="s">
        <v>795</v>
      </c>
      <c r="D419" s="2">
        <v>8</v>
      </c>
      <c r="E419" s="2">
        <v>0</v>
      </c>
      <c r="F419" s="2" t="s">
        <v>28</v>
      </c>
      <c r="G419" s="2"/>
      <c r="H419" s="2" t="s">
        <v>476</v>
      </c>
    </row>
    <row r="420" spans="1:8" x14ac:dyDescent="0.25">
      <c r="A420" s="2" t="s">
        <v>801</v>
      </c>
      <c r="B420" t="e">
        <f t="shared" ca="1" si="6"/>
        <v>#N/A</v>
      </c>
      <c r="C420" s="2" t="s">
        <v>801</v>
      </c>
      <c r="D420" s="2">
        <v>2</v>
      </c>
      <c r="E420" s="2">
        <v>0</v>
      </c>
      <c r="F420" s="2" t="s">
        <v>14</v>
      </c>
      <c r="G420" s="2"/>
      <c r="H420" s="2" t="s">
        <v>470</v>
      </c>
    </row>
    <row r="421" spans="1:8" x14ac:dyDescent="0.25">
      <c r="A421" s="2" t="s">
        <v>802</v>
      </c>
      <c r="B421" t="e">
        <f t="shared" ca="1" si="6"/>
        <v>#N/A</v>
      </c>
      <c r="C421" s="2" t="s">
        <v>802</v>
      </c>
      <c r="D421" s="2">
        <v>7</v>
      </c>
      <c r="E421" s="2">
        <v>0</v>
      </c>
      <c r="F421" s="2" t="s">
        <v>14</v>
      </c>
      <c r="G421" s="2"/>
      <c r="H421" s="2" t="s">
        <v>471</v>
      </c>
    </row>
    <row r="422" spans="1:8" x14ac:dyDescent="0.25">
      <c r="A422" s="2" t="s">
        <v>803</v>
      </c>
      <c r="B422" t="e">
        <f t="shared" ca="1" si="6"/>
        <v>#N/A</v>
      </c>
      <c r="C422" s="2" t="s">
        <v>803</v>
      </c>
      <c r="D422" s="2">
        <v>7</v>
      </c>
      <c r="E422" s="2">
        <v>2</v>
      </c>
      <c r="F422" s="2" t="s">
        <v>14</v>
      </c>
      <c r="G422" s="2" t="s">
        <v>472</v>
      </c>
      <c r="H422" s="2" t="s">
        <v>473</v>
      </c>
    </row>
    <row r="423" spans="1:8" x14ac:dyDescent="0.25">
      <c r="A423" s="2" t="s">
        <v>804</v>
      </c>
      <c r="B423" t="e">
        <f t="shared" ca="1" si="6"/>
        <v>#N/A</v>
      </c>
      <c r="C423" s="2" t="s">
        <v>804</v>
      </c>
      <c r="D423" s="2">
        <v>7</v>
      </c>
      <c r="E423" s="2">
        <v>2</v>
      </c>
      <c r="F423" s="2" t="s">
        <v>14</v>
      </c>
      <c r="G423" s="2" t="s">
        <v>474</v>
      </c>
      <c r="H423" s="2" t="s">
        <v>475</v>
      </c>
    </row>
    <row r="424" spans="1:8" x14ac:dyDescent="0.25">
      <c r="A424" s="2" t="s">
        <v>805</v>
      </c>
      <c r="B424" t="e">
        <f t="shared" ca="1" si="6"/>
        <v>#N/A</v>
      </c>
      <c r="C424" s="2" t="s">
        <v>805</v>
      </c>
      <c r="D424" s="2">
        <v>8</v>
      </c>
      <c r="E424" s="2">
        <v>0</v>
      </c>
      <c r="F424" s="2" t="s">
        <v>28</v>
      </c>
      <c r="G424" s="2"/>
      <c r="H424" s="2" t="s">
        <v>476</v>
      </c>
    </row>
    <row r="425" spans="1:8" x14ac:dyDescent="0.25">
      <c r="A425" s="2" t="s">
        <v>811</v>
      </c>
      <c r="B425" t="e">
        <f t="shared" ca="1" si="6"/>
        <v>#N/A</v>
      </c>
      <c r="C425" s="2" t="s">
        <v>811</v>
      </c>
      <c r="D425" s="2">
        <v>2</v>
      </c>
      <c r="E425" s="2">
        <v>0</v>
      </c>
      <c r="F425" s="2" t="s">
        <v>14</v>
      </c>
      <c r="G425" s="2"/>
      <c r="H425" s="2" t="s">
        <v>470</v>
      </c>
    </row>
    <row r="426" spans="1:8" x14ac:dyDescent="0.25">
      <c r="A426" s="2" t="s">
        <v>812</v>
      </c>
      <c r="B426" t="e">
        <f t="shared" ca="1" si="6"/>
        <v>#N/A</v>
      </c>
      <c r="C426" s="2" t="s">
        <v>812</v>
      </c>
      <c r="D426" s="2">
        <v>7</v>
      </c>
      <c r="E426" s="2">
        <v>0</v>
      </c>
      <c r="F426" s="2" t="s">
        <v>14</v>
      </c>
      <c r="G426" s="2"/>
      <c r="H426" s="2" t="s">
        <v>471</v>
      </c>
    </row>
    <row r="427" spans="1:8" x14ac:dyDescent="0.25">
      <c r="A427" s="2" t="s">
        <v>813</v>
      </c>
      <c r="B427" t="e">
        <f t="shared" ca="1" si="6"/>
        <v>#N/A</v>
      </c>
      <c r="C427" s="2" t="s">
        <v>813</v>
      </c>
      <c r="D427" s="2">
        <v>7</v>
      </c>
      <c r="E427" s="2">
        <v>2</v>
      </c>
      <c r="F427" s="2" t="s">
        <v>14</v>
      </c>
      <c r="G427" s="2" t="s">
        <v>472</v>
      </c>
      <c r="H427" s="2" t="s">
        <v>473</v>
      </c>
    </row>
    <row r="428" spans="1:8" x14ac:dyDescent="0.25">
      <c r="A428" s="2" t="s">
        <v>814</v>
      </c>
      <c r="B428" t="e">
        <f t="shared" ca="1" si="6"/>
        <v>#N/A</v>
      </c>
      <c r="C428" s="2" t="s">
        <v>814</v>
      </c>
      <c r="D428" s="2">
        <v>7</v>
      </c>
      <c r="E428" s="2">
        <v>2</v>
      </c>
      <c r="F428" s="2" t="s">
        <v>14</v>
      </c>
      <c r="G428" s="2" t="s">
        <v>474</v>
      </c>
      <c r="H428" s="2" t="s">
        <v>475</v>
      </c>
    </row>
    <row r="429" spans="1:8" x14ac:dyDescent="0.25">
      <c r="A429" s="2" t="s">
        <v>815</v>
      </c>
      <c r="B429" t="e">
        <f t="shared" ca="1" si="6"/>
        <v>#N/A</v>
      </c>
      <c r="C429" s="2" t="s">
        <v>815</v>
      </c>
      <c r="D429" s="2">
        <v>8</v>
      </c>
      <c r="E429" s="2">
        <v>0</v>
      </c>
      <c r="F429" s="2" t="s">
        <v>28</v>
      </c>
      <c r="G429" s="2"/>
      <c r="H429" s="2" t="s">
        <v>476</v>
      </c>
    </row>
    <row r="430" spans="1:8" x14ac:dyDescent="0.25">
      <c r="A430" s="2" t="s">
        <v>821</v>
      </c>
      <c r="B430" t="e">
        <f t="shared" ca="1" si="6"/>
        <v>#N/A</v>
      </c>
      <c r="C430" s="2" t="s">
        <v>821</v>
      </c>
      <c r="D430" s="2">
        <v>2</v>
      </c>
      <c r="E430" s="2">
        <v>0</v>
      </c>
      <c r="F430" s="2" t="s">
        <v>14</v>
      </c>
      <c r="G430" s="2"/>
      <c r="H430" s="2" t="s">
        <v>470</v>
      </c>
    </row>
    <row r="431" spans="1:8" x14ac:dyDescent="0.25">
      <c r="A431" s="2" t="s">
        <v>822</v>
      </c>
      <c r="B431" t="e">
        <f t="shared" ca="1" si="6"/>
        <v>#N/A</v>
      </c>
      <c r="C431" s="2" t="s">
        <v>822</v>
      </c>
      <c r="D431" s="2">
        <v>7</v>
      </c>
      <c r="E431" s="2">
        <v>0</v>
      </c>
      <c r="F431" s="2" t="s">
        <v>14</v>
      </c>
      <c r="G431" s="2"/>
      <c r="H431" s="2" t="s">
        <v>471</v>
      </c>
    </row>
    <row r="432" spans="1:8" x14ac:dyDescent="0.25">
      <c r="A432" s="2" t="s">
        <v>823</v>
      </c>
      <c r="B432" t="e">
        <f t="shared" ca="1" si="6"/>
        <v>#N/A</v>
      </c>
      <c r="C432" s="2" t="s">
        <v>823</v>
      </c>
      <c r="D432" s="2">
        <v>7</v>
      </c>
      <c r="E432" s="2">
        <v>2</v>
      </c>
      <c r="F432" s="2" t="s">
        <v>14</v>
      </c>
      <c r="G432" s="2" t="s">
        <v>472</v>
      </c>
      <c r="H432" s="2" t="s">
        <v>473</v>
      </c>
    </row>
    <row r="433" spans="1:8" x14ac:dyDescent="0.25">
      <c r="A433" s="2" t="s">
        <v>824</v>
      </c>
      <c r="B433" t="e">
        <f t="shared" ca="1" si="6"/>
        <v>#N/A</v>
      </c>
      <c r="C433" s="2" t="s">
        <v>824</v>
      </c>
      <c r="D433" s="2">
        <v>7</v>
      </c>
      <c r="E433" s="2">
        <v>2</v>
      </c>
      <c r="F433" s="2" t="s">
        <v>14</v>
      </c>
      <c r="G433" s="2" t="s">
        <v>474</v>
      </c>
      <c r="H433" s="2" t="s">
        <v>475</v>
      </c>
    </row>
    <row r="434" spans="1:8" x14ac:dyDescent="0.25">
      <c r="A434" s="2" t="s">
        <v>825</v>
      </c>
      <c r="B434" t="e">
        <f t="shared" ca="1" si="6"/>
        <v>#N/A</v>
      </c>
      <c r="C434" s="2" t="s">
        <v>825</v>
      </c>
      <c r="D434" s="2">
        <v>8</v>
      </c>
      <c r="E434" s="2">
        <v>0</v>
      </c>
      <c r="F434" s="2" t="s">
        <v>28</v>
      </c>
      <c r="G434" s="2"/>
      <c r="H434" s="2" t="s">
        <v>476</v>
      </c>
    </row>
    <row r="435" spans="1:8" x14ac:dyDescent="0.25">
      <c r="A435" s="2" t="s">
        <v>831</v>
      </c>
      <c r="B435" t="e">
        <f t="shared" ca="1" si="6"/>
        <v>#N/A</v>
      </c>
      <c r="C435" s="2" t="s">
        <v>831</v>
      </c>
      <c r="D435" s="2">
        <v>2</v>
      </c>
      <c r="E435" s="2">
        <v>0</v>
      </c>
      <c r="F435" s="2" t="s">
        <v>14</v>
      </c>
      <c r="G435" s="2"/>
      <c r="H435" s="2" t="s">
        <v>470</v>
      </c>
    </row>
    <row r="436" spans="1:8" x14ac:dyDescent="0.25">
      <c r="A436" s="2" t="s">
        <v>832</v>
      </c>
      <c r="B436" t="e">
        <f t="shared" ca="1" si="6"/>
        <v>#N/A</v>
      </c>
      <c r="C436" s="2" t="s">
        <v>832</v>
      </c>
      <c r="D436" s="2">
        <v>7</v>
      </c>
      <c r="E436" s="2">
        <v>0</v>
      </c>
      <c r="F436" s="2" t="s">
        <v>14</v>
      </c>
      <c r="G436" s="2"/>
      <c r="H436" s="2" t="s">
        <v>471</v>
      </c>
    </row>
    <row r="437" spans="1:8" x14ac:dyDescent="0.25">
      <c r="A437" s="2" t="s">
        <v>833</v>
      </c>
      <c r="B437" t="e">
        <f t="shared" ca="1" si="6"/>
        <v>#N/A</v>
      </c>
      <c r="C437" s="2" t="s">
        <v>833</v>
      </c>
      <c r="D437" s="2">
        <v>7</v>
      </c>
      <c r="E437" s="2">
        <v>2</v>
      </c>
      <c r="F437" s="2" t="s">
        <v>14</v>
      </c>
      <c r="G437" s="2" t="s">
        <v>472</v>
      </c>
      <c r="H437" s="2" t="s">
        <v>473</v>
      </c>
    </row>
    <row r="438" spans="1:8" x14ac:dyDescent="0.25">
      <c r="A438" s="2" t="s">
        <v>834</v>
      </c>
      <c r="B438" t="e">
        <f t="shared" ca="1" si="6"/>
        <v>#N/A</v>
      </c>
      <c r="C438" s="2" t="s">
        <v>834</v>
      </c>
      <c r="D438" s="2">
        <v>7</v>
      </c>
      <c r="E438" s="2">
        <v>2</v>
      </c>
      <c r="F438" s="2" t="s">
        <v>14</v>
      </c>
      <c r="G438" s="2" t="s">
        <v>474</v>
      </c>
      <c r="H438" s="2" t="s">
        <v>475</v>
      </c>
    </row>
    <row r="439" spans="1:8" x14ac:dyDescent="0.25">
      <c r="A439" s="2" t="s">
        <v>835</v>
      </c>
      <c r="B439" t="e">
        <f t="shared" ca="1" si="6"/>
        <v>#N/A</v>
      </c>
      <c r="C439" s="2" t="s">
        <v>835</v>
      </c>
      <c r="D439" s="2">
        <v>8</v>
      </c>
      <c r="E439" s="2">
        <v>0</v>
      </c>
      <c r="F439" s="2" t="s">
        <v>28</v>
      </c>
      <c r="G439" s="2"/>
      <c r="H439" s="2" t="s">
        <v>476</v>
      </c>
    </row>
    <row r="440" spans="1:8" x14ac:dyDescent="0.25">
      <c r="A440" s="2" t="s">
        <v>841</v>
      </c>
      <c r="B440" t="e">
        <f t="shared" ca="1" si="6"/>
        <v>#N/A</v>
      </c>
      <c r="C440" s="2" t="s">
        <v>841</v>
      </c>
      <c r="D440" s="2">
        <v>2</v>
      </c>
      <c r="E440" s="2">
        <v>0</v>
      </c>
      <c r="F440" s="2" t="s">
        <v>14</v>
      </c>
      <c r="G440" s="2"/>
      <c r="H440" s="2" t="s">
        <v>470</v>
      </c>
    </row>
    <row r="441" spans="1:8" x14ac:dyDescent="0.25">
      <c r="A441" s="2" t="s">
        <v>842</v>
      </c>
      <c r="B441" t="e">
        <f t="shared" ca="1" si="6"/>
        <v>#N/A</v>
      </c>
      <c r="C441" s="2" t="s">
        <v>842</v>
      </c>
      <c r="D441" s="2">
        <v>7</v>
      </c>
      <c r="E441" s="2">
        <v>0</v>
      </c>
      <c r="F441" s="2" t="s">
        <v>14</v>
      </c>
      <c r="G441" s="2"/>
      <c r="H441" s="2" t="s">
        <v>471</v>
      </c>
    </row>
    <row r="442" spans="1:8" x14ac:dyDescent="0.25">
      <c r="A442" s="2" t="s">
        <v>843</v>
      </c>
      <c r="B442" t="e">
        <f t="shared" ca="1" si="6"/>
        <v>#N/A</v>
      </c>
      <c r="C442" s="2" t="s">
        <v>843</v>
      </c>
      <c r="D442" s="2">
        <v>7</v>
      </c>
      <c r="E442" s="2">
        <v>2</v>
      </c>
      <c r="F442" s="2" t="s">
        <v>14</v>
      </c>
      <c r="G442" s="2" t="s">
        <v>472</v>
      </c>
      <c r="H442" s="2" t="s">
        <v>473</v>
      </c>
    </row>
    <row r="443" spans="1:8" x14ac:dyDescent="0.25">
      <c r="A443" s="2" t="s">
        <v>844</v>
      </c>
      <c r="B443" t="e">
        <f t="shared" ca="1" si="6"/>
        <v>#N/A</v>
      </c>
      <c r="C443" s="2" t="s">
        <v>844</v>
      </c>
      <c r="D443" s="2">
        <v>7</v>
      </c>
      <c r="E443" s="2">
        <v>2</v>
      </c>
      <c r="F443" s="2" t="s">
        <v>14</v>
      </c>
      <c r="G443" s="2" t="s">
        <v>474</v>
      </c>
      <c r="H443" s="2" t="s">
        <v>475</v>
      </c>
    </row>
    <row r="444" spans="1:8" x14ac:dyDescent="0.25">
      <c r="A444" s="2" t="s">
        <v>845</v>
      </c>
      <c r="B444" t="e">
        <f t="shared" ca="1" si="6"/>
        <v>#N/A</v>
      </c>
      <c r="C444" s="2" t="s">
        <v>845</v>
      </c>
      <c r="D444" s="2">
        <v>8</v>
      </c>
      <c r="E444" s="2">
        <v>0</v>
      </c>
      <c r="F444" s="2" t="s">
        <v>28</v>
      </c>
      <c r="G444" s="2"/>
      <c r="H444" s="2" t="s">
        <v>476</v>
      </c>
    </row>
    <row r="445" spans="1:8" x14ac:dyDescent="0.25">
      <c r="A445" s="2" t="s">
        <v>851</v>
      </c>
      <c r="B445" t="e">
        <f t="shared" ca="1" si="6"/>
        <v>#N/A</v>
      </c>
      <c r="C445" s="2" t="s">
        <v>851</v>
      </c>
      <c r="D445" s="2">
        <v>2</v>
      </c>
      <c r="E445" s="2">
        <v>0</v>
      </c>
      <c r="F445" s="2" t="s">
        <v>14</v>
      </c>
      <c r="G445" s="2"/>
      <c r="H445" s="2" t="s">
        <v>470</v>
      </c>
    </row>
    <row r="446" spans="1:8" x14ac:dyDescent="0.25">
      <c r="A446" s="2" t="s">
        <v>852</v>
      </c>
      <c r="B446" t="e">
        <f t="shared" ca="1" si="6"/>
        <v>#N/A</v>
      </c>
      <c r="C446" s="2" t="s">
        <v>852</v>
      </c>
      <c r="D446" s="2">
        <v>7</v>
      </c>
      <c r="E446" s="2">
        <v>0</v>
      </c>
      <c r="F446" s="2" t="s">
        <v>14</v>
      </c>
      <c r="G446" s="2"/>
      <c r="H446" s="2" t="s">
        <v>471</v>
      </c>
    </row>
    <row r="447" spans="1:8" x14ac:dyDescent="0.25">
      <c r="A447" s="2" t="s">
        <v>853</v>
      </c>
      <c r="B447" t="e">
        <f t="shared" ca="1" si="6"/>
        <v>#N/A</v>
      </c>
      <c r="C447" s="2" t="s">
        <v>853</v>
      </c>
      <c r="D447" s="2">
        <v>7</v>
      </c>
      <c r="E447" s="2">
        <v>2</v>
      </c>
      <c r="F447" s="2" t="s">
        <v>14</v>
      </c>
      <c r="G447" s="2" t="s">
        <v>472</v>
      </c>
      <c r="H447" s="2" t="s">
        <v>473</v>
      </c>
    </row>
    <row r="448" spans="1:8" x14ac:dyDescent="0.25">
      <c r="A448" s="2" t="s">
        <v>854</v>
      </c>
      <c r="B448" t="e">
        <f t="shared" ca="1" si="6"/>
        <v>#N/A</v>
      </c>
      <c r="C448" s="2" t="s">
        <v>854</v>
      </c>
      <c r="D448" s="2">
        <v>7</v>
      </c>
      <c r="E448" s="2">
        <v>2</v>
      </c>
      <c r="F448" s="2" t="s">
        <v>14</v>
      </c>
      <c r="G448" s="2" t="s">
        <v>474</v>
      </c>
      <c r="H448" s="2" t="s">
        <v>475</v>
      </c>
    </row>
    <row r="449" spans="1:8" x14ac:dyDescent="0.25">
      <c r="A449" s="2" t="s">
        <v>855</v>
      </c>
      <c r="B449" t="e">
        <f t="shared" ca="1" si="6"/>
        <v>#N/A</v>
      </c>
      <c r="C449" s="2" t="s">
        <v>855</v>
      </c>
      <c r="D449" s="2">
        <v>8</v>
      </c>
      <c r="E449" s="2">
        <v>0</v>
      </c>
      <c r="F449" s="2" t="s">
        <v>28</v>
      </c>
      <c r="G449" s="2"/>
      <c r="H449" s="2" t="s">
        <v>476</v>
      </c>
    </row>
    <row r="450" spans="1:8" x14ac:dyDescent="0.25">
      <c r="A450" s="2" t="s">
        <v>861</v>
      </c>
      <c r="B450" t="e">
        <f t="shared" ca="1" si="6"/>
        <v>#N/A</v>
      </c>
      <c r="C450" s="2" t="s">
        <v>861</v>
      </c>
      <c r="D450" s="2">
        <v>2</v>
      </c>
      <c r="E450" s="2">
        <v>0</v>
      </c>
      <c r="F450" s="2" t="s">
        <v>14</v>
      </c>
      <c r="G450" s="2"/>
      <c r="H450" s="2" t="s">
        <v>470</v>
      </c>
    </row>
    <row r="451" spans="1:8" x14ac:dyDescent="0.25">
      <c r="A451" s="2" t="s">
        <v>862</v>
      </c>
      <c r="B451" t="e">
        <f t="shared" ref="B451:B514" ca="1" si="7">IF(ISBLANK(INDIRECT(A451)),"",INDIRECT(A451))</f>
        <v>#N/A</v>
      </c>
      <c r="C451" s="2" t="s">
        <v>862</v>
      </c>
      <c r="D451" s="2">
        <v>7</v>
      </c>
      <c r="E451" s="2">
        <v>0</v>
      </c>
      <c r="F451" s="2" t="s">
        <v>14</v>
      </c>
      <c r="G451" s="2"/>
      <c r="H451" s="2" t="s">
        <v>471</v>
      </c>
    </row>
    <row r="452" spans="1:8" x14ac:dyDescent="0.25">
      <c r="A452" s="2" t="s">
        <v>863</v>
      </c>
      <c r="B452" t="e">
        <f t="shared" ca="1" si="7"/>
        <v>#N/A</v>
      </c>
      <c r="C452" s="2" t="s">
        <v>863</v>
      </c>
      <c r="D452" s="2">
        <v>7</v>
      </c>
      <c r="E452" s="2">
        <v>2</v>
      </c>
      <c r="F452" s="2" t="s">
        <v>14</v>
      </c>
      <c r="G452" s="2" t="s">
        <v>472</v>
      </c>
      <c r="H452" s="2" t="s">
        <v>473</v>
      </c>
    </row>
    <row r="453" spans="1:8" x14ac:dyDescent="0.25">
      <c r="A453" s="2" t="s">
        <v>864</v>
      </c>
      <c r="B453" t="e">
        <f t="shared" ca="1" si="7"/>
        <v>#N/A</v>
      </c>
      <c r="C453" s="2" t="s">
        <v>864</v>
      </c>
      <c r="D453" s="2">
        <v>7</v>
      </c>
      <c r="E453" s="2">
        <v>2</v>
      </c>
      <c r="F453" s="2" t="s">
        <v>14</v>
      </c>
      <c r="G453" s="2" t="s">
        <v>474</v>
      </c>
      <c r="H453" s="2" t="s">
        <v>475</v>
      </c>
    </row>
    <row r="454" spans="1:8" x14ac:dyDescent="0.25">
      <c r="A454" s="2" t="s">
        <v>865</v>
      </c>
      <c r="B454" t="e">
        <f t="shared" ca="1" si="7"/>
        <v>#N/A</v>
      </c>
      <c r="C454" s="2" t="s">
        <v>865</v>
      </c>
      <c r="D454" s="2">
        <v>8</v>
      </c>
      <c r="E454" s="2">
        <v>0</v>
      </c>
      <c r="F454" s="2" t="s">
        <v>28</v>
      </c>
      <c r="G454" s="2"/>
      <c r="H454" s="2" t="s">
        <v>476</v>
      </c>
    </row>
    <row r="455" spans="1:8" x14ac:dyDescent="0.25">
      <c r="A455" s="2" t="s">
        <v>871</v>
      </c>
      <c r="B455" t="e">
        <f t="shared" ca="1" si="7"/>
        <v>#N/A</v>
      </c>
      <c r="C455" s="2" t="s">
        <v>871</v>
      </c>
      <c r="D455" s="2">
        <v>2</v>
      </c>
      <c r="E455" s="2">
        <v>0</v>
      </c>
      <c r="F455" s="2" t="s">
        <v>14</v>
      </c>
      <c r="G455" s="2"/>
      <c r="H455" s="2" t="s">
        <v>470</v>
      </c>
    </row>
    <row r="456" spans="1:8" x14ac:dyDescent="0.25">
      <c r="A456" s="2" t="s">
        <v>872</v>
      </c>
      <c r="B456" t="e">
        <f t="shared" ca="1" si="7"/>
        <v>#N/A</v>
      </c>
      <c r="C456" s="2" t="s">
        <v>872</v>
      </c>
      <c r="D456" s="2">
        <v>7</v>
      </c>
      <c r="E456" s="2">
        <v>0</v>
      </c>
      <c r="F456" s="2" t="s">
        <v>14</v>
      </c>
      <c r="G456" s="2"/>
      <c r="H456" s="2" t="s">
        <v>471</v>
      </c>
    </row>
    <row r="457" spans="1:8" x14ac:dyDescent="0.25">
      <c r="A457" s="2" t="s">
        <v>873</v>
      </c>
      <c r="B457" t="e">
        <f t="shared" ca="1" si="7"/>
        <v>#N/A</v>
      </c>
      <c r="C457" s="2" t="s">
        <v>873</v>
      </c>
      <c r="D457" s="2">
        <v>7</v>
      </c>
      <c r="E457" s="2">
        <v>2</v>
      </c>
      <c r="F457" s="2" t="s">
        <v>14</v>
      </c>
      <c r="G457" s="2" t="s">
        <v>472</v>
      </c>
      <c r="H457" s="2" t="s">
        <v>473</v>
      </c>
    </row>
    <row r="458" spans="1:8" x14ac:dyDescent="0.25">
      <c r="A458" s="2" t="s">
        <v>874</v>
      </c>
      <c r="B458" t="e">
        <f t="shared" ca="1" si="7"/>
        <v>#N/A</v>
      </c>
      <c r="C458" s="2" t="s">
        <v>874</v>
      </c>
      <c r="D458" s="2">
        <v>7</v>
      </c>
      <c r="E458" s="2">
        <v>2</v>
      </c>
      <c r="F458" s="2" t="s">
        <v>14</v>
      </c>
      <c r="G458" s="2" t="s">
        <v>474</v>
      </c>
      <c r="H458" s="2" t="s">
        <v>475</v>
      </c>
    </row>
    <row r="459" spans="1:8" x14ac:dyDescent="0.25">
      <c r="A459" s="2" t="s">
        <v>875</v>
      </c>
      <c r="B459" t="e">
        <f t="shared" ca="1" si="7"/>
        <v>#N/A</v>
      </c>
      <c r="C459" s="2" t="s">
        <v>875</v>
      </c>
      <c r="D459" s="2">
        <v>8</v>
      </c>
      <c r="E459" s="2">
        <v>0</v>
      </c>
      <c r="F459" s="2" t="s">
        <v>28</v>
      </c>
      <c r="G459" s="2"/>
      <c r="H459" s="2" t="s">
        <v>476</v>
      </c>
    </row>
    <row r="460" spans="1:8" x14ac:dyDescent="0.25">
      <c r="A460" s="2" t="s">
        <v>881</v>
      </c>
      <c r="B460" t="e">
        <f t="shared" ca="1" si="7"/>
        <v>#N/A</v>
      </c>
      <c r="C460" s="2" t="s">
        <v>881</v>
      </c>
      <c r="D460" s="2">
        <v>2</v>
      </c>
      <c r="E460" s="2">
        <v>0</v>
      </c>
      <c r="F460" s="2" t="s">
        <v>14</v>
      </c>
      <c r="G460" s="2"/>
      <c r="H460" s="2" t="s">
        <v>470</v>
      </c>
    </row>
    <row r="461" spans="1:8" x14ac:dyDescent="0.25">
      <c r="A461" s="2" t="s">
        <v>882</v>
      </c>
      <c r="B461" t="e">
        <f t="shared" ca="1" si="7"/>
        <v>#N/A</v>
      </c>
      <c r="C461" s="2" t="s">
        <v>882</v>
      </c>
      <c r="D461" s="2">
        <v>7</v>
      </c>
      <c r="E461" s="2">
        <v>0</v>
      </c>
      <c r="F461" s="2" t="s">
        <v>14</v>
      </c>
      <c r="G461" s="2"/>
      <c r="H461" s="2" t="s">
        <v>471</v>
      </c>
    </row>
    <row r="462" spans="1:8" x14ac:dyDescent="0.25">
      <c r="A462" s="2" t="s">
        <v>883</v>
      </c>
      <c r="B462" t="e">
        <f t="shared" ca="1" si="7"/>
        <v>#N/A</v>
      </c>
      <c r="C462" s="2" t="s">
        <v>883</v>
      </c>
      <c r="D462" s="2">
        <v>7</v>
      </c>
      <c r="E462" s="2">
        <v>2</v>
      </c>
      <c r="F462" s="2" t="s">
        <v>14</v>
      </c>
      <c r="G462" s="2" t="s">
        <v>472</v>
      </c>
      <c r="H462" s="2" t="s">
        <v>473</v>
      </c>
    </row>
    <row r="463" spans="1:8" x14ac:dyDescent="0.25">
      <c r="A463" s="2" t="s">
        <v>884</v>
      </c>
      <c r="B463" t="e">
        <f t="shared" ca="1" si="7"/>
        <v>#N/A</v>
      </c>
      <c r="C463" s="2" t="s">
        <v>884</v>
      </c>
      <c r="D463" s="2">
        <v>7</v>
      </c>
      <c r="E463" s="2">
        <v>2</v>
      </c>
      <c r="F463" s="2" t="s">
        <v>14</v>
      </c>
      <c r="G463" s="2" t="s">
        <v>474</v>
      </c>
      <c r="H463" s="2" t="s">
        <v>475</v>
      </c>
    </row>
    <row r="464" spans="1:8" x14ac:dyDescent="0.25">
      <c r="A464" s="2" t="s">
        <v>885</v>
      </c>
      <c r="B464" t="e">
        <f t="shared" ca="1" si="7"/>
        <v>#N/A</v>
      </c>
      <c r="C464" s="2" t="s">
        <v>885</v>
      </c>
      <c r="D464" s="2">
        <v>8</v>
      </c>
      <c r="E464" s="2">
        <v>0</v>
      </c>
      <c r="F464" s="2" t="s">
        <v>28</v>
      </c>
      <c r="G464" s="2"/>
      <c r="H464" s="2" t="s">
        <v>476</v>
      </c>
    </row>
    <row r="465" spans="1:8" x14ac:dyDescent="0.25">
      <c r="A465" s="2" t="s">
        <v>891</v>
      </c>
      <c r="B465" t="e">
        <f t="shared" ca="1" si="7"/>
        <v>#N/A</v>
      </c>
      <c r="C465" s="2" t="s">
        <v>891</v>
      </c>
      <c r="D465" s="2">
        <v>2</v>
      </c>
      <c r="E465" s="2">
        <v>0</v>
      </c>
      <c r="F465" s="2" t="s">
        <v>14</v>
      </c>
      <c r="G465" s="2"/>
      <c r="H465" s="2" t="s">
        <v>470</v>
      </c>
    </row>
    <row r="466" spans="1:8" x14ac:dyDescent="0.25">
      <c r="A466" s="2" t="s">
        <v>892</v>
      </c>
      <c r="B466" t="e">
        <f t="shared" ca="1" si="7"/>
        <v>#N/A</v>
      </c>
      <c r="C466" s="2" t="s">
        <v>892</v>
      </c>
      <c r="D466" s="2">
        <v>7</v>
      </c>
      <c r="E466" s="2">
        <v>0</v>
      </c>
      <c r="F466" s="2" t="s">
        <v>14</v>
      </c>
      <c r="G466" s="2"/>
      <c r="H466" s="2" t="s">
        <v>471</v>
      </c>
    </row>
    <row r="467" spans="1:8" x14ac:dyDescent="0.25">
      <c r="A467" s="2" t="s">
        <v>893</v>
      </c>
      <c r="B467" t="e">
        <f t="shared" ca="1" si="7"/>
        <v>#N/A</v>
      </c>
      <c r="C467" s="2" t="s">
        <v>893</v>
      </c>
      <c r="D467" s="2">
        <v>7</v>
      </c>
      <c r="E467" s="2">
        <v>2</v>
      </c>
      <c r="F467" s="2" t="s">
        <v>14</v>
      </c>
      <c r="G467" s="2" t="s">
        <v>472</v>
      </c>
      <c r="H467" s="2" t="s">
        <v>473</v>
      </c>
    </row>
    <row r="468" spans="1:8" x14ac:dyDescent="0.25">
      <c r="A468" s="2" t="s">
        <v>894</v>
      </c>
      <c r="B468" t="e">
        <f t="shared" ca="1" si="7"/>
        <v>#N/A</v>
      </c>
      <c r="C468" s="2" t="s">
        <v>894</v>
      </c>
      <c r="D468" s="2">
        <v>7</v>
      </c>
      <c r="E468" s="2">
        <v>2</v>
      </c>
      <c r="F468" s="2" t="s">
        <v>14</v>
      </c>
      <c r="G468" s="2" t="s">
        <v>474</v>
      </c>
      <c r="H468" s="2" t="s">
        <v>475</v>
      </c>
    </row>
    <row r="469" spans="1:8" x14ac:dyDescent="0.25">
      <c r="A469" s="2" t="s">
        <v>895</v>
      </c>
      <c r="B469" t="e">
        <f t="shared" ca="1" si="7"/>
        <v>#N/A</v>
      </c>
      <c r="C469" s="2" t="s">
        <v>895</v>
      </c>
      <c r="D469" s="2">
        <v>8</v>
      </c>
      <c r="E469" s="2">
        <v>0</v>
      </c>
      <c r="F469" s="2" t="s">
        <v>28</v>
      </c>
      <c r="G469" s="2"/>
      <c r="H469" s="2" t="s">
        <v>476</v>
      </c>
    </row>
    <row r="470" spans="1:8" x14ac:dyDescent="0.25">
      <c r="A470" s="2" t="s">
        <v>901</v>
      </c>
      <c r="B470" t="e">
        <f t="shared" ca="1" si="7"/>
        <v>#N/A</v>
      </c>
      <c r="C470" s="2" t="s">
        <v>901</v>
      </c>
      <c r="D470" s="2">
        <v>2</v>
      </c>
      <c r="E470" s="2">
        <v>0</v>
      </c>
      <c r="F470" s="2" t="s">
        <v>14</v>
      </c>
      <c r="G470" s="2"/>
      <c r="H470" s="2" t="s">
        <v>470</v>
      </c>
    </row>
    <row r="471" spans="1:8" x14ac:dyDescent="0.25">
      <c r="A471" s="2" t="s">
        <v>902</v>
      </c>
      <c r="B471" t="e">
        <f t="shared" ca="1" si="7"/>
        <v>#N/A</v>
      </c>
      <c r="C471" s="2" t="s">
        <v>902</v>
      </c>
      <c r="D471" s="2">
        <v>7</v>
      </c>
      <c r="E471" s="2">
        <v>0</v>
      </c>
      <c r="F471" s="2" t="s">
        <v>14</v>
      </c>
      <c r="G471" s="2"/>
      <c r="H471" s="2" t="s">
        <v>471</v>
      </c>
    </row>
    <row r="472" spans="1:8" x14ac:dyDescent="0.25">
      <c r="A472" s="2" t="s">
        <v>903</v>
      </c>
      <c r="B472" t="e">
        <f t="shared" ca="1" si="7"/>
        <v>#N/A</v>
      </c>
      <c r="C472" s="2" t="s">
        <v>903</v>
      </c>
      <c r="D472" s="2">
        <v>7</v>
      </c>
      <c r="E472" s="2">
        <v>2</v>
      </c>
      <c r="F472" s="2" t="s">
        <v>14</v>
      </c>
      <c r="G472" s="2" t="s">
        <v>472</v>
      </c>
      <c r="H472" s="2" t="s">
        <v>473</v>
      </c>
    </row>
    <row r="473" spans="1:8" x14ac:dyDescent="0.25">
      <c r="A473" s="2" t="s">
        <v>904</v>
      </c>
      <c r="B473" t="e">
        <f t="shared" ca="1" si="7"/>
        <v>#N/A</v>
      </c>
      <c r="C473" s="2" t="s">
        <v>904</v>
      </c>
      <c r="D473" s="2">
        <v>7</v>
      </c>
      <c r="E473" s="2">
        <v>2</v>
      </c>
      <c r="F473" s="2" t="s">
        <v>14</v>
      </c>
      <c r="G473" s="2" t="s">
        <v>474</v>
      </c>
      <c r="H473" s="2" t="s">
        <v>475</v>
      </c>
    </row>
    <row r="474" spans="1:8" x14ac:dyDescent="0.25">
      <c r="A474" s="2" t="s">
        <v>905</v>
      </c>
      <c r="B474" t="e">
        <f t="shared" ca="1" si="7"/>
        <v>#N/A</v>
      </c>
      <c r="C474" s="2" t="s">
        <v>905</v>
      </c>
      <c r="D474" s="2">
        <v>8</v>
      </c>
      <c r="E474" s="2">
        <v>0</v>
      </c>
      <c r="F474" s="2" t="s">
        <v>28</v>
      </c>
      <c r="G474" s="2"/>
      <c r="H474" s="2" t="s">
        <v>476</v>
      </c>
    </row>
    <row r="475" spans="1:8" x14ac:dyDescent="0.25">
      <c r="A475" s="2" t="s">
        <v>911</v>
      </c>
      <c r="B475" t="e">
        <f t="shared" ca="1" si="7"/>
        <v>#N/A</v>
      </c>
      <c r="C475" s="2" t="s">
        <v>911</v>
      </c>
      <c r="D475" s="2">
        <v>2</v>
      </c>
      <c r="E475" s="2">
        <v>0</v>
      </c>
      <c r="F475" s="2" t="s">
        <v>14</v>
      </c>
      <c r="G475" s="2"/>
      <c r="H475" s="2" t="s">
        <v>470</v>
      </c>
    </row>
    <row r="476" spans="1:8" x14ac:dyDescent="0.25">
      <c r="A476" s="2" t="s">
        <v>912</v>
      </c>
      <c r="B476" t="e">
        <f t="shared" ca="1" si="7"/>
        <v>#N/A</v>
      </c>
      <c r="C476" s="2" t="s">
        <v>912</v>
      </c>
      <c r="D476" s="2">
        <v>7</v>
      </c>
      <c r="E476" s="2">
        <v>0</v>
      </c>
      <c r="F476" s="2" t="s">
        <v>14</v>
      </c>
      <c r="G476" s="2"/>
      <c r="H476" s="2" t="s">
        <v>471</v>
      </c>
    </row>
    <row r="477" spans="1:8" x14ac:dyDescent="0.25">
      <c r="A477" s="2" t="s">
        <v>913</v>
      </c>
      <c r="B477" t="e">
        <f t="shared" ca="1" si="7"/>
        <v>#N/A</v>
      </c>
      <c r="C477" s="2" t="s">
        <v>913</v>
      </c>
      <c r="D477" s="2">
        <v>7</v>
      </c>
      <c r="E477" s="2">
        <v>2</v>
      </c>
      <c r="F477" s="2" t="s">
        <v>14</v>
      </c>
      <c r="G477" s="2" t="s">
        <v>472</v>
      </c>
      <c r="H477" s="2" t="s">
        <v>473</v>
      </c>
    </row>
    <row r="478" spans="1:8" x14ac:dyDescent="0.25">
      <c r="A478" s="2" t="s">
        <v>914</v>
      </c>
      <c r="B478" t="e">
        <f t="shared" ca="1" si="7"/>
        <v>#N/A</v>
      </c>
      <c r="C478" s="2" t="s">
        <v>914</v>
      </c>
      <c r="D478" s="2">
        <v>7</v>
      </c>
      <c r="E478" s="2">
        <v>2</v>
      </c>
      <c r="F478" s="2" t="s">
        <v>14</v>
      </c>
      <c r="G478" s="2" t="s">
        <v>474</v>
      </c>
      <c r="H478" s="2" t="s">
        <v>475</v>
      </c>
    </row>
    <row r="479" spans="1:8" x14ac:dyDescent="0.25">
      <c r="A479" s="2" t="s">
        <v>915</v>
      </c>
      <c r="B479" t="e">
        <f t="shared" ca="1" si="7"/>
        <v>#N/A</v>
      </c>
      <c r="C479" s="2" t="s">
        <v>915</v>
      </c>
      <c r="D479" s="2">
        <v>8</v>
      </c>
      <c r="E479" s="2">
        <v>0</v>
      </c>
      <c r="F479" s="2" t="s">
        <v>28</v>
      </c>
      <c r="G479" s="2"/>
      <c r="H479" s="2" t="s">
        <v>476</v>
      </c>
    </row>
    <row r="480" spans="1:8" x14ac:dyDescent="0.25">
      <c r="A480" s="2" t="s">
        <v>921</v>
      </c>
      <c r="B480" t="e">
        <f t="shared" ca="1" si="7"/>
        <v>#N/A</v>
      </c>
      <c r="C480" s="2" t="s">
        <v>921</v>
      </c>
      <c r="D480" s="2">
        <v>2</v>
      </c>
      <c r="E480" s="2">
        <v>0</v>
      </c>
      <c r="F480" s="2" t="s">
        <v>14</v>
      </c>
      <c r="G480" s="2"/>
      <c r="H480" s="2" t="s">
        <v>470</v>
      </c>
    </row>
    <row r="481" spans="1:8" x14ac:dyDescent="0.25">
      <c r="A481" s="2" t="s">
        <v>922</v>
      </c>
      <c r="B481" t="e">
        <f t="shared" ca="1" si="7"/>
        <v>#N/A</v>
      </c>
      <c r="C481" s="2" t="s">
        <v>922</v>
      </c>
      <c r="D481" s="2">
        <v>7</v>
      </c>
      <c r="E481" s="2">
        <v>0</v>
      </c>
      <c r="F481" s="2" t="s">
        <v>14</v>
      </c>
      <c r="G481" s="2"/>
      <c r="H481" s="2" t="s">
        <v>471</v>
      </c>
    </row>
    <row r="482" spans="1:8" x14ac:dyDescent="0.25">
      <c r="A482" s="2" t="s">
        <v>923</v>
      </c>
      <c r="B482" t="e">
        <f t="shared" ca="1" si="7"/>
        <v>#N/A</v>
      </c>
      <c r="C482" s="2" t="s">
        <v>923</v>
      </c>
      <c r="D482" s="2">
        <v>7</v>
      </c>
      <c r="E482" s="2">
        <v>2</v>
      </c>
      <c r="F482" s="2" t="s">
        <v>14</v>
      </c>
      <c r="G482" s="2" t="s">
        <v>472</v>
      </c>
      <c r="H482" s="2" t="s">
        <v>473</v>
      </c>
    </row>
    <row r="483" spans="1:8" x14ac:dyDescent="0.25">
      <c r="A483" s="2" t="s">
        <v>924</v>
      </c>
      <c r="B483" t="e">
        <f t="shared" ca="1" si="7"/>
        <v>#N/A</v>
      </c>
      <c r="C483" s="2" t="s">
        <v>924</v>
      </c>
      <c r="D483" s="2">
        <v>7</v>
      </c>
      <c r="E483" s="2">
        <v>2</v>
      </c>
      <c r="F483" s="2" t="s">
        <v>14</v>
      </c>
      <c r="G483" s="2" t="s">
        <v>474</v>
      </c>
      <c r="H483" s="2" t="s">
        <v>475</v>
      </c>
    </row>
    <row r="484" spans="1:8" x14ac:dyDescent="0.25">
      <c r="A484" s="2" t="s">
        <v>925</v>
      </c>
      <c r="B484" t="e">
        <f t="shared" ca="1" si="7"/>
        <v>#N/A</v>
      </c>
      <c r="C484" s="2" t="s">
        <v>925</v>
      </c>
      <c r="D484" s="2">
        <v>8</v>
      </c>
      <c r="E484" s="2">
        <v>0</v>
      </c>
      <c r="F484" s="2" t="s">
        <v>28</v>
      </c>
      <c r="G484" s="2"/>
      <c r="H484" s="2" t="s">
        <v>476</v>
      </c>
    </row>
    <row r="485" spans="1:8" x14ac:dyDescent="0.25">
      <c r="A485" s="2" t="s">
        <v>931</v>
      </c>
      <c r="B485" t="e">
        <f t="shared" ca="1" si="7"/>
        <v>#N/A</v>
      </c>
      <c r="C485" s="2" t="s">
        <v>931</v>
      </c>
      <c r="D485" s="2">
        <v>2</v>
      </c>
      <c r="E485" s="2">
        <v>0</v>
      </c>
      <c r="F485" s="2" t="s">
        <v>14</v>
      </c>
      <c r="G485" s="2"/>
      <c r="H485" s="2" t="s">
        <v>470</v>
      </c>
    </row>
    <row r="486" spans="1:8" x14ac:dyDescent="0.25">
      <c r="A486" s="2" t="s">
        <v>932</v>
      </c>
      <c r="B486" t="e">
        <f t="shared" ca="1" si="7"/>
        <v>#N/A</v>
      </c>
      <c r="C486" s="2" t="s">
        <v>932</v>
      </c>
      <c r="D486" s="2">
        <v>7</v>
      </c>
      <c r="E486" s="2">
        <v>0</v>
      </c>
      <c r="F486" s="2" t="s">
        <v>14</v>
      </c>
      <c r="G486" s="2"/>
      <c r="H486" s="2" t="s">
        <v>471</v>
      </c>
    </row>
    <row r="487" spans="1:8" x14ac:dyDescent="0.25">
      <c r="A487" s="2" t="s">
        <v>933</v>
      </c>
      <c r="B487" t="e">
        <f t="shared" ca="1" si="7"/>
        <v>#N/A</v>
      </c>
      <c r="C487" s="2" t="s">
        <v>933</v>
      </c>
      <c r="D487" s="2">
        <v>7</v>
      </c>
      <c r="E487" s="2">
        <v>2</v>
      </c>
      <c r="F487" s="2" t="s">
        <v>14</v>
      </c>
      <c r="G487" s="2" t="s">
        <v>472</v>
      </c>
      <c r="H487" s="2" t="s">
        <v>473</v>
      </c>
    </row>
    <row r="488" spans="1:8" x14ac:dyDescent="0.25">
      <c r="A488" s="2" t="s">
        <v>934</v>
      </c>
      <c r="B488" t="e">
        <f t="shared" ca="1" si="7"/>
        <v>#N/A</v>
      </c>
      <c r="C488" s="2" t="s">
        <v>934</v>
      </c>
      <c r="D488" s="2">
        <v>7</v>
      </c>
      <c r="E488" s="2">
        <v>2</v>
      </c>
      <c r="F488" s="2" t="s">
        <v>14</v>
      </c>
      <c r="G488" s="2" t="s">
        <v>474</v>
      </c>
      <c r="H488" s="2" t="s">
        <v>475</v>
      </c>
    </row>
    <row r="489" spans="1:8" x14ac:dyDescent="0.25">
      <c r="A489" s="2" t="s">
        <v>935</v>
      </c>
      <c r="B489" t="e">
        <f t="shared" ca="1" si="7"/>
        <v>#N/A</v>
      </c>
      <c r="C489" s="2" t="s">
        <v>935</v>
      </c>
      <c r="D489" s="2">
        <v>8</v>
      </c>
      <c r="E489" s="2">
        <v>0</v>
      </c>
      <c r="F489" s="2" t="s">
        <v>28</v>
      </c>
      <c r="G489" s="2"/>
      <c r="H489" s="2" t="s">
        <v>476</v>
      </c>
    </row>
    <row r="490" spans="1:8" x14ac:dyDescent="0.25">
      <c r="A490" s="2" t="s">
        <v>941</v>
      </c>
      <c r="B490" t="e">
        <f t="shared" ca="1" si="7"/>
        <v>#N/A</v>
      </c>
      <c r="C490" s="2" t="s">
        <v>941</v>
      </c>
      <c r="D490" s="2">
        <v>2</v>
      </c>
      <c r="E490" s="2">
        <v>0</v>
      </c>
      <c r="F490" s="2" t="s">
        <v>14</v>
      </c>
      <c r="G490" s="2"/>
      <c r="H490" s="2" t="s">
        <v>470</v>
      </c>
    </row>
    <row r="491" spans="1:8" x14ac:dyDescent="0.25">
      <c r="A491" s="2" t="s">
        <v>942</v>
      </c>
      <c r="B491" t="e">
        <f t="shared" ca="1" si="7"/>
        <v>#N/A</v>
      </c>
      <c r="C491" s="2" t="s">
        <v>942</v>
      </c>
      <c r="D491" s="2">
        <v>7</v>
      </c>
      <c r="E491" s="2">
        <v>0</v>
      </c>
      <c r="F491" s="2" t="s">
        <v>14</v>
      </c>
      <c r="G491" s="2"/>
      <c r="H491" s="2" t="s">
        <v>471</v>
      </c>
    </row>
    <row r="492" spans="1:8" x14ac:dyDescent="0.25">
      <c r="A492" s="2" t="s">
        <v>943</v>
      </c>
      <c r="B492" t="e">
        <f t="shared" ca="1" si="7"/>
        <v>#N/A</v>
      </c>
      <c r="C492" s="2" t="s">
        <v>943</v>
      </c>
      <c r="D492" s="2">
        <v>7</v>
      </c>
      <c r="E492" s="2">
        <v>2</v>
      </c>
      <c r="F492" s="2" t="s">
        <v>14</v>
      </c>
      <c r="G492" s="2" t="s">
        <v>472</v>
      </c>
      <c r="H492" s="2" t="s">
        <v>473</v>
      </c>
    </row>
    <row r="493" spans="1:8" x14ac:dyDescent="0.25">
      <c r="A493" s="2" t="s">
        <v>944</v>
      </c>
      <c r="B493" t="e">
        <f t="shared" ca="1" si="7"/>
        <v>#N/A</v>
      </c>
      <c r="C493" s="2" t="s">
        <v>944</v>
      </c>
      <c r="D493" s="2">
        <v>7</v>
      </c>
      <c r="E493" s="2">
        <v>2</v>
      </c>
      <c r="F493" s="2" t="s">
        <v>14</v>
      </c>
      <c r="G493" s="2" t="s">
        <v>474</v>
      </c>
      <c r="H493" s="2" t="s">
        <v>475</v>
      </c>
    </row>
    <row r="494" spans="1:8" x14ac:dyDescent="0.25">
      <c r="A494" s="2" t="s">
        <v>945</v>
      </c>
      <c r="B494" t="e">
        <f t="shared" ca="1" si="7"/>
        <v>#N/A</v>
      </c>
      <c r="C494" s="2" t="s">
        <v>945</v>
      </c>
      <c r="D494" s="2">
        <v>8</v>
      </c>
      <c r="E494" s="2">
        <v>0</v>
      </c>
      <c r="F494" s="2" t="s">
        <v>28</v>
      </c>
      <c r="G494" s="2"/>
      <c r="H494" s="2" t="s">
        <v>476</v>
      </c>
    </row>
    <row r="495" spans="1:8" x14ac:dyDescent="0.25">
      <c r="A495" s="2" t="s">
        <v>951</v>
      </c>
      <c r="B495" t="e">
        <f t="shared" ca="1" si="7"/>
        <v>#N/A</v>
      </c>
      <c r="C495" s="2" t="s">
        <v>951</v>
      </c>
      <c r="D495" s="2">
        <v>2</v>
      </c>
      <c r="E495" s="2">
        <v>0</v>
      </c>
      <c r="F495" s="2" t="s">
        <v>14</v>
      </c>
      <c r="G495" s="2"/>
      <c r="H495" s="2" t="s">
        <v>470</v>
      </c>
    </row>
    <row r="496" spans="1:8" x14ac:dyDescent="0.25">
      <c r="A496" s="2" t="s">
        <v>952</v>
      </c>
      <c r="B496" t="e">
        <f t="shared" ca="1" si="7"/>
        <v>#N/A</v>
      </c>
      <c r="C496" s="2" t="s">
        <v>952</v>
      </c>
      <c r="D496" s="2">
        <v>7</v>
      </c>
      <c r="E496" s="2">
        <v>0</v>
      </c>
      <c r="F496" s="2" t="s">
        <v>14</v>
      </c>
      <c r="G496" s="2"/>
      <c r="H496" s="2" t="s">
        <v>471</v>
      </c>
    </row>
    <row r="497" spans="1:8" x14ac:dyDescent="0.25">
      <c r="A497" s="2" t="s">
        <v>953</v>
      </c>
      <c r="B497" t="e">
        <f t="shared" ca="1" si="7"/>
        <v>#N/A</v>
      </c>
      <c r="C497" s="2" t="s">
        <v>953</v>
      </c>
      <c r="D497" s="2">
        <v>7</v>
      </c>
      <c r="E497" s="2">
        <v>2</v>
      </c>
      <c r="F497" s="2" t="s">
        <v>14</v>
      </c>
      <c r="G497" s="2" t="s">
        <v>472</v>
      </c>
      <c r="H497" s="2" t="s">
        <v>473</v>
      </c>
    </row>
    <row r="498" spans="1:8" x14ac:dyDescent="0.25">
      <c r="A498" s="2" t="s">
        <v>954</v>
      </c>
      <c r="B498" t="e">
        <f t="shared" ca="1" si="7"/>
        <v>#N/A</v>
      </c>
      <c r="C498" s="2" t="s">
        <v>954</v>
      </c>
      <c r="D498" s="2">
        <v>7</v>
      </c>
      <c r="E498" s="2">
        <v>2</v>
      </c>
      <c r="F498" s="2" t="s">
        <v>14</v>
      </c>
      <c r="G498" s="2" t="s">
        <v>474</v>
      </c>
      <c r="H498" s="2" t="s">
        <v>475</v>
      </c>
    </row>
    <row r="499" spans="1:8" x14ac:dyDescent="0.25">
      <c r="A499" s="2" t="s">
        <v>955</v>
      </c>
      <c r="B499" t="e">
        <f t="shared" ca="1" si="7"/>
        <v>#N/A</v>
      </c>
      <c r="C499" s="2" t="s">
        <v>955</v>
      </c>
      <c r="D499" s="2">
        <v>8</v>
      </c>
      <c r="E499" s="2">
        <v>0</v>
      </c>
      <c r="F499" s="2" t="s">
        <v>28</v>
      </c>
      <c r="G499" s="2"/>
      <c r="H499" s="2" t="s">
        <v>476</v>
      </c>
    </row>
    <row r="500" spans="1:8" x14ac:dyDescent="0.25">
      <c r="A500" s="2" t="s">
        <v>961</v>
      </c>
      <c r="B500" t="e">
        <f t="shared" ca="1" si="7"/>
        <v>#N/A</v>
      </c>
      <c r="C500" s="2" t="s">
        <v>961</v>
      </c>
      <c r="D500" s="2">
        <v>2</v>
      </c>
      <c r="E500" s="2">
        <v>0</v>
      </c>
      <c r="F500" s="2" t="s">
        <v>14</v>
      </c>
      <c r="G500" s="2"/>
      <c r="H500" s="2" t="s">
        <v>470</v>
      </c>
    </row>
    <row r="501" spans="1:8" x14ac:dyDescent="0.25">
      <c r="A501" s="2" t="s">
        <v>962</v>
      </c>
      <c r="B501" t="e">
        <f t="shared" ca="1" si="7"/>
        <v>#N/A</v>
      </c>
      <c r="C501" s="2" t="s">
        <v>962</v>
      </c>
      <c r="D501" s="2">
        <v>7</v>
      </c>
      <c r="E501" s="2">
        <v>0</v>
      </c>
      <c r="F501" s="2" t="s">
        <v>14</v>
      </c>
      <c r="G501" s="2"/>
      <c r="H501" s="2" t="s">
        <v>471</v>
      </c>
    </row>
    <row r="502" spans="1:8" x14ac:dyDescent="0.25">
      <c r="A502" s="2" t="s">
        <v>963</v>
      </c>
      <c r="B502" t="e">
        <f t="shared" ca="1" si="7"/>
        <v>#N/A</v>
      </c>
      <c r="C502" s="2" t="s">
        <v>963</v>
      </c>
      <c r="D502" s="2">
        <v>7</v>
      </c>
      <c r="E502" s="2">
        <v>2</v>
      </c>
      <c r="F502" s="2" t="s">
        <v>14</v>
      </c>
      <c r="G502" s="2" t="s">
        <v>472</v>
      </c>
      <c r="H502" s="2" t="s">
        <v>473</v>
      </c>
    </row>
    <row r="503" spans="1:8" x14ac:dyDescent="0.25">
      <c r="A503" s="2" t="s">
        <v>964</v>
      </c>
      <c r="B503" t="e">
        <f t="shared" ca="1" si="7"/>
        <v>#N/A</v>
      </c>
      <c r="C503" s="2" t="s">
        <v>964</v>
      </c>
      <c r="D503" s="2">
        <v>7</v>
      </c>
      <c r="E503" s="2">
        <v>2</v>
      </c>
      <c r="F503" s="2" t="s">
        <v>14</v>
      </c>
      <c r="G503" s="2" t="s">
        <v>474</v>
      </c>
      <c r="H503" s="2" t="s">
        <v>475</v>
      </c>
    </row>
    <row r="504" spans="1:8" x14ac:dyDescent="0.25">
      <c r="A504" s="2" t="s">
        <v>965</v>
      </c>
      <c r="B504" t="e">
        <f t="shared" ca="1" si="7"/>
        <v>#N/A</v>
      </c>
      <c r="C504" s="2" t="s">
        <v>965</v>
      </c>
      <c r="D504" s="2">
        <v>8</v>
      </c>
      <c r="E504" s="2">
        <v>0</v>
      </c>
      <c r="F504" s="2" t="s">
        <v>28</v>
      </c>
      <c r="G504" s="2"/>
      <c r="H504" s="2" t="s">
        <v>476</v>
      </c>
    </row>
    <row r="505" spans="1:8" x14ac:dyDescent="0.25">
      <c r="A505" s="2" t="s">
        <v>971</v>
      </c>
      <c r="B505" t="e">
        <f t="shared" ca="1" si="7"/>
        <v>#N/A</v>
      </c>
      <c r="C505" s="2" t="s">
        <v>971</v>
      </c>
      <c r="D505" s="2">
        <v>2</v>
      </c>
      <c r="E505" s="2">
        <v>0</v>
      </c>
      <c r="F505" s="2" t="s">
        <v>14</v>
      </c>
      <c r="G505" s="2"/>
      <c r="H505" s="2" t="s">
        <v>470</v>
      </c>
    </row>
    <row r="506" spans="1:8" x14ac:dyDescent="0.25">
      <c r="A506" s="2" t="s">
        <v>972</v>
      </c>
      <c r="B506" t="e">
        <f t="shared" ca="1" si="7"/>
        <v>#N/A</v>
      </c>
      <c r="C506" s="2" t="s">
        <v>972</v>
      </c>
      <c r="D506" s="2">
        <v>7</v>
      </c>
      <c r="E506" s="2">
        <v>0</v>
      </c>
      <c r="F506" s="2" t="s">
        <v>14</v>
      </c>
      <c r="G506" s="2"/>
      <c r="H506" s="2" t="s">
        <v>471</v>
      </c>
    </row>
    <row r="507" spans="1:8" x14ac:dyDescent="0.25">
      <c r="A507" s="2" t="s">
        <v>973</v>
      </c>
      <c r="B507" t="e">
        <f t="shared" ca="1" si="7"/>
        <v>#N/A</v>
      </c>
      <c r="C507" s="2" t="s">
        <v>973</v>
      </c>
      <c r="D507" s="2">
        <v>7</v>
      </c>
      <c r="E507" s="2">
        <v>2</v>
      </c>
      <c r="F507" s="2" t="s">
        <v>14</v>
      </c>
      <c r="G507" s="2" t="s">
        <v>472</v>
      </c>
      <c r="H507" s="2" t="s">
        <v>473</v>
      </c>
    </row>
    <row r="508" spans="1:8" x14ac:dyDescent="0.25">
      <c r="A508" s="2" t="s">
        <v>974</v>
      </c>
      <c r="B508" t="e">
        <f t="shared" ca="1" si="7"/>
        <v>#N/A</v>
      </c>
      <c r="C508" s="2" t="s">
        <v>974</v>
      </c>
      <c r="D508" s="2">
        <v>7</v>
      </c>
      <c r="E508" s="2">
        <v>2</v>
      </c>
      <c r="F508" s="2" t="s">
        <v>14</v>
      </c>
      <c r="G508" s="2" t="s">
        <v>474</v>
      </c>
      <c r="H508" s="2" t="s">
        <v>475</v>
      </c>
    </row>
    <row r="509" spans="1:8" x14ac:dyDescent="0.25">
      <c r="A509" s="2" t="s">
        <v>975</v>
      </c>
      <c r="B509" t="e">
        <f t="shared" ca="1" si="7"/>
        <v>#N/A</v>
      </c>
      <c r="C509" s="2" t="s">
        <v>975</v>
      </c>
      <c r="D509" s="2">
        <v>8</v>
      </c>
      <c r="E509" s="2">
        <v>0</v>
      </c>
      <c r="F509" s="2" t="s">
        <v>28</v>
      </c>
      <c r="G509" s="2"/>
      <c r="H509" s="2" t="s">
        <v>476</v>
      </c>
    </row>
    <row r="510" spans="1:8" x14ac:dyDescent="0.25">
      <c r="A510" s="2" t="s">
        <v>981</v>
      </c>
      <c r="B510" t="e">
        <f t="shared" ca="1" si="7"/>
        <v>#N/A</v>
      </c>
      <c r="C510" s="2" t="s">
        <v>981</v>
      </c>
      <c r="D510" s="2">
        <v>2</v>
      </c>
      <c r="E510" s="2">
        <v>0</v>
      </c>
      <c r="F510" s="2" t="s">
        <v>14</v>
      </c>
      <c r="G510" s="2"/>
      <c r="H510" s="2" t="s">
        <v>470</v>
      </c>
    </row>
    <row r="511" spans="1:8" x14ac:dyDescent="0.25">
      <c r="A511" s="2" t="s">
        <v>982</v>
      </c>
      <c r="B511" t="e">
        <f t="shared" ca="1" si="7"/>
        <v>#N/A</v>
      </c>
      <c r="C511" s="2" t="s">
        <v>982</v>
      </c>
      <c r="D511" s="2">
        <v>7</v>
      </c>
      <c r="E511" s="2">
        <v>0</v>
      </c>
      <c r="F511" s="2" t="s">
        <v>14</v>
      </c>
      <c r="G511" s="2"/>
      <c r="H511" s="2" t="s">
        <v>471</v>
      </c>
    </row>
    <row r="512" spans="1:8" x14ac:dyDescent="0.25">
      <c r="A512" s="2" t="s">
        <v>983</v>
      </c>
      <c r="B512" t="e">
        <f t="shared" ca="1" si="7"/>
        <v>#N/A</v>
      </c>
      <c r="C512" s="2" t="s">
        <v>983</v>
      </c>
      <c r="D512" s="2">
        <v>7</v>
      </c>
      <c r="E512" s="2">
        <v>2</v>
      </c>
      <c r="F512" s="2" t="s">
        <v>14</v>
      </c>
      <c r="G512" s="2" t="s">
        <v>472</v>
      </c>
      <c r="H512" s="2" t="s">
        <v>473</v>
      </c>
    </row>
    <row r="513" spans="1:8" x14ac:dyDescent="0.25">
      <c r="A513" s="2" t="s">
        <v>984</v>
      </c>
      <c r="B513" t="e">
        <f t="shared" ca="1" si="7"/>
        <v>#N/A</v>
      </c>
      <c r="C513" s="2" t="s">
        <v>984</v>
      </c>
      <c r="D513" s="2">
        <v>7</v>
      </c>
      <c r="E513" s="2">
        <v>2</v>
      </c>
      <c r="F513" s="2" t="s">
        <v>14</v>
      </c>
      <c r="G513" s="2" t="s">
        <v>474</v>
      </c>
      <c r="H513" s="2" t="s">
        <v>475</v>
      </c>
    </row>
    <row r="514" spans="1:8" x14ac:dyDescent="0.25">
      <c r="A514" s="2" t="s">
        <v>985</v>
      </c>
      <c r="B514" t="e">
        <f t="shared" ca="1" si="7"/>
        <v>#N/A</v>
      </c>
      <c r="C514" s="2" t="s">
        <v>985</v>
      </c>
      <c r="D514" s="2">
        <v>8</v>
      </c>
      <c r="E514" s="2">
        <v>0</v>
      </c>
      <c r="F514" s="2" t="s">
        <v>28</v>
      </c>
      <c r="G514" s="2"/>
      <c r="H514" s="2" t="s">
        <v>476</v>
      </c>
    </row>
    <row r="515" spans="1:8" x14ac:dyDescent="0.25">
      <c r="A515" s="2" t="s">
        <v>991</v>
      </c>
      <c r="B515" t="e">
        <f t="shared" ref="B515:B578" ca="1" si="8">IF(ISBLANK(INDIRECT(A515)),"",INDIRECT(A515))</f>
        <v>#N/A</v>
      </c>
      <c r="C515" s="2" t="s">
        <v>991</v>
      </c>
      <c r="D515" s="2">
        <v>2</v>
      </c>
      <c r="E515" s="2">
        <v>0</v>
      </c>
      <c r="F515" s="2" t="s">
        <v>14</v>
      </c>
      <c r="G515" s="2"/>
      <c r="H515" s="2" t="s">
        <v>470</v>
      </c>
    </row>
    <row r="516" spans="1:8" x14ac:dyDescent="0.25">
      <c r="A516" s="2" t="s">
        <v>992</v>
      </c>
      <c r="B516" t="e">
        <f t="shared" ca="1" si="8"/>
        <v>#N/A</v>
      </c>
      <c r="C516" s="2" t="s">
        <v>992</v>
      </c>
      <c r="D516" s="2">
        <v>7</v>
      </c>
      <c r="E516" s="2">
        <v>0</v>
      </c>
      <c r="F516" s="2" t="s">
        <v>14</v>
      </c>
      <c r="G516" s="2"/>
      <c r="H516" s="2" t="s">
        <v>471</v>
      </c>
    </row>
    <row r="517" spans="1:8" x14ac:dyDescent="0.25">
      <c r="A517" s="2" t="s">
        <v>993</v>
      </c>
      <c r="B517" t="e">
        <f t="shared" ca="1" si="8"/>
        <v>#N/A</v>
      </c>
      <c r="C517" s="2" t="s">
        <v>993</v>
      </c>
      <c r="D517" s="2">
        <v>7</v>
      </c>
      <c r="E517" s="2">
        <v>2</v>
      </c>
      <c r="F517" s="2" t="s">
        <v>14</v>
      </c>
      <c r="G517" s="2" t="s">
        <v>472</v>
      </c>
      <c r="H517" s="2" t="s">
        <v>473</v>
      </c>
    </row>
    <row r="518" spans="1:8" x14ac:dyDescent="0.25">
      <c r="A518" s="2" t="s">
        <v>994</v>
      </c>
      <c r="B518" t="e">
        <f t="shared" ca="1" si="8"/>
        <v>#N/A</v>
      </c>
      <c r="C518" s="2" t="s">
        <v>994</v>
      </c>
      <c r="D518" s="2">
        <v>7</v>
      </c>
      <c r="E518" s="2">
        <v>2</v>
      </c>
      <c r="F518" s="2" t="s">
        <v>14</v>
      </c>
      <c r="G518" s="2" t="s">
        <v>474</v>
      </c>
      <c r="H518" s="2" t="s">
        <v>475</v>
      </c>
    </row>
    <row r="519" spans="1:8" x14ac:dyDescent="0.25">
      <c r="A519" s="2" t="s">
        <v>995</v>
      </c>
      <c r="B519" t="e">
        <f t="shared" ca="1" si="8"/>
        <v>#N/A</v>
      </c>
      <c r="C519" s="2" t="s">
        <v>995</v>
      </c>
      <c r="D519" s="2">
        <v>8</v>
      </c>
      <c r="E519" s="2">
        <v>0</v>
      </c>
      <c r="F519" s="2" t="s">
        <v>28</v>
      </c>
      <c r="G519" s="2"/>
      <c r="H519" s="2" t="s">
        <v>476</v>
      </c>
    </row>
    <row r="520" spans="1:8" x14ac:dyDescent="0.25">
      <c r="A520" s="2" t="s">
        <v>1001</v>
      </c>
      <c r="B520" t="e">
        <f t="shared" ca="1" si="8"/>
        <v>#N/A</v>
      </c>
      <c r="C520" s="2" t="s">
        <v>1001</v>
      </c>
      <c r="D520" s="2">
        <v>2</v>
      </c>
      <c r="E520" s="2">
        <v>0</v>
      </c>
      <c r="F520" s="2" t="s">
        <v>14</v>
      </c>
      <c r="G520" s="2"/>
      <c r="H520" s="2" t="s">
        <v>470</v>
      </c>
    </row>
    <row r="521" spans="1:8" x14ac:dyDescent="0.25">
      <c r="A521" s="2" t="s">
        <v>1002</v>
      </c>
      <c r="B521" t="e">
        <f t="shared" ca="1" si="8"/>
        <v>#N/A</v>
      </c>
      <c r="C521" s="2" t="s">
        <v>1002</v>
      </c>
      <c r="D521" s="2">
        <v>7</v>
      </c>
      <c r="E521" s="2">
        <v>0</v>
      </c>
      <c r="F521" s="2" t="s">
        <v>14</v>
      </c>
      <c r="G521" s="2"/>
      <c r="H521" s="2" t="s">
        <v>471</v>
      </c>
    </row>
    <row r="522" spans="1:8" x14ac:dyDescent="0.25">
      <c r="A522" s="2" t="s">
        <v>1003</v>
      </c>
      <c r="B522" t="e">
        <f t="shared" ca="1" si="8"/>
        <v>#N/A</v>
      </c>
      <c r="C522" s="2" t="s">
        <v>1003</v>
      </c>
      <c r="D522" s="2">
        <v>7</v>
      </c>
      <c r="E522" s="2">
        <v>2</v>
      </c>
      <c r="F522" s="2" t="s">
        <v>14</v>
      </c>
      <c r="G522" s="2" t="s">
        <v>472</v>
      </c>
      <c r="H522" s="2" t="s">
        <v>473</v>
      </c>
    </row>
    <row r="523" spans="1:8" x14ac:dyDescent="0.25">
      <c r="A523" s="2" t="s">
        <v>1004</v>
      </c>
      <c r="B523" t="e">
        <f t="shared" ca="1" si="8"/>
        <v>#N/A</v>
      </c>
      <c r="C523" s="2" t="s">
        <v>1004</v>
      </c>
      <c r="D523" s="2">
        <v>7</v>
      </c>
      <c r="E523" s="2">
        <v>2</v>
      </c>
      <c r="F523" s="2" t="s">
        <v>14</v>
      </c>
      <c r="G523" s="2" t="s">
        <v>474</v>
      </c>
      <c r="H523" s="2" t="s">
        <v>475</v>
      </c>
    </row>
    <row r="524" spans="1:8" x14ac:dyDescent="0.25">
      <c r="A524" s="2" t="s">
        <v>1005</v>
      </c>
      <c r="B524" t="e">
        <f t="shared" ca="1" si="8"/>
        <v>#N/A</v>
      </c>
      <c r="C524" s="2" t="s">
        <v>1005</v>
      </c>
      <c r="D524" s="2">
        <v>8</v>
      </c>
      <c r="E524" s="2">
        <v>0</v>
      </c>
      <c r="F524" s="2" t="s">
        <v>28</v>
      </c>
      <c r="G524" s="2"/>
      <c r="H524" s="2" t="s">
        <v>476</v>
      </c>
    </row>
    <row r="525" spans="1:8" x14ac:dyDescent="0.25">
      <c r="A525" s="2" t="s">
        <v>1011</v>
      </c>
      <c r="B525" t="e">
        <f t="shared" ca="1" si="8"/>
        <v>#N/A</v>
      </c>
      <c r="C525" s="2" t="s">
        <v>1011</v>
      </c>
      <c r="D525" s="2">
        <v>2</v>
      </c>
      <c r="E525" s="2">
        <v>0</v>
      </c>
      <c r="F525" s="2" t="s">
        <v>14</v>
      </c>
      <c r="G525" s="2"/>
      <c r="H525" s="2" t="s">
        <v>470</v>
      </c>
    </row>
    <row r="526" spans="1:8" x14ac:dyDescent="0.25">
      <c r="A526" s="2" t="s">
        <v>1012</v>
      </c>
      <c r="B526" t="e">
        <f t="shared" ca="1" si="8"/>
        <v>#N/A</v>
      </c>
      <c r="C526" s="2" t="s">
        <v>1012</v>
      </c>
      <c r="D526" s="2">
        <v>7</v>
      </c>
      <c r="E526" s="2">
        <v>0</v>
      </c>
      <c r="F526" s="2" t="s">
        <v>14</v>
      </c>
      <c r="G526" s="2"/>
      <c r="H526" s="2" t="s">
        <v>471</v>
      </c>
    </row>
    <row r="527" spans="1:8" x14ac:dyDescent="0.25">
      <c r="A527" s="2" t="s">
        <v>1013</v>
      </c>
      <c r="B527" t="e">
        <f t="shared" ca="1" si="8"/>
        <v>#N/A</v>
      </c>
      <c r="C527" s="2" t="s">
        <v>1013</v>
      </c>
      <c r="D527" s="2">
        <v>7</v>
      </c>
      <c r="E527" s="2">
        <v>2</v>
      </c>
      <c r="F527" s="2" t="s">
        <v>14</v>
      </c>
      <c r="G527" s="2" t="s">
        <v>472</v>
      </c>
      <c r="H527" s="2" t="s">
        <v>473</v>
      </c>
    </row>
    <row r="528" spans="1:8" x14ac:dyDescent="0.25">
      <c r="A528" s="2" t="s">
        <v>1014</v>
      </c>
      <c r="B528" t="e">
        <f t="shared" ca="1" si="8"/>
        <v>#N/A</v>
      </c>
      <c r="C528" s="2" t="s">
        <v>1014</v>
      </c>
      <c r="D528" s="2">
        <v>7</v>
      </c>
      <c r="E528" s="2">
        <v>2</v>
      </c>
      <c r="F528" s="2" t="s">
        <v>14</v>
      </c>
      <c r="G528" s="2" t="s">
        <v>474</v>
      </c>
      <c r="H528" s="2" t="s">
        <v>475</v>
      </c>
    </row>
    <row r="529" spans="1:8" x14ac:dyDescent="0.25">
      <c r="A529" s="2" t="s">
        <v>1015</v>
      </c>
      <c r="B529" t="e">
        <f t="shared" ca="1" si="8"/>
        <v>#N/A</v>
      </c>
      <c r="C529" s="2" t="s">
        <v>1015</v>
      </c>
      <c r="D529" s="2">
        <v>8</v>
      </c>
      <c r="E529" s="2">
        <v>0</v>
      </c>
      <c r="F529" s="2" t="s">
        <v>28</v>
      </c>
      <c r="G529" s="2"/>
      <c r="H529" s="2" t="s">
        <v>476</v>
      </c>
    </row>
    <row r="530" spans="1:8" x14ac:dyDescent="0.25">
      <c r="A530" s="2" t="s">
        <v>1021</v>
      </c>
      <c r="B530" t="e">
        <f t="shared" ca="1" si="8"/>
        <v>#N/A</v>
      </c>
      <c r="C530" s="2" t="s">
        <v>1021</v>
      </c>
      <c r="D530" s="2">
        <v>2</v>
      </c>
      <c r="E530" s="2">
        <v>0</v>
      </c>
      <c r="F530" s="2" t="s">
        <v>14</v>
      </c>
      <c r="G530" s="2"/>
      <c r="H530" s="2" t="s">
        <v>470</v>
      </c>
    </row>
    <row r="531" spans="1:8" x14ac:dyDescent="0.25">
      <c r="A531" s="2" t="s">
        <v>1022</v>
      </c>
      <c r="B531" t="e">
        <f t="shared" ca="1" si="8"/>
        <v>#N/A</v>
      </c>
      <c r="C531" s="2" t="s">
        <v>1022</v>
      </c>
      <c r="D531" s="2">
        <v>7</v>
      </c>
      <c r="E531" s="2">
        <v>0</v>
      </c>
      <c r="F531" s="2" t="s">
        <v>14</v>
      </c>
      <c r="G531" s="2"/>
      <c r="H531" s="2" t="s">
        <v>471</v>
      </c>
    </row>
    <row r="532" spans="1:8" x14ac:dyDescent="0.25">
      <c r="A532" s="2" t="s">
        <v>1023</v>
      </c>
      <c r="B532" t="e">
        <f t="shared" ca="1" si="8"/>
        <v>#N/A</v>
      </c>
      <c r="C532" s="2" t="s">
        <v>1023</v>
      </c>
      <c r="D532" s="2">
        <v>7</v>
      </c>
      <c r="E532" s="2">
        <v>2</v>
      </c>
      <c r="F532" s="2" t="s">
        <v>14</v>
      </c>
      <c r="G532" s="2" t="s">
        <v>472</v>
      </c>
      <c r="H532" s="2" t="s">
        <v>473</v>
      </c>
    </row>
    <row r="533" spans="1:8" x14ac:dyDescent="0.25">
      <c r="A533" s="2" t="s">
        <v>1024</v>
      </c>
      <c r="B533" t="e">
        <f t="shared" ca="1" si="8"/>
        <v>#N/A</v>
      </c>
      <c r="C533" s="2" t="s">
        <v>1024</v>
      </c>
      <c r="D533" s="2">
        <v>7</v>
      </c>
      <c r="E533" s="2">
        <v>2</v>
      </c>
      <c r="F533" s="2" t="s">
        <v>14</v>
      </c>
      <c r="G533" s="2" t="s">
        <v>474</v>
      </c>
      <c r="H533" s="2" t="s">
        <v>475</v>
      </c>
    </row>
    <row r="534" spans="1:8" x14ac:dyDescent="0.25">
      <c r="A534" s="2" t="s">
        <v>1025</v>
      </c>
      <c r="B534" t="e">
        <f t="shared" ca="1" si="8"/>
        <v>#N/A</v>
      </c>
      <c r="C534" s="2" t="s">
        <v>1025</v>
      </c>
      <c r="D534" s="2">
        <v>8</v>
      </c>
      <c r="E534" s="2">
        <v>0</v>
      </c>
      <c r="F534" s="2" t="s">
        <v>28</v>
      </c>
      <c r="G534" s="2"/>
      <c r="H534" s="2" t="s">
        <v>476</v>
      </c>
    </row>
    <row r="535" spans="1:8" x14ac:dyDescent="0.25">
      <c r="A535" s="2" t="s">
        <v>1031</v>
      </c>
      <c r="B535" t="e">
        <f t="shared" ca="1" si="8"/>
        <v>#N/A</v>
      </c>
      <c r="C535" s="2" t="s">
        <v>1031</v>
      </c>
      <c r="D535" s="2">
        <v>2</v>
      </c>
      <c r="E535" s="2">
        <v>0</v>
      </c>
      <c r="F535" s="2" t="s">
        <v>14</v>
      </c>
      <c r="G535" s="2"/>
      <c r="H535" s="2" t="s">
        <v>470</v>
      </c>
    </row>
    <row r="536" spans="1:8" x14ac:dyDescent="0.25">
      <c r="A536" s="2" t="s">
        <v>1032</v>
      </c>
      <c r="B536" t="e">
        <f t="shared" ca="1" si="8"/>
        <v>#N/A</v>
      </c>
      <c r="C536" s="2" t="s">
        <v>1032</v>
      </c>
      <c r="D536" s="2">
        <v>7</v>
      </c>
      <c r="E536" s="2">
        <v>0</v>
      </c>
      <c r="F536" s="2" t="s">
        <v>14</v>
      </c>
      <c r="G536" s="2"/>
      <c r="H536" s="2" t="s">
        <v>471</v>
      </c>
    </row>
    <row r="537" spans="1:8" x14ac:dyDescent="0.25">
      <c r="A537" s="2" t="s">
        <v>1033</v>
      </c>
      <c r="B537" t="e">
        <f t="shared" ca="1" si="8"/>
        <v>#N/A</v>
      </c>
      <c r="C537" s="2" t="s">
        <v>1033</v>
      </c>
      <c r="D537" s="2">
        <v>7</v>
      </c>
      <c r="E537" s="2">
        <v>2</v>
      </c>
      <c r="F537" s="2" t="s">
        <v>14</v>
      </c>
      <c r="G537" s="2" t="s">
        <v>472</v>
      </c>
      <c r="H537" s="2" t="s">
        <v>473</v>
      </c>
    </row>
    <row r="538" spans="1:8" x14ac:dyDescent="0.25">
      <c r="A538" s="2" t="s">
        <v>1034</v>
      </c>
      <c r="B538" t="e">
        <f t="shared" ca="1" si="8"/>
        <v>#N/A</v>
      </c>
      <c r="C538" s="2" t="s">
        <v>1034</v>
      </c>
      <c r="D538" s="2">
        <v>7</v>
      </c>
      <c r="E538" s="2">
        <v>2</v>
      </c>
      <c r="F538" s="2" t="s">
        <v>14</v>
      </c>
      <c r="G538" s="2" t="s">
        <v>474</v>
      </c>
      <c r="H538" s="2" t="s">
        <v>475</v>
      </c>
    </row>
    <row r="539" spans="1:8" x14ac:dyDescent="0.25">
      <c r="A539" s="2" t="s">
        <v>1035</v>
      </c>
      <c r="B539" t="e">
        <f t="shared" ca="1" si="8"/>
        <v>#N/A</v>
      </c>
      <c r="C539" s="2" t="s">
        <v>1035</v>
      </c>
      <c r="D539" s="2">
        <v>8</v>
      </c>
      <c r="E539" s="2">
        <v>0</v>
      </c>
      <c r="F539" s="2" t="s">
        <v>28</v>
      </c>
      <c r="G539" s="2"/>
      <c r="H539" s="2" t="s">
        <v>476</v>
      </c>
    </row>
    <row r="540" spans="1:8" x14ac:dyDescent="0.25">
      <c r="A540" s="2" t="s">
        <v>486</v>
      </c>
      <c r="B540" t="e">
        <f t="shared" ca="1" si="8"/>
        <v>#N/A</v>
      </c>
      <c r="C540" s="2" t="s">
        <v>486</v>
      </c>
      <c r="D540" s="2">
        <v>2</v>
      </c>
      <c r="E540" s="2">
        <v>0</v>
      </c>
      <c r="F540" s="2" t="s">
        <v>14</v>
      </c>
      <c r="G540" s="2"/>
      <c r="H540" s="2" t="s">
        <v>477</v>
      </c>
    </row>
    <row r="541" spans="1:8" x14ac:dyDescent="0.25">
      <c r="A541" s="2" t="s">
        <v>487</v>
      </c>
      <c r="B541" t="e">
        <f t="shared" ca="1" si="8"/>
        <v>#N/A</v>
      </c>
      <c r="C541" s="2" t="s">
        <v>487</v>
      </c>
      <c r="D541" s="2">
        <v>7</v>
      </c>
      <c r="E541" s="2">
        <v>0</v>
      </c>
      <c r="F541" s="2" t="s">
        <v>14</v>
      </c>
      <c r="G541" s="2"/>
      <c r="H541" s="2" t="s">
        <v>1041</v>
      </c>
    </row>
    <row r="542" spans="1:8" x14ac:dyDescent="0.25">
      <c r="A542" s="2" t="s">
        <v>488</v>
      </c>
      <c r="B542" t="e">
        <f t="shared" ca="1" si="8"/>
        <v>#N/A</v>
      </c>
      <c r="C542" s="2" t="s">
        <v>488</v>
      </c>
      <c r="D542" s="2">
        <v>7</v>
      </c>
      <c r="E542" s="2">
        <v>2</v>
      </c>
      <c r="F542" s="2" t="s">
        <v>14</v>
      </c>
      <c r="G542" s="2" t="s">
        <v>472</v>
      </c>
      <c r="H542" s="2" t="s">
        <v>478</v>
      </c>
    </row>
    <row r="543" spans="1:8" x14ac:dyDescent="0.25">
      <c r="A543" s="2" t="s">
        <v>489</v>
      </c>
      <c r="B543" t="e">
        <f t="shared" ca="1" si="8"/>
        <v>#N/A</v>
      </c>
      <c r="C543" s="2" t="s">
        <v>489</v>
      </c>
      <c r="D543" s="2">
        <v>7</v>
      </c>
      <c r="E543" s="2">
        <v>2</v>
      </c>
      <c r="F543" s="2" t="s">
        <v>14</v>
      </c>
      <c r="G543" s="2" t="s">
        <v>474</v>
      </c>
      <c r="H543" s="2" t="s">
        <v>479</v>
      </c>
    </row>
    <row r="544" spans="1:8" x14ac:dyDescent="0.25">
      <c r="A544" s="2" t="s">
        <v>490</v>
      </c>
      <c r="B544" t="e">
        <f t="shared" ca="1" si="8"/>
        <v>#N/A</v>
      </c>
      <c r="C544" s="2" t="s">
        <v>490</v>
      </c>
      <c r="D544" s="2">
        <v>8</v>
      </c>
      <c r="E544" s="2">
        <v>0</v>
      </c>
      <c r="F544" s="2" t="s">
        <v>28</v>
      </c>
      <c r="G544" s="2"/>
      <c r="H544" s="2" t="s">
        <v>480</v>
      </c>
    </row>
    <row r="545" spans="1:8" x14ac:dyDescent="0.25">
      <c r="A545" s="2" t="s">
        <v>496</v>
      </c>
      <c r="B545" t="e">
        <f t="shared" ca="1" si="8"/>
        <v>#N/A</v>
      </c>
      <c r="C545" s="2" t="s">
        <v>496</v>
      </c>
      <c r="D545" s="2">
        <v>2</v>
      </c>
      <c r="E545" s="2">
        <v>0</v>
      </c>
      <c r="F545" s="2" t="s">
        <v>14</v>
      </c>
      <c r="G545" s="2"/>
      <c r="H545" s="2" t="s">
        <v>477</v>
      </c>
    </row>
    <row r="546" spans="1:8" x14ac:dyDescent="0.25">
      <c r="A546" s="2" t="s">
        <v>497</v>
      </c>
      <c r="B546" t="e">
        <f t="shared" ca="1" si="8"/>
        <v>#N/A</v>
      </c>
      <c r="C546" s="2" t="s">
        <v>497</v>
      </c>
      <c r="D546" s="2">
        <v>7</v>
      </c>
      <c r="E546" s="2">
        <v>0</v>
      </c>
      <c r="F546" s="2" t="s">
        <v>14</v>
      </c>
      <c r="G546" s="2"/>
      <c r="H546" s="2" t="s">
        <v>1041</v>
      </c>
    </row>
    <row r="547" spans="1:8" x14ac:dyDescent="0.25">
      <c r="A547" s="2" t="s">
        <v>498</v>
      </c>
      <c r="B547" t="e">
        <f t="shared" ca="1" si="8"/>
        <v>#N/A</v>
      </c>
      <c r="C547" s="2" t="s">
        <v>498</v>
      </c>
      <c r="D547" s="2">
        <v>7</v>
      </c>
      <c r="E547" s="2">
        <v>2</v>
      </c>
      <c r="F547" s="2" t="s">
        <v>14</v>
      </c>
      <c r="G547" s="2" t="s">
        <v>472</v>
      </c>
      <c r="H547" s="2" t="s">
        <v>478</v>
      </c>
    </row>
    <row r="548" spans="1:8" x14ac:dyDescent="0.25">
      <c r="A548" s="2" t="s">
        <v>499</v>
      </c>
      <c r="B548" t="e">
        <f t="shared" ca="1" si="8"/>
        <v>#N/A</v>
      </c>
      <c r="C548" s="2" t="s">
        <v>499</v>
      </c>
      <c r="D548" s="2">
        <v>7</v>
      </c>
      <c r="E548" s="2">
        <v>2</v>
      </c>
      <c r="F548" s="2" t="s">
        <v>14</v>
      </c>
      <c r="G548" s="2" t="s">
        <v>474</v>
      </c>
      <c r="H548" s="2" t="s">
        <v>479</v>
      </c>
    </row>
    <row r="549" spans="1:8" x14ac:dyDescent="0.25">
      <c r="A549" s="2" t="s">
        <v>500</v>
      </c>
      <c r="B549" t="e">
        <f t="shared" ca="1" si="8"/>
        <v>#N/A</v>
      </c>
      <c r="C549" s="2" t="s">
        <v>500</v>
      </c>
      <c r="D549" s="2">
        <v>8</v>
      </c>
      <c r="E549" s="2">
        <v>0</v>
      </c>
      <c r="F549" s="2" t="s">
        <v>28</v>
      </c>
      <c r="G549" s="2"/>
      <c r="H549" s="2" t="s">
        <v>480</v>
      </c>
    </row>
    <row r="550" spans="1:8" x14ac:dyDescent="0.25">
      <c r="A550" s="2" t="s">
        <v>506</v>
      </c>
      <c r="B550" t="e">
        <f t="shared" ca="1" si="8"/>
        <v>#N/A</v>
      </c>
      <c r="C550" s="2" t="s">
        <v>506</v>
      </c>
      <c r="D550" s="2">
        <v>2</v>
      </c>
      <c r="E550" s="2">
        <v>0</v>
      </c>
      <c r="F550" s="2" t="s">
        <v>14</v>
      </c>
      <c r="G550" s="2"/>
      <c r="H550" s="2" t="s">
        <v>477</v>
      </c>
    </row>
    <row r="551" spans="1:8" x14ac:dyDescent="0.25">
      <c r="A551" s="2" t="s">
        <v>507</v>
      </c>
      <c r="B551" t="e">
        <f t="shared" ca="1" si="8"/>
        <v>#N/A</v>
      </c>
      <c r="C551" s="2" t="s">
        <v>507</v>
      </c>
      <c r="D551" s="2">
        <v>7</v>
      </c>
      <c r="E551" s="2">
        <v>0</v>
      </c>
      <c r="F551" s="2" t="s">
        <v>14</v>
      </c>
      <c r="G551" s="2"/>
      <c r="H551" s="2" t="s">
        <v>1041</v>
      </c>
    </row>
    <row r="552" spans="1:8" x14ac:dyDescent="0.25">
      <c r="A552" s="2" t="s">
        <v>508</v>
      </c>
      <c r="B552" t="e">
        <f t="shared" ca="1" si="8"/>
        <v>#N/A</v>
      </c>
      <c r="C552" s="2" t="s">
        <v>508</v>
      </c>
      <c r="D552" s="2">
        <v>7</v>
      </c>
      <c r="E552" s="2">
        <v>2</v>
      </c>
      <c r="F552" s="2" t="s">
        <v>14</v>
      </c>
      <c r="G552" s="2" t="s">
        <v>472</v>
      </c>
      <c r="H552" s="2" t="s">
        <v>478</v>
      </c>
    </row>
    <row r="553" spans="1:8" x14ac:dyDescent="0.25">
      <c r="A553" s="2" t="s">
        <v>509</v>
      </c>
      <c r="B553" t="e">
        <f t="shared" ca="1" si="8"/>
        <v>#N/A</v>
      </c>
      <c r="C553" s="2" t="s">
        <v>509</v>
      </c>
      <c r="D553" s="2">
        <v>7</v>
      </c>
      <c r="E553" s="2">
        <v>2</v>
      </c>
      <c r="F553" s="2" t="s">
        <v>14</v>
      </c>
      <c r="G553" s="2" t="s">
        <v>474</v>
      </c>
      <c r="H553" s="2" t="s">
        <v>479</v>
      </c>
    </row>
    <row r="554" spans="1:8" x14ac:dyDescent="0.25">
      <c r="A554" s="2" t="s">
        <v>510</v>
      </c>
      <c r="B554" t="e">
        <f t="shared" ca="1" si="8"/>
        <v>#N/A</v>
      </c>
      <c r="C554" s="2" t="s">
        <v>510</v>
      </c>
      <c r="D554" s="2">
        <v>8</v>
      </c>
      <c r="E554" s="2">
        <v>0</v>
      </c>
      <c r="F554" s="2" t="s">
        <v>28</v>
      </c>
      <c r="G554" s="2"/>
      <c r="H554" s="2" t="s">
        <v>480</v>
      </c>
    </row>
    <row r="555" spans="1:8" x14ac:dyDescent="0.25">
      <c r="A555" s="2" t="s">
        <v>516</v>
      </c>
      <c r="B555" t="e">
        <f t="shared" ca="1" si="8"/>
        <v>#N/A</v>
      </c>
      <c r="C555" s="2" t="s">
        <v>516</v>
      </c>
      <c r="D555" s="2">
        <v>2</v>
      </c>
      <c r="E555" s="2">
        <v>0</v>
      </c>
      <c r="F555" s="2" t="s">
        <v>14</v>
      </c>
      <c r="G555" s="2"/>
      <c r="H555" s="2" t="s">
        <v>477</v>
      </c>
    </row>
    <row r="556" spans="1:8" x14ac:dyDescent="0.25">
      <c r="A556" s="2" t="s">
        <v>517</v>
      </c>
      <c r="B556" t="e">
        <f t="shared" ca="1" si="8"/>
        <v>#N/A</v>
      </c>
      <c r="C556" s="2" t="s">
        <v>517</v>
      </c>
      <c r="D556" s="2">
        <v>7</v>
      </c>
      <c r="E556" s="2">
        <v>0</v>
      </c>
      <c r="F556" s="2" t="s">
        <v>14</v>
      </c>
      <c r="G556" s="2"/>
      <c r="H556" s="2" t="s">
        <v>1041</v>
      </c>
    </row>
    <row r="557" spans="1:8" x14ac:dyDescent="0.25">
      <c r="A557" s="2" t="s">
        <v>518</v>
      </c>
      <c r="B557" t="e">
        <f t="shared" ca="1" si="8"/>
        <v>#N/A</v>
      </c>
      <c r="C557" s="2" t="s">
        <v>518</v>
      </c>
      <c r="D557" s="2">
        <v>7</v>
      </c>
      <c r="E557" s="2">
        <v>2</v>
      </c>
      <c r="F557" s="2" t="s">
        <v>14</v>
      </c>
      <c r="G557" s="2" t="s">
        <v>472</v>
      </c>
      <c r="H557" s="2" t="s">
        <v>478</v>
      </c>
    </row>
    <row r="558" spans="1:8" x14ac:dyDescent="0.25">
      <c r="A558" s="2" t="s">
        <v>519</v>
      </c>
      <c r="B558" t="e">
        <f t="shared" ca="1" si="8"/>
        <v>#N/A</v>
      </c>
      <c r="C558" s="2" t="s">
        <v>519</v>
      </c>
      <c r="D558" s="2">
        <v>7</v>
      </c>
      <c r="E558" s="2">
        <v>2</v>
      </c>
      <c r="F558" s="2" t="s">
        <v>14</v>
      </c>
      <c r="G558" s="2" t="s">
        <v>474</v>
      </c>
      <c r="H558" s="2" t="s">
        <v>479</v>
      </c>
    </row>
    <row r="559" spans="1:8" x14ac:dyDescent="0.25">
      <c r="A559" s="2" t="s">
        <v>520</v>
      </c>
      <c r="B559" t="e">
        <f t="shared" ca="1" si="8"/>
        <v>#N/A</v>
      </c>
      <c r="C559" s="2" t="s">
        <v>520</v>
      </c>
      <c r="D559" s="2">
        <v>8</v>
      </c>
      <c r="E559" s="2">
        <v>0</v>
      </c>
      <c r="F559" s="2" t="s">
        <v>28</v>
      </c>
      <c r="G559" s="2"/>
      <c r="H559" s="2" t="s">
        <v>480</v>
      </c>
    </row>
    <row r="560" spans="1:8" x14ac:dyDescent="0.25">
      <c r="A560" s="2" t="s">
        <v>526</v>
      </c>
      <c r="B560" t="e">
        <f t="shared" ca="1" si="8"/>
        <v>#N/A</v>
      </c>
      <c r="C560" s="2" t="s">
        <v>526</v>
      </c>
      <c r="D560" s="2">
        <v>2</v>
      </c>
      <c r="E560" s="2">
        <v>0</v>
      </c>
      <c r="F560" s="2" t="s">
        <v>14</v>
      </c>
      <c r="G560" s="2"/>
      <c r="H560" s="2" t="s">
        <v>477</v>
      </c>
    </row>
    <row r="561" spans="1:8" x14ac:dyDescent="0.25">
      <c r="A561" s="2" t="s">
        <v>527</v>
      </c>
      <c r="B561" t="e">
        <f t="shared" ca="1" si="8"/>
        <v>#N/A</v>
      </c>
      <c r="C561" s="2" t="s">
        <v>527</v>
      </c>
      <c r="D561" s="2">
        <v>7</v>
      </c>
      <c r="E561" s="2">
        <v>0</v>
      </c>
      <c r="F561" s="2" t="s">
        <v>14</v>
      </c>
      <c r="G561" s="2"/>
      <c r="H561" s="2" t="s">
        <v>1041</v>
      </c>
    </row>
    <row r="562" spans="1:8" x14ac:dyDescent="0.25">
      <c r="A562" s="2" t="s">
        <v>528</v>
      </c>
      <c r="B562" t="e">
        <f t="shared" ca="1" si="8"/>
        <v>#N/A</v>
      </c>
      <c r="C562" s="2" t="s">
        <v>528</v>
      </c>
      <c r="D562" s="2">
        <v>7</v>
      </c>
      <c r="E562" s="2">
        <v>2</v>
      </c>
      <c r="F562" s="2" t="s">
        <v>14</v>
      </c>
      <c r="G562" s="2" t="s">
        <v>472</v>
      </c>
      <c r="H562" s="2" t="s">
        <v>478</v>
      </c>
    </row>
    <row r="563" spans="1:8" x14ac:dyDescent="0.25">
      <c r="A563" s="2" t="s">
        <v>529</v>
      </c>
      <c r="B563" t="e">
        <f t="shared" ca="1" si="8"/>
        <v>#N/A</v>
      </c>
      <c r="C563" s="2" t="s">
        <v>529</v>
      </c>
      <c r="D563" s="2">
        <v>7</v>
      </c>
      <c r="E563" s="2">
        <v>2</v>
      </c>
      <c r="F563" s="2" t="s">
        <v>14</v>
      </c>
      <c r="G563" s="2" t="s">
        <v>474</v>
      </c>
      <c r="H563" s="2" t="s">
        <v>479</v>
      </c>
    </row>
    <row r="564" spans="1:8" x14ac:dyDescent="0.25">
      <c r="A564" s="2" t="s">
        <v>530</v>
      </c>
      <c r="B564" t="e">
        <f t="shared" ca="1" si="8"/>
        <v>#N/A</v>
      </c>
      <c r="C564" s="2" t="s">
        <v>530</v>
      </c>
      <c r="D564" s="2">
        <v>8</v>
      </c>
      <c r="E564" s="2">
        <v>0</v>
      </c>
      <c r="F564" s="2" t="s">
        <v>28</v>
      </c>
      <c r="G564" s="2"/>
      <c r="H564" s="2" t="s">
        <v>480</v>
      </c>
    </row>
    <row r="565" spans="1:8" x14ac:dyDescent="0.25">
      <c r="A565" s="2" t="s">
        <v>536</v>
      </c>
      <c r="B565" t="e">
        <f t="shared" ca="1" si="8"/>
        <v>#N/A</v>
      </c>
      <c r="C565" s="2" t="s">
        <v>536</v>
      </c>
      <c r="D565" s="2">
        <v>2</v>
      </c>
      <c r="E565" s="2">
        <v>0</v>
      </c>
      <c r="F565" s="2" t="s">
        <v>14</v>
      </c>
      <c r="G565" s="2"/>
      <c r="H565" s="2" t="s">
        <v>477</v>
      </c>
    </row>
    <row r="566" spans="1:8" x14ac:dyDescent="0.25">
      <c r="A566" s="2" t="s">
        <v>537</v>
      </c>
      <c r="B566" t="e">
        <f t="shared" ca="1" si="8"/>
        <v>#N/A</v>
      </c>
      <c r="C566" s="2" t="s">
        <v>537</v>
      </c>
      <c r="D566" s="2">
        <v>7</v>
      </c>
      <c r="E566" s="2">
        <v>0</v>
      </c>
      <c r="F566" s="2" t="s">
        <v>14</v>
      </c>
      <c r="G566" s="2"/>
      <c r="H566" s="2" t="s">
        <v>1041</v>
      </c>
    </row>
    <row r="567" spans="1:8" x14ac:dyDescent="0.25">
      <c r="A567" s="2" t="s">
        <v>538</v>
      </c>
      <c r="B567" t="e">
        <f t="shared" ca="1" si="8"/>
        <v>#N/A</v>
      </c>
      <c r="C567" s="2" t="s">
        <v>538</v>
      </c>
      <c r="D567" s="2">
        <v>7</v>
      </c>
      <c r="E567" s="2">
        <v>2</v>
      </c>
      <c r="F567" s="2" t="s">
        <v>14</v>
      </c>
      <c r="G567" s="2" t="s">
        <v>472</v>
      </c>
      <c r="H567" s="2" t="s">
        <v>478</v>
      </c>
    </row>
    <row r="568" spans="1:8" x14ac:dyDescent="0.25">
      <c r="A568" s="2" t="s">
        <v>539</v>
      </c>
      <c r="B568" t="e">
        <f t="shared" ca="1" si="8"/>
        <v>#N/A</v>
      </c>
      <c r="C568" s="2" t="s">
        <v>539</v>
      </c>
      <c r="D568" s="2">
        <v>7</v>
      </c>
      <c r="E568" s="2">
        <v>2</v>
      </c>
      <c r="F568" s="2" t="s">
        <v>14</v>
      </c>
      <c r="G568" s="2" t="s">
        <v>474</v>
      </c>
      <c r="H568" s="2" t="s">
        <v>479</v>
      </c>
    </row>
    <row r="569" spans="1:8" x14ac:dyDescent="0.25">
      <c r="A569" s="2" t="s">
        <v>540</v>
      </c>
      <c r="B569" t="e">
        <f t="shared" ca="1" si="8"/>
        <v>#N/A</v>
      </c>
      <c r="C569" s="2" t="s">
        <v>540</v>
      </c>
      <c r="D569" s="2">
        <v>8</v>
      </c>
      <c r="E569" s="2">
        <v>0</v>
      </c>
      <c r="F569" s="2" t="s">
        <v>28</v>
      </c>
      <c r="G569" s="2"/>
      <c r="H569" s="2" t="s">
        <v>480</v>
      </c>
    </row>
    <row r="570" spans="1:8" x14ac:dyDescent="0.25">
      <c r="A570" s="2" t="s">
        <v>546</v>
      </c>
      <c r="B570" t="e">
        <f t="shared" ca="1" si="8"/>
        <v>#N/A</v>
      </c>
      <c r="C570" s="2" t="s">
        <v>546</v>
      </c>
      <c r="D570" s="2">
        <v>2</v>
      </c>
      <c r="E570" s="2">
        <v>0</v>
      </c>
      <c r="F570" s="2" t="s">
        <v>14</v>
      </c>
      <c r="G570" s="2"/>
      <c r="H570" s="2" t="s">
        <v>477</v>
      </c>
    </row>
    <row r="571" spans="1:8" x14ac:dyDescent="0.25">
      <c r="A571" s="2" t="s">
        <v>547</v>
      </c>
      <c r="B571" t="e">
        <f t="shared" ca="1" si="8"/>
        <v>#N/A</v>
      </c>
      <c r="C571" s="2" t="s">
        <v>547</v>
      </c>
      <c r="D571" s="2">
        <v>7</v>
      </c>
      <c r="E571" s="2">
        <v>0</v>
      </c>
      <c r="F571" s="2" t="s">
        <v>14</v>
      </c>
      <c r="G571" s="2"/>
      <c r="H571" s="2" t="s">
        <v>1041</v>
      </c>
    </row>
    <row r="572" spans="1:8" x14ac:dyDescent="0.25">
      <c r="A572" s="2" t="s">
        <v>548</v>
      </c>
      <c r="B572" t="e">
        <f t="shared" ca="1" si="8"/>
        <v>#N/A</v>
      </c>
      <c r="C572" s="2" t="s">
        <v>548</v>
      </c>
      <c r="D572" s="2">
        <v>7</v>
      </c>
      <c r="E572" s="2">
        <v>2</v>
      </c>
      <c r="F572" s="2" t="s">
        <v>14</v>
      </c>
      <c r="G572" s="2" t="s">
        <v>472</v>
      </c>
      <c r="H572" s="2" t="s">
        <v>478</v>
      </c>
    </row>
    <row r="573" spans="1:8" x14ac:dyDescent="0.25">
      <c r="A573" s="2" t="s">
        <v>549</v>
      </c>
      <c r="B573" t="e">
        <f t="shared" ca="1" si="8"/>
        <v>#N/A</v>
      </c>
      <c r="C573" s="2" t="s">
        <v>549</v>
      </c>
      <c r="D573" s="2">
        <v>7</v>
      </c>
      <c r="E573" s="2">
        <v>2</v>
      </c>
      <c r="F573" s="2" t="s">
        <v>14</v>
      </c>
      <c r="G573" s="2" t="s">
        <v>474</v>
      </c>
      <c r="H573" s="2" t="s">
        <v>479</v>
      </c>
    </row>
    <row r="574" spans="1:8" x14ac:dyDescent="0.25">
      <c r="A574" s="2" t="s">
        <v>550</v>
      </c>
      <c r="B574" t="e">
        <f t="shared" ca="1" si="8"/>
        <v>#N/A</v>
      </c>
      <c r="C574" s="2" t="s">
        <v>550</v>
      </c>
      <c r="D574" s="2">
        <v>8</v>
      </c>
      <c r="E574" s="2">
        <v>0</v>
      </c>
      <c r="F574" s="2" t="s">
        <v>28</v>
      </c>
      <c r="G574" s="2"/>
      <c r="H574" s="2" t="s">
        <v>480</v>
      </c>
    </row>
    <row r="575" spans="1:8" x14ac:dyDescent="0.25">
      <c r="A575" s="2" t="s">
        <v>556</v>
      </c>
      <c r="B575" t="e">
        <f t="shared" ca="1" si="8"/>
        <v>#N/A</v>
      </c>
      <c r="C575" s="2" t="s">
        <v>556</v>
      </c>
      <c r="D575" s="2">
        <v>2</v>
      </c>
      <c r="E575" s="2">
        <v>0</v>
      </c>
      <c r="F575" s="2" t="s">
        <v>14</v>
      </c>
      <c r="G575" s="2"/>
      <c r="H575" s="2" t="s">
        <v>477</v>
      </c>
    </row>
    <row r="576" spans="1:8" x14ac:dyDescent="0.25">
      <c r="A576" s="2" t="s">
        <v>557</v>
      </c>
      <c r="B576" t="e">
        <f t="shared" ca="1" si="8"/>
        <v>#N/A</v>
      </c>
      <c r="C576" s="2" t="s">
        <v>557</v>
      </c>
      <c r="D576" s="2">
        <v>7</v>
      </c>
      <c r="E576" s="2">
        <v>0</v>
      </c>
      <c r="F576" s="2" t="s">
        <v>14</v>
      </c>
      <c r="G576" s="2"/>
      <c r="H576" s="2" t="s">
        <v>1041</v>
      </c>
    </row>
    <row r="577" spans="1:8" x14ac:dyDescent="0.25">
      <c r="A577" s="2" t="s">
        <v>558</v>
      </c>
      <c r="B577" t="e">
        <f t="shared" ca="1" si="8"/>
        <v>#N/A</v>
      </c>
      <c r="C577" s="2" t="s">
        <v>558</v>
      </c>
      <c r="D577" s="2">
        <v>7</v>
      </c>
      <c r="E577" s="2">
        <v>2</v>
      </c>
      <c r="F577" s="2" t="s">
        <v>14</v>
      </c>
      <c r="G577" s="2" t="s">
        <v>472</v>
      </c>
      <c r="H577" s="2" t="s">
        <v>478</v>
      </c>
    </row>
    <row r="578" spans="1:8" x14ac:dyDescent="0.25">
      <c r="A578" s="2" t="s">
        <v>559</v>
      </c>
      <c r="B578" t="e">
        <f t="shared" ca="1" si="8"/>
        <v>#N/A</v>
      </c>
      <c r="C578" s="2" t="s">
        <v>559</v>
      </c>
      <c r="D578" s="2">
        <v>7</v>
      </c>
      <c r="E578" s="2">
        <v>2</v>
      </c>
      <c r="F578" s="2" t="s">
        <v>14</v>
      </c>
      <c r="G578" s="2" t="s">
        <v>474</v>
      </c>
      <c r="H578" s="2" t="s">
        <v>479</v>
      </c>
    </row>
    <row r="579" spans="1:8" x14ac:dyDescent="0.25">
      <c r="A579" s="2" t="s">
        <v>560</v>
      </c>
      <c r="B579" t="e">
        <f t="shared" ref="B579:B642" ca="1" si="9">IF(ISBLANK(INDIRECT(A579)),"",INDIRECT(A579))</f>
        <v>#N/A</v>
      </c>
      <c r="C579" s="2" t="s">
        <v>560</v>
      </c>
      <c r="D579" s="2">
        <v>8</v>
      </c>
      <c r="E579" s="2">
        <v>0</v>
      </c>
      <c r="F579" s="2" t="s">
        <v>28</v>
      </c>
      <c r="G579" s="2"/>
      <c r="H579" s="2" t="s">
        <v>480</v>
      </c>
    </row>
    <row r="580" spans="1:8" x14ac:dyDescent="0.25">
      <c r="A580" s="2" t="s">
        <v>566</v>
      </c>
      <c r="B580" t="e">
        <f t="shared" ca="1" si="9"/>
        <v>#N/A</v>
      </c>
      <c r="C580" s="2" t="s">
        <v>566</v>
      </c>
      <c r="D580" s="2">
        <v>2</v>
      </c>
      <c r="E580" s="2">
        <v>0</v>
      </c>
      <c r="F580" s="2" t="s">
        <v>14</v>
      </c>
      <c r="G580" s="2"/>
      <c r="H580" s="2" t="s">
        <v>477</v>
      </c>
    </row>
    <row r="581" spans="1:8" x14ac:dyDescent="0.25">
      <c r="A581" s="2" t="s">
        <v>567</v>
      </c>
      <c r="B581" t="e">
        <f t="shared" ca="1" si="9"/>
        <v>#N/A</v>
      </c>
      <c r="C581" s="2" t="s">
        <v>567</v>
      </c>
      <c r="D581" s="2">
        <v>7</v>
      </c>
      <c r="E581" s="2">
        <v>0</v>
      </c>
      <c r="F581" s="2" t="s">
        <v>14</v>
      </c>
      <c r="G581" s="2"/>
      <c r="H581" s="2" t="s">
        <v>1041</v>
      </c>
    </row>
    <row r="582" spans="1:8" x14ac:dyDescent="0.25">
      <c r="A582" s="2" t="s">
        <v>568</v>
      </c>
      <c r="B582" t="e">
        <f t="shared" ca="1" si="9"/>
        <v>#N/A</v>
      </c>
      <c r="C582" s="2" t="s">
        <v>568</v>
      </c>
      <c r="D582" s="2">
        <v>7</v>
      </c>
      <c r="E582" s="2">
        <v>2</v>
      </c>
      <c r="F582" s="2" t="s">
        <v>14</v>
      </c>
      <c r="G582" s="2" t="s">
        <v>472</v>
      </c>
      <c r="H582" s="2" t="s">
        <v>478</v>
      </c>
    </row>
    <row r="583" spans="1:8" x14ac:dyDescent="0.25">
      <c r="A583" s="2" t="s">
        <v>569</v>
      </c>
      <c r="B583" t="e">
        <f t="shared" ca="1" si="9"/>
        <v>#N/A</v>
      </c>
      <c r="C583" s="2" t="s">
        <v>569</v>
      </c>
      <c r="D583" s="2">
        <v>7</v>
      </c>
      <c r="E583" s="2">
        <v>2</v>
      </c>
      <c r="F583" s="2" t="s">
        <v>14</v>
      </c>
      <c r="G583" s="2" t="s">
        <v>474</v>
      </c>
      <c r="H583" s="2" t="s">
        <v>479</v>
      </c>
    </row>
    <row r="584" spans="1:8" x14ac:dyDescent="0.25">
      <c r="A584" s="2" t="s">
        <v>570</v>
      </c>
      <c r="B584" t="e">
        <f t="shared" ca="1" si="9"/>
        <v>#N/A</v>
      </c>
      <c r="C584" s="2" t="s">
        <v>570</v>
      </c>
      <c r="D584" s="2">
        <v>8</v>
      </c>
      <c r="E584" s="2">
        <v>0</v>
      </c>
      <c r="F584" s="2" t="s">
        <v>28</v>
      </c>
      <c r="G584" s="2"/>
      <c r="H584" s="2" t="s">
        <v>480</v>
      </c>
    </row>
    <row r="585" spans="1:8" x14ac:dyDescent="0.25">
      <c r="A585" s="2" t="s">
        <v>576</v>
      </c>
      <c r="B585" t="e">
        <f t="shared" ca="1" si="9"/>
        <v>#N/A</v>
      </c>
      <c r="C585" s="2" t="s">
        <v>576</v>
      </c>
      <c r="D585" s="2">
        <v>2</v>
      </c>
      <c r="E585" s="2">
        <v>0</v>
      </c>
      <c r="F585" s="2" t="s">
        <v>14</v>
      </c>
      <c r="G585" s="2"/>
      <c r="H585" s="2" t="s">
        <v>477</v>
      </c>
    </row>
    <row r="586" spans="1:8" x14ac:dyDescent="0.25">
      <c r="A586" s="2" t="s">
        <v>577</v>
      </c>
      <c r="B586" t="e">
        <f t="shared" ca="1" si="9"/>
        <v>#N/A</v>
      </c>
      <c r="C586" s="2" t="s">
        <v>577</v>
      </c>
      <c r="D586" s="2">
        <v>7</v>
      </c>
      <c r="E586" s="2">
        <v>0</v>
      </c>
      <c r="F586" s="2" t="s">
        <v>14</v>
      </c>
      <c r="G586" s="2"/>
      <c r="H586" s="2" t="s">
        <v>1041</v>
      </c>
    </row>
    <row r="587" spans="1:8" x14ac:dyDescent="0.25">
      <c r="A587" s="2" t="s">
        <v>578</v>
      </c>
      <c r="B587" t="e">
        <f t="shared" ca="1" si="9"/>
        <v>#N/A</v>
      </c>
      <c r="C587" s="2" t="s">
        <v>578</v>
      </c>
      <c r="D587" s="2">
        <v>7</v>
      </c>
      <c r="E587" s="2">
        <v>2</v>
      </c>
      <c r="F587" s="2" t="s">
        <v>14</v>
      </c>
      <c r="G587" s="2" t="s">
        <v>472</v>
      </c>
      <c r="H587" s="2" t="s">
        <v>478</v>
      </c>
    </row>
    <row r="588" spans="1:8" x14ac:dyDescent="0.25">
      <c r="A588" s="2" t="s">
        <v>579</v>
      </c>
      <c r="B588" t="e">
        <f t="shared" ca="1" si="9"/>
        <v>#N/A</v>
      </c>
      <c r="C588" s="2" t="s">
        <v>579</v>
      </c>
      <c r="D588" s="2">
        <v>7</v>
      </c>
      <c r="E588" s="2">
        <v>2</v>
      </c>
      <c r="F588" s="2" t="s">
        <v>14</v>
      </c>
      <c r="G588" s="2" t="s">
        <v>474</v>
      </c>
      <c r="H588" s="2" t="s">
        <v>479</v>
      </c>
    </row>
    <row r="589" spans="1:8" x14ac:dyDescent="0.25">
      <c r="A589" s="2" t="s">
        <v>580</v>
      </c>
      <c r="B589" t="e">
        <f t="shared" ca="1" si="9"/>
        <v>#N/A</v>
      </c>
      <c r="C589" s="2" t="s">
        <v>580</v>
      </c>
      <c r="D589" s="2">
        <v>8</v>
      </c>
      <c r="E589" s="2">
        <v>0</v>
      </c>
      <c r="F589" s="2" t="s">
        <v>28</v>
      </c>
      <c r="G589" s="2"/>
      <c r="H589" s="2" t="s">
        <v>480</v>
      </c>
    </row>
    <row r="590" spans="1:8" x14ac:dyDescent="0.25">
      <c r="A590" s="2" t="s">
        <v>586</v>
      </c>
      <c r="B590" t="e">
        <f t="shared" ca="1" si="9"/>
        <v>#N/A</v>
      </c>
      <c r="C590" s="2" t="s">
        <v>586</v>
      </c>
      <c r="D590" s="2">
        <v>2</v>
      </c>
      <c r="E590" s="2">
        <v>0</v>
      </c>
      <c r="F590" s="2" t="s">
        <v>14</v>
      </c>
      <c r="G590" s="2"/>
      <c r="H590" s="2" t="s">
        <v>477</v>
      </c>
    </row>
    <row r="591" spans="1:8" x14ac:dyDescent="0.25">
      <c r="A591" s="2" t="s">
        <v>587</v>
      </c>
      <c r="B591" t="e">
        <f t="shared" ca="1" si="9"/>
        <v>#N/A</v>
      </c>
      <c r="C591" s="2" t="s">
        <v>587</v>
      </c>
      <c r="D591" s="2">
        <v>7</v>
      </c>
      <c r="E591" s="2">
        <v>0</v>
      </c>
      <c r="F591" s="2" t="s">
        <v>14</v>
      </c>
      <c r="G591" s="2"/>
      <c r="H591" s="2" t="s">
        <v>1041</v>
      </c>
    </row>
    <row r="592" spans="1:8" x14ac:dyDescent="0.25">
      <c r="A592" s="2" t="s">
        <v>588</v>
      </c>
      <c r="B592" t="e">
        <f t="shared" ca="1" si="9"/>
        <v>#N/A</v>
      </c>
      <c r="C592" s="2" t="s">
        <v>588</v>
      </c>
      <c r="D592" s="2">
        <v>7</v>
      </c>
      <c r="E592" s="2">
        <v>2</v>
      </c>
      <c r="F592" s="2" t="s">
        <v>14</v>
      </c>
      <c r="G592" s="2" t="s">
        <v>472</v>
      </c>
      <c r="H592" s="2" t="s">
        <v>478</v>
      </c>
    </row>
    <row r="593" spans="1:8" x14ac:dyDescent="0.25">
      <c r="A593" s="2" t="s">
        <v>589</v>
      </c>
      <c r="B593" t="e">
        <f t="shared" ca="1" si="9"/>
        <v>#N/A</v>
      </c>
      <c r="C593" s="2" t="s">
        <v>589</v>
      </c>
      <c r="D593" s="2">
        <v>7</v>
      </c>
      <c r="E593" s="2">
        <v>2</v>
      </c>
      <c r="F593" s="2" t="s">
        <v>14</v>
      </c>
      <c r="G593" s="2" t="s">
        <v>474</v>
      </c>
      <c r="H593" s="2" t="s">
        <v>479</v>
      </c>
    </row>
    <row r="594" spans="1:8" x14ac:dyDescent="0.25">
      <c r="A594" s="2" t="s">
        <v>590</v>
      </c>
      <c r="B594" t="e">
        <f t="shared" ca="1" si="9"/>
        <v>#N/A</v>
      </c>
      <c r="C594" s="2" t="s">
        <v>590</v>
      </c>
      <c r="D594" s="2">
        <v>8</v>
      </c>
      <c r="E594" s="2">
        <v>0</v>
      </c>
      <c r="F594" s="2" t="s">
        <v>28</v>
      </c>
      <c r="G594" s="2"/>
      <c r="H594" s="2" t="s">
        <v>480</v>
      </c>
    </row>
    <row r="595" spans="1:8" x14ac:dyDescent="0.25">
      <c r="A595" s="2" t="s">
        <v>596</v>
      </c>
      <c r="B595" t="e">
        <f t="shared" ca="1" si="9"/>
        <v>#N/A</v>
      </c>
      <c r="C595" s="2" t="s">
        <v>596</v>
      </c>
      <c r="D595" s="2">
        <v>2</v>
      </c>
      <c r="E595" s="2">
        <v>0</v>
      </c>
      <c r="F595" s="2" t="s">
        <v>14</v>
      </c>
      <c r="G595" s="2"/>
      <c r="H595" s="2" t="s">
        <v>477</v>
      </c>
    </row>
    <row r="596" spans="1:8" x14ac:dyDescent="0.25">
      <c r="A596" s="2" t="s">
        <v>597</v>
      </c>
      <c r="B596" t="e">
        <f t="shared" ca="1" si="9"/>
        <v>#N/A</v>
      </c>
      <c r="C596" s="2" t="s">
        <v>597</v>
      </c>
      <c r="D596" s="2">
        <v>7</v>
      </c>
      <c r="E596" s="2">
        <v>0</v>
      </c>
      <c r="F596" s="2" t="s">
        <v>14</v>
      </c>
      <c r="G596" s="2"/>
      <c r="H596" s="2" t="s">
        <v>1041</v>
      </c>
    </row>
    <row r="597" spans="1:8" x14ac:dyDescent="0.25">
      <c r="A597" s="2" t="s">
        <v>598</v>
      </c>
      <c r="B597" t="e">
        <f t="shared" ca="1" si="9"/>
        <v>#N/A</v>
      </c>
      <c r="C597" s="2" t="s">
        <v>598</v>
      </c>
      <c r="D597" s="2">
        <v>7</v>
      </c>
      <c r="E597" s="2">
        <v>2</v>
      </c>
      <c r="F597" s="2" t="s">
        <v>14</v>
      </c>
      <c r="G597" s="2" t="s">
        <v>472</v>
      </c>
      <c r="H597" s="2" t="s">
        <v>478</v>
      </c>
    </row>
    <row r="598" spans="1:8" x14ac:dyDescent="0.25">
      <c r="A598" s="2" t="s">
        <v>599</v>
      </c>
      <c r="B598" t="e">
        <f t="shared" ca="1" si="9"/>
        <v>#N/A</v>
      </c>
      <c r="C598" s="2" t="s">
        <v>599</v>
      </c>
      <c r="D598" s="2">
        <v>7</v>
      </c>
      <c r="E598" s="2">
        <v>2</v>
      </c>
      <c r="F598" s="2" t="s">
        <v>14</v>
      </c>
      <c r="G598" s="2" t="s">
        <v>474</v>
      </c>
      <c r="H598" s="2" t="s">
        <v>479</v>
      </c>
    </row>
    <row r="599" spans="1:8" x14ac:dyDescent="0.25">
      <c r="A599" s="2" t="s">
        <v>600</v>
      </c>
      <c r="B599" t="e">
        <f t="shared" ca="1" si="9"/>
        <v>#N/A</v>
      </c>
      <c r="C599" s="2" t="s">
        <v>600</v>
      </c>
      <c r="D599" s="2">
        <v>8</v>
      </c>
      <c r="E599" s="2">
        <v>0</v>
      </c>
      <c r="F599" s="2" t="s">
        <v>28</v>
      </c>
      <c r="G599" s="2"/>
      <c r="H599" s="2" t="s">
        <v>480</v>
      </c>
    </row>
    <row r="600" spans="1:8" x14ac:dyDescent="0.25">
      <c r="A600" s="2" t="s">
        <v>606</v>
      </c>
      <c r="B600" t="e">
        <f t="shared" ca="1" si="9"/>
        <v>#N/A</v>
      </c>
      <c r="C600" s="2" t="s">
        <v>606</v>
      </c>
      <c r="D600" s="2">
        <v>2</v>
      </c>
      <c r="E600" s="2">
        <v>0</v>
      </c>
      <c r="F600" s="2" t="s">
        <v>14</v>
      </c>
      <c r="G600" s="2"/>
      <c r="H600" s="2" t="s">
        <v>477</v>
      </c>
    </row>
    <row r="601" spans="1:8" x14ac:dyDescent="0.25">
      <c r="A601" s="2" t="s">
        <v>607</v>
      </c>
      <c r="B601" t="e">
        <f t="shared" ca="1" si="9"/>
        <v>#N/A</v>
      </c>
      <c r="C601" s="2" t="s">
        <v>607</v>
      </c>
      <c r="D601" s="2">
        <v>7</v>
      </c>
      <c r="E601" s="2">
        <v>0</v>
      </c>
      <c r="F601" s="2" t="s">
        <v>14</v>
      </c>
      <c r="G601" s="2"/>
      <c r="H601" s="2" t="s">
        <v>1041</v>
      </c>
    </row>
    <row r="602" spans="1:8" x14ac:dyDescent="0.25">
      <c r="A602" s="2" t="s">
        <v>608</v>
      </c>
      <c r="B602" t="e">
        <f t="shared" ca="1" si="9"/>
        <v>#N/A</v>
      </c>
      <c r="C602" s="2" t="s">
        <v>608</v>
      </c>
      <c r="D602" s="2">
        <v>7</v>
      </c>
      <c r="E602" s="2">
        <v>2</v>
      </c>
      <c r="F602" s="2" t="s">
        <v>14</v>
      </c>
      <c r="G602" s="2" t="s">
        <v>472</v>
      </c>
      <c r="H602" s="2" t="s">
        <v>478</v>
      </c>
    </row>
    <row r="603" spans="1:8" x14ac:dyDescent="0.25">
      <c r="A603" s="2" t="s">
        <v>609</v>
      </c>
      <c r="B603" t="e">
        <f t="shared" ca="1" si="9"/>
        <v>#N/A</v>
      </c>
      <c r="C603" s="2" t="s">
        <v>609</v>
      </c>
      <c r="D603" s="2">
        <v>7</v>
      </c>
      <c r="E603" s="2">
        <v>2</v>
      </c>
      <c r="F603" s="2" t="s">
        <v>14</v>
      </c>
      <c r="G603" s="2" t="s">
        <v>474</v>
      </c>
      <c r="H603" s="2" t="s">
        <v>479</v>
      </c>
    </row>
    <row r="604" spans="1:8" x14ac:dyDescent="0.25">
      <c r="A604" s="2" t="s">
        <v>610</v>
      </c>
      <c r="B604" t="e">
        <f t="shared" ca="1" si="9"/>
        <v>#N/A</v>
      </c>
      <c r="C604" s="2" t="s">
        <v>610</v>
      </c>
      <c r="D604" s="2">
        <v>8</v>
      </c>
      <c r="E604" s="2">
        <v>0</v>
      </c>
      <c r="F604" s="2" t="s">
        <v>28</v>
      </c>
      <c r="G604" s="2"/>
      <c r="H604" s="2" t="s">
        <v>480</v>
      </c>
    </row>
    <row r="605" spans="1:8" x14ac:dyDescent="0.25">
      <c r="A605" s="2" t="s">
        <v>616</v>
      </c>
      <c r="B605" t="e">
        <f t="shared" ca="1" si="9"/>
        <v>#N/A</v>
      </c>
      <c r="C605" s="2" t="s">
        <v>616</v>
      </c>
      <c r="D605" s="2">
        <v>2</v>
      </c>
      <c r="E605" s="2">
        <v>0</v>
      </c>
      <c r="F605" s="2" t="s">
        <v>14</v>
      </c>
      <c r="G605" s="2"/>
      <c r="H605" s="2" t="s">
        <v>477</v>
      </c>
    </row>
    <row r="606" spans="1:8" x14ac:dyDescent="0.25">
      <c r="A606" s="2" t="s">
        <v>617</v>
      </c>
      <c r="B606" t="e">
        <f t="shared" ca="1" si="9"/>
        <v>#N/A</v>
      </c>
      <c r="C606" s="2" t="s">
        <v>617</v>
      </c>
      <c r="D606" s="2">
        <v>7</v>
      </c>
      <c r="E606" s="2">
        <v>0</v>
      </c>
      <c r="F606" s="2" t="s">
        <v>14</v>
      </c>
      <c r="G606" s="2"/>
      <c r="H606" s="2" t="s">
        <v>1041</v>
      </c>
    </row>
    <row r="607" spans="1:8" x14ac:dyDescent="0.25">
      <c r="A607" s="2" t="s">
        <v>618</v>
      </c>
      <c r="B607" t="e">
        <f t="shared" ca="1" si="9"/>
        <v>#N/A</v>
      </c>
      <c r="C607" s="2" t="s">
        <v>618</v>
      </c>
      <c r="D607" s="2">
        <v>7</v>
      </c>
      <c r="E607" s="2">
        <v>2</v>
      </c>
      <c r="F607" s="2" t="s">
        <v>14</v>
      </c>
      <c r="G607" s="2" t="s">
        <v>472</v>
      </c>
      <c r="H607" s="2" t="s">
        <v>478</v>
      </c>
    </row>
    <row r="608" spans="1:8" x14ac:dyDescent="0.25">
      <c r="A608" s="2" t="s">
        <v>619</v>
      </c>
      <c r="B608" t="e">
        <f t="shared" ca="1" si="9"/>
        <v>#N/A</v>
      </c>
      <c r="C608" s="2" t="s">
        <v>619</v>
      </c>
      <c r="D608" s="2">
        <v>7</v>
      </c>
      <c r="E608" s="2">
        <v>2</v>
      </c>
      <c r="F608" s="2" t="s">
        <v>14</v>
      </c>
      <c r="G608" s="2" t="s">
        <v>474</v>
      </c>
      <c r="H608" s="2" t="s">
        <v>479</v>
      </c>
    </row>
    <row r="609" spans="1:8" x14ac:dyDescent="0.25">
      <c r="A609" s="2" t="s">
        <v>620</v>
      </c>
      <c r="B609" t="e">
        <f t="shared" ca="1" si="9"/>
        <v>#N/A</v>
      </c>
      <c r="C609" s="2" t="s">
        <v>620</v>
      </c>
      <c r="D609" s="2">
        <v>8</v>
      </c>
      <c r="E609" s="2">
        <v>0</v>
      </c>
      <c r="F609" s="2" t="s">
        <v>28</v>
      </c>
      <c r="G609" s="2"/>
      <c r="H609" s="2" t="s">
        <v>480</v>
      </c>
    </row>
    <row r="610" spans="1:8" x14ac:dyDescent="0.25">
      <c r="A610" s="2" t="s">
        <v>626</v>
      </c>
      <c r="B610" t="e">
        <f t="shared" ca="1" si="9"/>
        <v>#N/A</v>
      </c>
      <c r="C610" s="2" t="s">
        <v>626</v>
      </c>
      <c r="D610" s="2">
        <v>2</v>
      </c>
      <c r="E610" s="2">
        <v>0</v>
      </c>
      <c r="F610" s="2" t="s">
        <v>14</v>
      </c>
      <c r="G610" s="2"/>
      <c r="H610" s="2" t="s">
        <v>477</v>
      </c>
    </row>
    <row r="611" spans="1:8" x14ac:dyDescent="0.25">
      <c r="A611" s="2" t="s">
        <v>627</v>
      </c>
      <c r="B611" t="e">
        <f t="shared" ca="1" si="9"/>
        <v>#N/A</v>
      </c>
      <c r="C611" s="2" t="s">
        <v>627</v>
      </c>
      <c r="D611" s="2">
        <v>7</v>
      </c>
      <c r="E611" s="2">
        <v>0</v>
      </c>
      <c r="F611" s="2" t="s">
        <v>14</v>
      </c>
      <c r="G611" s="2"/>
      <c r="H611" s="2" t="s">
        <v>1041</v>
      </c>
    </row>
    <row r="612" spans="1:8" x14ac:dyDescent="0.25">
      <c r="A612" s="2" t="s">
        <v>628</v>
      </c>
      <c r="B612" t="e">
        <f t="shared" ca="1" si="9"/>
        <v>#N/A</v>
      </c>
      <c r="C612" s="2" t="s">
        <v>628</v>
      </c>
      <c r="D612" s="2">
        <v>7</v>
      </c>
      <c r="E612" s="2">
        <v>2</v>
      </c>
      <c r="F612" s="2" t="s">
        <v>14</v>
      </c>
      <c r="G612" s="2" t="s">
        <v>472</v>
      </c>
      <c r="H612" s="2" t="s">
        <v>478</v>
      </c>
    </row>
    <row r="613" spans="1:8" x14ac:dyDescent="0.25">
      <c r="A613" s="2" t="s">
        <v>629</v>
      </c>
      <c r="B613" t="e">
        <f t="shared" ca="1" si="9"/>
        <v>#N/A</v>
      </c>
      <c r="C613" s="2" t="s">
        <v>629</v>
      </c>
      <c r="D613" s="2">
        <v>7</v>
      </c>
      <c r="E613" s="2">
        <v>2</v>
      </c>
      <c r="F613" s="2" t="s">
        <v>14</v>
      </c>
      <c r="G613" s="2" t="s">
        <v>474</v>
      </c>
      <c r="H613" s="2" t="s">
        <v>479</v>
      </c>
    </row>
    <row r="614" spans="1:8" x14ac:dyDescent="0.25">
      <c r="A614" s="2" t="s">
        <v>630</v>
      </c>
      <c r="B614" t="e">
        <f t="shared" ca="1" si="9"/>
        <v>#N/A</v>
      </c>
      <c r="C614" s="2" t="s">
        <v>630</v>
      </c>
      <c r="D614" s="2">
        <v>8</v>
      </c>
      <c r="E614" s="2">
        <v>0</v>
      </c>
      <c r="F614" s="2" t="s">
        <v>28</v>
      </c>
      <c r="G614" s="2"/>
      <c r="H614" s="2" t="s">
        <v>480</v>
      </c>
    </row>
    <row r="615" spans="1:8" x14ac:dyDescent="0.25">
      <c r="A615" s="2" t="s">
        <v>636</v>
      </c>
      <c r="B615" t="e">
        <f t="shared" ca="1" si="9"/>
        <v>#N/A</v>
      </c>
      <c r="C615" s="2" t="s">
        <v>636</v>
      </c>
      <c r="D615" s="2">
        <v>2</v>
      </c>
      <c r="E615" s="2">
        <v>0</v>
      </c>
      <c r="F615" s="2" t="s">
        <v>14</v>
      </c>
      <c r="G615" s="2"/>
      <c r="H615" s="2" t="s">
        <v>477</v>
      </c>
    </row>
    <row r="616" spans="1:8" x14ac:dyDescent="0.25">
      <c r="A616" s="2" t="s">
        <v>637</v>
      </c>
      <c r="B616" t="e">
        <f t="shared" ca="1" si="9"/>
        <v>#N/A</v>
      </c>
      <c r="C616" s="2" t="s">
        <v>637</v>
      </c>
      <c r="D616" s="2">
        <v>7</v>
      </c>
      <c r="E616" s="2">
        <v>0</v>
      </c>
      <c r="F616" s="2" t="s">
        <v>14</v>
      </c>
      <c r="G616" s="2"/>
      <c r="H616" s="2" t="s">
        <v>1041</v>
      </c>
    </row>
    <row r="617" spans="1:8" x14ac:dyDescent="0.25">
      <c r="A617" s="2" t="s">
        <v>638</v>
      </c>
      <c r="B617" t="e">
        <f t="shared" ca="1" si="9"/>
        <v>#N/A</v>
      </c>
      <c r="C617" s="2" t="s">
        <v>638</v>
      </c>
      <c r="D617" s="2">
        <v>7</v>
      </c>
      <c r="E617" s="2">
        <v>2</v>
      </c>
      <c r="F617" s="2" t="s">
        <v>14</v>
      </c>
      <c r="G617" s="2" t="s">
        <v>472</v>
      </c>
      <c r="H617" s="2" t="s">
        <v>478</v>
      </c>
    </row>
    <row r="618" spans="1:8" x14ac:dyDescent="0.25">
      <c r="A618" s="2" t="s">
        <v>639</v>
      </c>
      <c r="B618" t="e">
        <f t="shared" ca="1" si="9"/>
        <v>#N/A</v>
      </c>
      <c r="C618" s="2" t="s">
        <v>639</v>
      </c>
      <c r="D618" s="2">
        <v>7</v>
      </c>
      <c r="E618" s="2">
        <v>2</v>
      </c>
      <c r="F618" s="2" t="s">
        <v>14</v>
      </c>
      <c r="G618" s="2" t="s">
        <v>474</v>
      </c>
      <c r="H618" s="2" t="s">
        <v>479</v>
      </c>
    </row>
    <row r="619" spans="1:8" x14ac:dyDescent="0.25">
      <c r="A619" s="2" t="s">
        <v>640</v>
      </c>
      <c r="B619" t="e">
        <f t="shared" ca="1" si="9"/>
        <v>#N/A</v>
      </c>
      <c r="C619" s="2" t="s">
        <v>640</v>
      </c>
      <c r="D619" s="2">
        <v>8</v>
      </c>
      <c r="E619" s="2">
        <v>0</v>
      </c>
      <c r="F619" s="2" t="s">
        <v>28</v>
      </c>
      <c r="G619" s="2"/>
      <c r="H619" s="2" t="s">
        <v>480</v>
      </c>
    </row>
    <row r="620" spans="1:8" x14ac:dyDescent="0.25">
      <c r="A620" s="2" t="s">
        <v>646</v>
      </c>
      <c r="B620" t="e">
        <f t="shared" ca="1" si="9"/>
        <v>#N/A</v>
      </c>
      <c r="C620" s="2" t="s">
        <v>646</v>
      </c>
      <c r="D620" s="2">
        <v>2</v>
      </c>
      <c r="E620" s="2">
        <v>0</v>
      </c>
      <c r="F620" s="2" t="s">
        <v>14</v>
      </c>
      <c r="G620" s="2"/>
      <c r="H620" s="2" t="s">
        <v>477</v>
      </c>
    </row>
    <row r="621" spans="1:8" x14ac:dyDescent="0.25">
      <c r="A621" s="2" t="s">
        <v>647</v>
      </c>
      <c r="B621" t="e">
        <f t="shared" ca="1" si="9"/>
        <v>#N/A</v>
      </c>
      <c r="C621" s="2" t="s">
        <v>647</v>
      </c>
      <c r="D621" s="2">
        <v>7</v>
      </c>
      <c r="E621" s="2">
        <v>0</v>
      </c>
      <c r="F621" s="2" t="s">
        <v>14</v>
      </c>
      <c r="G621" s="2"/>
      <c r="H621" s="2" t="s">
        <v>1041</v>
      </c>
    </row>
    <row r="622" spans="1:8" x14ac:dyDescent="0.25">
      <c r="A622" s="2" t="s">
        <v>648</v>
      </c>
      <c r="B622" t="e">
        <f t="shared" ca="1" si="9"/>
        <v>#N/A</v>
      </c>
      <c r="C622" s="2" t="s">
        <v>648</v>
      </c>
      <c r="D622" s="2">
        <v>7</v>
      </c>
      <c r="E622" s="2">
        <v>2</v>
      </c>
      <c r="F622" s="2" t="s">
        <v>14</v>
      </c>
      <c r="G622" s="2" t="s">
        <v>472</v>
      </c>
      <c r="H622" s="2" t="s">
        <v>478</v>
      </c>
    </row>
    <row r="623" spans="1:8" x14ac:dyDescent="0.25">
      <c r="A623" s="2" t="s">
        <v>649</v>
      </c>
      <c r="B623" t="e">
        <f t="shared" ca="1" si="9"/>
        <v>#N/A</v>
      </c>
      <c r="C623" s="2" t="s">
        <v>649</v>
      </c>
      <c r="D623" s="2">
        <v>7</v>
      </c>
      <c r="E623" s="2">
        <v>2</v>
      </c>
      <c r="F623" s="2" t="s">
        <v>14</v>
      </c>
      <c r="G623" s="2" t="s">
        <v>474</v>
      </c>
      <c r="H623" s="2" t="s">
        <v>479</v>
      </c>
    </row>
    <row r="624" spans="1:8" x14ac:dyDescent="0.25">
      <c r="A624" s="2" t="s">
        <v>650</v>
      </c>
      <c r="B624" t="e">
        <f t="shared" ca="1" si="9"/>
        <v>#N/A</v>
      </c>
      <c r="C624" s="2" t="s">
        <v>650</v>
      </c>
      <c r="D624" s="2">
        <v>8</v>
      </c>
      <c r="E624" s="2">
        <v>0</v>
      </c>
      <c r="F624" s="2" t="s">
        <v>28</v>
      </c>
      <c r="G624" s="2"/>
      <c r="H624" s="2" t="s">
        <v>480</v>
      </c>
    </row>
    <row r="625" spans="1:8" x14ac:dyDescent="0.25">
      <c r="A625" s="2" t="s">
        <v>656</v>
      </c>
      <c r="B625" t="e">
        <f t="shared" ca="1" si="9"/>
        <v>#N/A</v>
      </c>
      <c r="C625" s="2" t="s">
        <v>656</v>
      </c>
      <c r="D625" s="2">
        <v>2</v>
      </c>
      <c r="E625" s="2">
        <v>0</v>
      </c>
      <c r="F625" s="2" t="s">
        <v>14</v>
      </c>
      <c r="G625" s="2"/>
      <c r="H625" s="2" t="s">
        <v>477</v>
      </c>
    </row>
    <row r="626" spans="1:8" x14ac:dyDescent="0.25">
      <c r="A626" s="2" t="s">
        <v>657</v>
      </c>
      <c r="B626" t="e">
        <f t="shared" ca="1" si="9"/>
        <v>#N/A</v>
      </c>
      <c r="C626" s="2" t="s">
        <v>657</v>
      </c>
      <c r="D626" s="2">
        <v>7</v>
      </c>
      <c r="E626" s="2">
        <v>0</v>
      </c>
      <c r="F626" s="2" t="s">
        <v>14</v>
      </c>
      <c r="G626" s="2"/>
      <c r="H626" s="2" t="s">
        <v>1041</v>
      </c>
    </row>
    <row r="627" spans="1:8" x14ac:dyDescent="0.25">
      <c r="A627" s="2" t="s">
        <v>658</v>
      </c>
      <c r="B627" t="e">
        <f t="shared" ca="1" si="9"/>
        <v>#N/A</v>
      </c>
      <c r="C627" s="2" t="s">
        <v>658</v>
      </c>
      <c r="D627" s="2">
        <v>7</v>
      </c>
      <c r="E627" s="2">
        <v>2</v>
      </c>
      <c r="F627" s="2" t="s">
        <v>14</v>
      </c>
      <c r="G627" s="2" t="s">
        <v>472</v>
      </c>
      <c r="H627" s="2" t="s">
        <v>478</v>
      </c>
    </row>
    <row r="628" spans="1:8" x14ac:dyDescent="0.25">
      <c r="A628" s="2" t="s">
        <v>659</v>
      </c>
      <c r="B628" t="e">
        <f t="shared" ca="1" si="9"/>
        <v>#N/A</v>
      </c>
      <c r="C628" s="2" t="s">
        <v>659</v>
      </c>
      <c r="D628" s="2">
        <v>7</v>
      </c>
      <c r="E628" s="2">
        <v>2</v>
      </c>
      <c r="F628" s="2" t="s">
        <v>14</v>
      </c>
      <c r="G628" s="2" t="s">
        <v>474</v>
      </c>
      <c r="H628" s="2" t="s">
        <v>479</v>
      </c>
    </row>
    <row r="629" spans="1:8" x14ac:dyDescent="0.25">
      <c r="A629" s="2" t="s">
        <v>660</v>
      </c>
      <c r="B629" t="e">
        <f t="shared" ca="1" si="9"/>
        <v>#N/A</v>
      </c>
      <c r="C629" s="2" t="s">
        <v>660</v>
      </c>
      <c r="D629" s="2">
        <v>8</v>
      </c>
      <c r="E629" s="2">
        <v>0</v>
      </c>
      <c r="F629" s="2" t="s">
        <v>28</v>
      </c>
      <c r="G629" s="2"/>
      <c r="H629" s="2" t="s">
        <v>480</v>
      </c>
    </row>
    <row r="630" spans="1:8" x14ac:dyDescent="0.25">
      <c r="A630" s="2" t="s">
        <v>666</v>
      </c>
      <c r="B630" t="e">
        <f t="shared" ca="1" si="9"/>
        <v>#N/A</v>
      </c>
      <c r="C630" s="2" t="s">
        <v>666</v>
      </c>
      <c r="D630" s="2">
        <v>2</v>
      </c>
      <c r="E630" s="2">
        <v>0</v>
      </c>
      <c r="F630" s="2" t="s">
        <v>14</v>
      </c>
      <c r="G630" s="2"/>
      <c r="H630" s="2" t="s">
        <v>477</v>
      </c>
    </row>
    <row r="631" spans="1:8" x14ac:dyDescent="0.25">
      <c r="A631" s="2" t="s">
        <v>667</v>
      </c>
      <c r="B631" t="e">
        <f t="shared" ca="1" si="9"/>
        <v>#N/A</v>
      </c>
      <c r="C631" s="2" t="s">
        <v>667</v>
      </c>
      <c r="D631" s="2">
        <v>7</v>
      </c>
      <c r="E631" s="2">
        <v>0</v>
      </c>
      <c r="F631" s="2" t="s">
        <v>14</v>
      </c>
      <c r="G631" s="2"/>
      <c r="H631" s="2" t="s">
        <v>1041</v>
      </c>
    </row>
    <row r="632" spans="1:8" x14ac:dyDescent="0.25">
      <c r="A632" s="2" t="s">
        <v>668</v>
      </c>
      <c r="B632" t="e">
        <f t="shared" ca="1" si="9"/>
        <v>#N/A</v>
      </c>
      <c r="C632" s="2" t="s">
        <v>668</v>
      </c>
      <c r="D632" s="2">
        <v>7</v>
      </c>
      <c r="E632" s="2">
        <v>2</v>
      </c>
      <c r="F632" s="2" t="s">
        <v>14</v>
      </c>
      <c r="G632" s="2" t="s">
        <v>472</v>
      </c>
      <c r="H632" s="2" t="s">
        <v>478</v>
      </c>
    </row>
    <row r="633" spans="1:8" x14ac:dyDescent="0.25">
      <c r="A633" s="2" t="s">
        <v>669</v>
      </c>
      <c r="B633" t="e">
        <f t="shared" ca="1" si="9"/>
        <v>#N/A</v>
      </c>
      <c r="C633" s="2" t="s">
        <v>669</v>
      </c>
      <c r="D633" s="2">
        <v>7</v>
      </c>
      <c r="E633" s="2">
        <v>2</v>
      </c>
      <c r="F633" s="2" t="s">
        <v>14</v>
      </c>
      <c r="G633" s="2" t="s">
        <v>474</v>
      </c>
      <c r="H633" s="2" t="s">
        <v>479</v>
      </c>
    </row>
    <row r="634" spans="1:8" x14ac:dyDescent="0.25">
      <c r="A634" s="2" t="s">
        <v>670</v>
      </c>
      <c r="B634" t="e">
        <f t="shared" ca="1" si="9"/>
        <v>#N/A</v>
      </c>
      <c r="C634" s="2" t="s">
        <v>670</v>
      </c>
      <c r="D634" s="2">
        <v>8</v>
      </c>
      <c r="E634" s="2">
        <v>0</v>
      </c>
      <c r="F634" s="2" t="s">
        <v>28</v>
      </c>
      <c r="G634" s="2"/>
      <c r="H634" s="2" t="s">
        <v>480</v>
      </c>
    </row>
    <row r="635" spans="1:8" x14ac:dyDescent="0.25">
      <c r="A635" s="2" t="s">
        <v>676</v>
      </c>
      <c r="B635" t="e">
        <f t="shared" ca="1" si="9"/>
        <v>#N/A</v>
      </c>
      <c r="C635" s="2" t="s">
        <v>676</v>
      </c>
      <c r="D635" s="2">
        <v>2</v>
      </c>
      <c r="E635" s="2">
        <v>0</v>
      </c>
      <c r="F635" s="2" t="s">
        <v>14</v>
      </c>
      <c r="G635" s="2"/>
      <c r="H635" s="2" t="s">
        <v>477</v>
      </c>
    </row>
    <row r="636" spans="1:8" x14ac:dyDescent="0.25">
      <c r="A636" s="2" t="s">
        <v>677</v>
      </c>
      <c r="B636" t="e">
        <f t="shared" ca="1" si="9"/>
        <v>#N/A</v>
      </c>
      <c r="C636" s="2" t="s">
        <v>677</v>
      </c>
      <c r="D636" s="2">
        <v>7</v>
      </c>
      <c r="E636" s="2">
        <v>0</v>
      </c>
      <c r="F636" s="2" t="s">
        <v>14</v>
      </c>
      <c r="G636" s="2"/>
      <c r="H636" s="2" t="s">
        <v>1041</v>
      </c>
    </row>
    <row r="637" spans="1:8" x14ac:dyDescent="0.25">
      <c r="A637" s="2" t="s">
        <v>678</v>
      </c>
      <c r="B637" t="e">
        <f t="shared" ca="1" si="9"/>
        <v>#N/A</v>
      </c>
      <c r="C637" s="2" t="s">
        <v>678</v>
      </c>
      <c r="D637" s="2">
        <v>7</v>
      </c>
      <c r="E637" s="2">
        <v>2</v>
      </c>
      <c r="F637" s="2" t="s">
        <v>14</v>
      </c>
      <c r="G637" s="2" t="s">
        <v>472</v>
      </c>
      <c r="H637" s="2" t="s">
        <v>478</v>
      </c>
    </row>
    <row r="638" spans="1:8" x14ac:dyDescent="0.25">
      <c r="A638" s="2" t="s">
        <v>679</v>
      </c>
      <c r="B638" t="e">
        <f t="shared" ca="1" si="9"/>
        <v>#N/A</v>
      </c>
      <c r="C638" s="2" t="s">
        <v>679</v>
      </c>
      <c r="D638" s="2">
        <v>7</v>
      </c>
      <c r="E638" s="2">
        <v>2</v>
      </c>
      <c r="F638" s="2" t="s">
        <v>14</v>
      </c>
      <c r="G638" s="2" t="s">
        <v>474</v>
      </c>
      <c r="H638" s="2" t="s">
        <v>479</v>
      </c>
    </row>
    <row r="639" spans="1:8" x14ac:dyDescent="0.25">
      <c r="A639" s="2" t="s">
        <v>680</v>
      </c>
      <c r="B639" t="e">
        <f t="shared" ca="1" si="9"/>
        <v>#N/A</v>
      </c>
      <c r="C639" s="2" t="s">
        <v>680</v>
      </c>
      <c r="D639" s="2">
        <v>8</v>
      </c>
      <c r="E639" s="2">
        <v>0</v>
      </c>
      <c r="F639" s="2" t="s">
        <v>28</v>
      </c>
      <c r="G639" s="2"/>
      <c r="H639" s="2" t="s">
        <v>480</v>
      </c>
    </row>
    <row r="640" spans="1:8" x14ac:dyDescent="0.25">
      <c r="A640" s="2" t="s">
        <v>686</v>
      </c>
      <c r="B640" t="e">
        <f t="shared" ca="1" si="9"/>
        <v>#N/A</v>
      </c>
      <c r="C640" s="2" t="s">
        <v>686</v>
      </c>
      <c r="D640" s="2">
        <v>2</v>
      </c>
      <c r="E640" s="2">
        <v>0</v>
      </c>
      <c r="F640" s="2" t="s">
        <v>14</v>
      </c>
      <c r="G640" s="2"/>
      <c r="H640" s="2" t="s">
        <v>477</v>
      </c>
    </row>
    <row r="641" spans="1:8" x14ac:dyDescent="0.25">
      <c r="A641" s="2" t="s">
        <v>687</v>
      </c>
      <c r="B641" t="e">
        <f t="shared" ca="1" si="9"/>
        <v>#N/A</v>
      </c>
      <c r="C641" s="2" t="s">
        <v>687</v>
      </c>
      <c r="D641" s="2">
        <v>7</v>
      </c>
      <c r="E641" s="2">
        <v>0</v>
      </c>
      <c r="F641" s="2" t="s">
        <v>14</v>
      </c>
      <c r="G641" s="2"/>
      <c r="H641" s="2" t="s">
        <v>1041</v>
      </c>
    </row>
    <row r="642" spans="1:8" x14ac:dyDescent="0.25">
      <c r="A642" s="2" t="s">
        <v>688</v>
      </c>
      <c r="B642" t="e">
        <f t="shared" ca="1" si="9"/>
        <v>#N/A</v>
      </c>
      <c r="C642" s="2" t="s">
        <v>688</v>
      </c>
      <c r="D642" s="2">
        <v>7</v>
      </c>
      <c r="E642" s="2">
        <v>2</v>
      </c>
      <c r="F642" s="2" t="s">
        <v>14</v>
      </c>
      <c r="G642" s="2" t="s">
        <v>472</v>
      </c>
      <c r="H642" s="2" t="s">
        <v>478</v>
      </c>
    </row>
    <row r="643" spans="1:8" x14ac:dyDescent="0.25">
      <c r="A643" s="2" t="s">
        <v>689</v>
      </c>
      <c r="B643" t="e">
        <f t="shared" ref="B643:B706" ca="1" si="10">IF(ISBLANK(INDIRECT(A643)),"",INDIRECT(A643))</f>
        <v>#N/A</v>
      </c>
      <c r="C643" s="2" t="s">
        <v>689</v>
      </c>
      <c r="D643" s="2">
        <v>7</v>
      </c>
      <c r="E643" s="2">
        <v>2</v>
      </c>
      <c r="F643" s="2" t="s">
        <v>14</v>
      </c>
      <c r="G643" s="2" t="s">
        <v>474</v>
      </c>
      <c r="H643" s="2" t="s">
        <v>479</v>
      </c>
    </row>
    <row r="644" spans="1:8" x14ac:dyDescent="0.25">
      <c r="A644" s="2" t="s">
        <v>690</v>
      </c>
      <c r="B644" t="e">
        <f t="shared" ca="1" si="10"/>
        <v>#N/A</v>
      </c>
      <c r="C644" s="2" t="s">
        <v>690</v>
      </c>
      <c r="D644" s="2">
        <v>8</v>
      </c>
      <c r="E644" s="2">
        <v>0</v>
      </c>
      <c r="F644" s="2" t="s">
        <v>28</v>
      </c>
      <c r="G644" s="2"/>
      <c r="H644" s="2" t="s">
        <v>480</v>
      </c>
    </row>
    <row r="645" spans="1:8" x14ac:dyDescent="0.25">
      <c r="A645" s="2" t="s">
        <v>696</v>
      </c>
      <c r="B645" t="e">
        <f t="shared" ca="1" si="10"/>
        <v>#N/A</v>
      </c>
      <c r="C645" s="2" t="s">
        <v>696</v>
      </c>
      <c r="D645" s="2">
        <v>2</v>
      </c>
      <c r="E645" s="2">
        <v>0</v>
      </c>
      <c r="F645" s="2" t="s">
        <v>14</v>
      </c>
      <c r="G645" s="2"/>
      <c r="H645" s="2" t="s">
        <v>477</v>
      </c>
    </row>
    <row r="646" spans="1:8" x14ac:dyDescent="0.25">
      <c r="A646" s="2" t="s">
        <v>697</v>
      </c>
      <c r="B646" t="e">
        <f t="shared" ca="1" si="10"/>
        <v>#N/A</v>
      </c>
      <c r="C646" s="2" t="s">
        <v>697</v>
      </c>
      <c r="D646" s="2">
        <v>7</v>
      </c>
      <c r="E646" s="2">
        <v>0</v>
      </c>
      <c r="F646" s="2" t="s">
        <v>14</v>
      </c>
      <c r="G646" s="2"/>
      <c r="H646" s="2" t="s">
        <v>1041</v>
      </c>
    </row>
    <row r="647" spans="1:8" x14ac:dyDescent="0.25">
      <c r="A647" s="2" t="s">
        <v>698</v>
      </c>
      <c r="B647" t="e">
        <f t="shared" ca="1" si="10"/>
        <v>#N/A</v>
      </c>
      <c r="C647" s="2" t="s">
        <v>698</v>
      </c>
      <c r="D647" s="2">
        <v>7</v>
      </c>
      <c r="E647" s="2">
        <v>2</v>
      </c>
      <c r="F647" s="2" t="s">
        <v>14</v>
      </c>
      <c r="G647" s="2" t="s">
        <v>472</v>
      </c>
      <c r="H647" s="2" t="s">
        <v>478</v>
      </c>
    </row>
    <row r="648" spans="1:8" x14ac:dyDescent="0.25">
      <c r="A648" s="2" t="s">
        <v>699</v>
      </c>
      <c r="B648" t="e">
        <f t="shared" ca="1" si="10"/>
        <v>#N/A</v>
      </c>
      <c r="C648" s="2" t="s">
        <v>699</v>
      </c>
      <c r="D648" s="2">
        <v>7</v>
      </c>
      <c r="E648" s="2">
        <v>2</v>
      </c>
      <c r="F648" s="2" t="s">
        <v>14</v>
      </c>
      <c r="G648" s="2" t="s">
        <v>474</v>
      </c>
      <c r="H648" s="2" t="s">
        <v>479</v>
      </c>
    </row>
    <row r="649" spans="1:8" x14ac:dyDescent="0.25">
      <c r="A649" s="2" t="s">
        <v>700</v>
      </c>
      <c r="B649" t="e">
        <f t="shared" ca="1" si="10"/>
        <v>#N/A</v>
      </c>
      <c r="C649" s="2" t="s">
        <v>700</v>
      </c>
      <c r="D649" s="2">
        <v>8</v>
      </c>
      <c r="E649" s="2">
        <v>0</v>
      </c>
      <c r="F649" s="2" t="s">
        <v>28</v>
      </c>
      <c r="G649" s="2"/>
      <c r="H649" s="2" t="s">
        <v>480</v>
      </c>
    </row>
    <row r="650" spans="1:8" x14ac:dyDescent="0.25">
      <c r="A650" s="2" t="s">
        <v>706</v>
      </c>
      <c r="B650" t="e">
        <f t="shared" ca="1" si="10"/>
        <v>#N/A</v>
      </c>
      <c r="C650" s="2" t="s">
        <v>706</v>
      </c>
      <c r="D650" s="2">
        <v>2</v>
      </c>
      <c r="E650" s="2">
        <v>0</v>
      </c>
      <c r="F650" s="2" t="s">
        <v>14</v>
      </c>
      <c r="G650" s="2"/>
      <c r="H650" s="2" t="s">
        <v>477</v>
      </c>
    </row>
    <row r="651" spans="1:8" x14ac:dyDescent="0.25">
      <c r="A651" s="2" t="s">
        <v>707</v>
      </c>
      <c r="B651" t="e">
        <f t="shared" ca="1" si="10"/>
        <v>#N/A</v>
      </c>
      <c r="C651" s="2" t="s">
        <v>707</v>
      </c>
      <c r="D651" s="2">
        <v>7</v>
      </c>
      <c r="E651" s="2">
        <v>0</v>
      </c>
      <c r="F651" s="2" t="s">
        <v>14</v>
      </c>
      <c r="G651" s="2"/>
      <c r="H651" s="2" t="s">
        <v>1041</v>
      </c>
    </row>
    <row r="652" spans="1:8" x14ac:dyDescent="0.25">
      <c r="A652" s="2" t="s">
        <v>708</v>
      </c>
      <c r="B652" t="e">
        <f t="shared" ca="1" si="10"/>
        <v>#N/A</v>
      </c>
      <c r="C652" s="2" t="s">
        <v>708</v>
      </c>
      <c r="D652" s="2">
        <v>7</v>
      </c>
      <c r="E652" s="2">
        <v>2</v>
      </c>
      <c r="F652" s="2" t="s">
        <v>14</v>
      </c>
      <c r="G652" s="2" t="s">
        <v>472</v>
      </c>
      <c r="H652" s="2" t="s">
        <v>478</v>
      </c>
    </row>
    <row r="653" spans="1:8" x14ac:dyDescent="0.25">
      <c r="A653" s="2" t="s">
        <v>709</v>
      </c>
      <c r="B653" t="e">
        <f t="shared" ca="1" si="10"/>
        <v>#N/A</v>
      </c>
      <c r="C653" s="2" t="s">
        <v>709</v>
      </c>
      <c r="D653" s="2">
        <v>7</v>
      </c>
      <c r="E653" s="2">
        <v>2</v>
      </c>
      <c r="F653" s="2" t="s">
        <v>14</v>
      </c>
      <c r="G653" s="2" t="s">
        <v>474</v>
      </c>
      <c r="H653" s="2" t="s">
        <v>479</v>
      </c>
    </row>
    <row r="654" spans="1:8" x14ac:dyDescent="0.25">
      <c r="A654" s="2" t="s">
        <v>710</v>
      </c>
      <c r="B654" t="e">
        <f t="shared" ca="1" si="10"/>
        <v>#N/A</v>
      </c>
      <c r="C654" s="2" t="s">
        <v>710</v>
      </c>
      <c r="D654" s="2">
        <v>8</v>
      </c>
      <c r="E654" s="2">
        <v>0</v>
      </c>
      <c r="F654" s="2" t="s">
        <v>28</v>
      </c>
      <c r="G654" s="2"/>
      <c r="H654" s="2" t="s">
        <v>480</v>
      </c>
    </row>
    <row r="655" spans="1:8" x14ac:dyDescent="0.25">
      <c r="A655" s="2" t="s">
        <v>716</v>
      </c>
      <c r="B655" t="e">
        <f t="shared" ca="1" si="10"/>
        <v>#N/A</v>
      </c>
      <c r="C655" s="2" t="s">
        <v>716</v>
      </c>
      <c r="D655" s="2">
        <v>2</v>
      </c>
      <c r="E655" s="2">
        <v>0</v>
      </c>
      <c r="F655" s="2" t="s">
        <v>14</v>
      </c>
      <c r="G655" s="2"/>
      <c r="H655" s="2" t="s">
        <v>477</v>
      </c>
    </row>
    <row r="656" spans="1:8" x14ac:dyDescent="0.25">
      <c r="A656" s="2" t="s">
        <v>717</v>
      </c>
      <c r="B656" t="e">
        <f t="shared" ca="1" si="10"/>
        <v>#N/A</v>
      </c>
      <c r="C656" s="2" t="s">
        <v>717</v>
      </c>
      <c r="D656" s="2">
        <v>7</v>
      </c>
      <c r="E656" s="2">
        <v>0</v>
      </c>
      <c r="F656" s="2" t="s">
        <v>14</v>
      </c>
      <c r="G656" s="2"/>
      <c r="H656" s="2" t="s">
        <v>1041</v>
      </c>
    </row>
    <row r="657" spans="1:8" x14ac:dyDescent="0.25">
      <c r="A657" s="2" t="s">
        <v>718</v>
      </c>
      <c r="B657" t="e">
        <f t="shared" ca="1" si="10"/>
        <v>#N/A</v>
      </c>
      <c r="C657" s="2" t="s">
        <v>718</v>
      </c>
      <c r="D657" s="2">
        <v>7</v>
      </c>
      <c r="E657" s="2">
        <v>2</v>
      </c>
      <c r="F657" s="2" t="s">
        <v>14</v>
      </c>
      <c r="G657" s="2" t="s">
        <v>472</v>
      </c>
      <c r="H657" s="2" t="s">
        <v>478</v>
      </c>
    </row>
    <row r="658" spans="1:8" x14ac:dyDescent="0.25">
      <c r="A658" s="2" t="s">
        <v>719</v>
      </c>
      <c r="B658" t="e">
        <f t="shared" ca="1" si="10"/>
        <v>#N/A</v>
      </c>
      <c r="C658" s="2" t="s">
        <v>719</v>
      </c>
      <c r="D658" s="2">
        <v>7</v>
      </c>
      <c r="E658" s="2">
        <v>2</v>
      </c>
      <c r="F658" s="2" t="s">
        <v>14</v>
      </c>
      <c r="G658" s="2" t="s">
        <v>474</v>
      </c>
      <c r="H658" s="2" t="s">
        <v>479</v>
      </c>
    </row>
    <row r="659" spans="1:8" x14ac:dyDescent="0.25">
      <c r="A659" s="2" t="s">
        <v>720</v>
      </c>
      <c r="B659" t="e">
        <f t="shared" ca="1" si="10"/>
        <v>#N/A</v>
      </c>
      <c r="C659" s="2" t="s">
        <v>720</v>
      </c>
      <c r="D659" s="2">
        <v>8</v>
      </c>
      <c r="E659" s="2">
        <v>0</v>
      </c>
      <c r="F659" s="2" t="s">
        <v>28</v>
      </c>
      <c r="G659" s="2"/>
      <c r="H659" s="2" t="s">
        <v>480</v>
      </c>
    </row>
    <row r="660" spans="1:8" x14ac:dyDescent="0.25">
      <c r="A660" s="2" t="s">
        <v>726</v>
      </c>
      <c r="B660" t="e">
        <f t="shared" ca="1" si="10"/>
        <v>#N/A</v>
      </c>
      <c r="C660" s="2" t="s">
        <v>726</v>
      </c>
      <c r="D660" s="2">
        <v>2</v>
      </c>
      <c r="E660" s="2">
        <v>0</v>
      </c>
      <c r="F660" s="2" t="s">
        <v>14</v>
      </c>
      <c r="G660" s="2"/>
      <c r="H660" s="2" t="s">
        <v>477</v>
      </c>
    </row>
    <row r="661" spans="1:8" x14ac:dyDescent="0.25">
      <c r="A661" s="2" t="s">
        <v>727</v>
      </c>
      <c r="B661" t="e">
        <f t="shared" ca="1" si="10"/>
        <v>#N/A</v>
      </c>
      <c r="C661" s="2" t="s">
        <v>727</v>
      </c>
      <c r="D661" s="2">
        <v>7</v>
      </c>
      <c r="E661" s="2">
        <v>0</v>
      </c>
      <c r="F661" s="2" t="s">
        <v>14</v>
      </c>
      <c r="G661" s="2"/>
      <c r="H661" s="2" t="s">
        <v>1041</v>
      </c>
    </row>
    <row r="662" spans="1:8" x14ac:dyDescent="0.25">
      <c r="A662" s="2" t="s">
        <v>728</v>
      </c>
      <c r="B662" t="e">
        <f t="shared" ca="1" si="10"/>
        <v>#N/A</v>
      </c>
      <c r="C662" s="2" t="s">
        <v>728</v>
      </c>
      <c r="D662" s="2">
        <v>7</v>
      </c>
      <c r="E662" s="2">
        <v>2</v>
      </c>
      <c r="F662" s="2" t="s">
        <v>14</v>
      </c>
      <c r="G662" s="2" t="s">
        <v>472</v>
      </c>
      <c r="H662" s="2" t="s">
        <v>478</v>
      </c>
    </row>
    <row r="663" spans="1:8" x14ac:dyDescent="0.25">
      <c r="A663" s="2" t="s">
        <v>729</v>
      </c>
      <c r="B663" t="e">
        <f t="shared" ca="1" si="10"/>
        <v>#N/A</v>
      </c>
      <c r="C663" s="2" t="s">
        <v>729</v>
      </c>
      <c r="D663" s="2">
        <v>7</v>
      </c>
      <c r="E663" s="2">
        <v>2</v>
      </c>
      <c r="F663" s="2" t="s">
        <v>14</v>
      </c>
      <c r="G663" s="2" t="s">
        <v>474</v>
      </c>
      <c r="H663" s="2" t="s">
        <v>479</v>
      </c>
    </row>
    <row r="664" spans="1:8" x14ac:dyDescent="0.25">
      <c r="A664" s="2" t="s">
        <v>730</v>
      </c>
      <c r="B664" t="e">
        <f t="shared" ca="1" si="10"/>
        <v>#N/A</v>
      </c>
      <c r="C664" s="2" t="s">
        <v>730</v>
      </c>
      <c r="D664" s="2">
        <v>8</v>
      </c>
      <c r="E664" s="2">
        <v>0</v>
      </c>
      <c r="F664" s="2" t="s">
        <v>28</v>
      </c>
      <c r="G664" s="2"/>
      <c r="H664" s="2" t="s">
        <v>480</v>
      </c>
    </row>
    <row r="665" spans="1:8" x14ac:dyDescent="0.25">
      <c r="A665" s="2" t="s">
        <v>736</v>
      </c>
      <c r="B665" t="e">
        <f t="shared" ca="1" si="10"/>
        <v>#N/A</v>
      </c>
      <c r="C665" s="2" t="s">
        <v>736</v>
      </c>
      <c r="D665" s="2">
        <v>2</v>
      </c>
      <c r="E665" s="2">
        <v>0</v>
      </c>
      <c r="F665" s="2" t="s">
        <v>14</v>
      </c>
      <c r="G665" s="2"/>
      <c r="H665" s="2" t="s">
        <v>477</v>
      </c>
    </row>
    <row r="666" spans="1:8" x14ac:dyDescent="0.25">
      <c r="A666" s="2" t="s">
        <v>737</v>
      </c>
      <c r="B666" t="e">
        <f t="shared" ca="1" si="10"/>
        <v>#N/A</v>
      </c>
      <c r="C666" s="2" t="s">
        <v>737</v>
      </c>
      <c r="D666" s="2">
        <v>7</v>
      </c>
      <c r="E666" s="2">
        <v>0</v>
      </c>
      <c r="F666" s="2" t="s">
        <v>14</v>
      </c>
      <c r="G666" s="2"/>
      <c r="H666" s="2" t="s">
        <v>1041</v>
      </c>
    </row>
    <row r="667" spans="1:8" x14ac:dyDescent="0.25">
      <c r="A667" s="2" t="s">
        <v>738</v>
      </c>
      <c r="B667" t="e">
        <f t="shared" ca="1" si="10"/>
        <v>#N/A</v>
      </c>
      <c r="C667" s="2" t="s">
        <v>738</v>
      </c>
      <c r="D667" s="2">
        <v>7</v>
      </c>
      <c r="E667" s="2">
        <v>2</v>
      </c>
      <c r="F667" s="2" t="s">
        <v>14</v>
      </c>
      <c r="G667" s="2" t="s">
        <v>472</v>
      </c>
      <c r="H667" s="2" t="s">
        <v>478</v>
      </c>
    </row>
    <row r="668" spans="1:8" x14ac:dyDescent="0.25">
      <c r="A668" s="2" t="s">
        <v>739</v>
      </c>
      <c r="B668" t="e">
        <f t="shared" ca="1" si="10"/>
        <v>#N/A</v>
      </c>
      <c r="C668" s="2" t="s">
        <v>739</v>
      </c>
      <c r="D668" s="2">
        <v>7</v>
      </c>
      <c r="E668" s="2">
        <v>2</v>
      </c>
      <c r="F668" s="2" t="s">
        <v>14</v>
      </c>
      <c r="G668" s="2" t="s">
        <v>474</v>
      </c>
      <c r="H668" s="2" t="s">
        <v>479</v>
      </c>
    </row>
    <row r="669" spans="1:8" x14ac:dyDescent="0.25">
      <c r="A669" s="2" t="s">
        <v>740</v>
      </c>
      <c r="B669" t="e">
        <f t="shared" ca="1" si="10"/>
        <v>#N/A</v>
      </c>
      <c r="C669" s="2" t="s">
        <v>740</v>
      </c>
      <c r="D669" s="2">
        <v>8</v>
      </c>
      <c r="E669" s="2">
        <v>0</v>
      </c>
      <c r="F669" s="2" t="s">
        <v>28</v>
      </c>
      <c r="G669" s="2"/>
      <c r="H669" s="2" t="s">
        <v>480</v>
      </c>
    </row>
    <row r="670" spans="1:8" x14ac:dyDescent="0.25">
      <c r="A670" s="2" t="s">
        <v>746</v>
      </c>
      <c r="B670" t="e">
        <f t="shared" ca="1" si="10"/>
        <v>#N/A</v>
      </c>
      <c r="C670" s="2" t="s">
        <v>746</v>
      </c>
      <c r="D670" s="2">
        <v>2</v>
      </c>
      <c r="E670" s="2">
        <v>0</v>
      </c>
      <c r="F670" s="2" t="s">
        <v>14</v>
      </c>
      <c r="G670" s="2"/>
      <c r="H670" s="2" t="s">
        <v>477</v>
      </c>
    </row>
    <row r="671" spans="1:8" x14ac:dyDescent="0.25">
      <c r="A671" s="2" t="s">
        <v>747</v>
      </c>
      <c r="B671" t="e">
        <f t="shared" ca="1" si="10"/>
        <v>#N/A</v>
      </c>
      <c r="C671" s="2" t="s">
        <v>747</v>
      </c>
      <c r="D671" s="2">
        <v>7</v>
      </c>
      <c r="E671" s="2">
        <v>0</v>
      </c>
      <c r="F671" s="2" t="s">
        <v>14</v>
      </c>
      <c r="G671" s="2"/>
      <c r="H671" s="2" t="s">
        <v>1041</v>
      </c>
    </row>
    <row r="672" spans="1:8" x14ac:dyDescent="0.25">
      <c r="A672" s="2" t="s">
        <v>748</v>
      </c>
      <c r="B672" t="e">
        <f t="shared" ca="1" si="10"/>
        <v>#N/A</v>
      </c>
      <c r="C672" s="2" t="s">
        <v>748</v>
      </c>
      <c r="D672" s="2">
        <v>7</v>
      </c>
      <c r="E672" s="2">
        <v>2</v>
      </c>
      <c r="F672" s="2" t="s">
        <v>14</v>
      </c>
      <c r="G672" s="2" t="s">
        <v>472</v>
      </c>
      <c r="H672" s="2" t="s">
        <v>478</v>
      </c>
    </row>
    <row r="673" spans="1:8" x14ac:dyDescent="0.25">
      <c r="A673" s="2" t="s">
        <v>749</v>
      </c>
      <c r="B673" t="e">
        <f t="shared" ca="1" si="10"/>
        <v>#N/A</v>
      </c>
      <c r="C673" s="2" t="s">
        <v>749</v>
      </c>
      <c r="D673" s="2">
        <v>7</v>
      </c>
      <c r="E673" s="2">
        <v>2</v>
      </c>
      <c r="F673" s="2" t="s">
        <v>14</v>
      </c>
      <c r="G673" s="2" t="s">
        <v>474</v>
      </c>
      <c r="H673" s="2" t="s">
        <v>479</v>
      </c>
    </row>
    <row r="674" spans="1:8" x14ac:dyDescent="0.25">
      <c r="A674" s="2" t="s">
        <v>750</v>
      </c>
      <c r="B674" t="e">
        <f t="shared" ca="1" si="10"/>
        <v>#N/A</v>
      </c>
      <c r="C674" s="2" t="s">
        <v>750</v>
      </c>
      <c r="D674" s="2">
        <v>8</v>
      </c>
      <c r="E674" s="2">
        <v>0</v>
      </c>
      <c r="F674" s="2" t="s">
        <v>28</v>
      </c>
      <c r="G674" s="2"/>
      <c r="H674" s="2" t="s">
        <v>480</v>
      </c>
    </row>
    <row r="675" spans="1:8" x14ac:dyDescent="0.25">
      <c r="A675" s="2" t="s">
        <v>756</v>
      </c>
      <c r="B675" t="e">
        <f t="shared" ca="1" si="10"/>
        <v>#N/A</v>
      </c>
      <c r="C675" s="2" t="s">
        <v>756</v>
      </c>
      <c r="D675" s="2">
        <v>2</v>
      </c>
      <c r="E675" s="2">
        <v>0</v>
      </c>
      <c r="F675" s="2" t="s">
        <v>14</v>
      </c>
      <c r="G675" s="2"/>
      <c r="H675" s="2" t="s">
        <v>477</v>
      </c>
    </row>
    <row r="676" spans="1:8" x14ac:dyDescent="0.25">
      <c r="A676" s="2" t="s">
        <v>757</v>
      </c>
      <c r="B676" t="e">
        <f t="shared" ca="1" si="10"/>
        <v>#N/A</v>
      </c>
      <c r="C676" s="2" t="s">
        <v>757</v>
      </c>
      <c r="D676" s="2">
        <v>7</v>
      </c>
      <c r="E676" s="2">
        <v>0</v>
      </c>
      <c r="F676" s="2" t="s">
        <v>14</v>
      </c>
      <c r="G676" s="2"/>
      <c r="H676" s="2" t="s">
        <v>1041</v>
      </c>
    </row>
    <row r="677" spans="1:8" x14ac:dyDescent="0.25">
      <c r="A677" s="2" t="s">
        <v>758</v>
      </c>
      <c r="B677" t="e">
        <f t="shared" ca="1" si="10"/>
        <v>#N/A</v>
      </c>
      <c r="C677" s="2" t="s">
        <v>758</v>
      </c>
      <c r="D677" s="2">
        <v>7</v>
      </c>
      <c r="E677" s="2">
        <v>2</v>
      </c>
      <c r="F677" s="2" t="s">
        <v>14</v>
      </c>
      <c r="G677" s="2" t="s">
        <v>472</v>
      </c>
      <c r="H677" s="2" t="s">
        <v>478</v>
      </c>
    </row>
    <row r="678" spans="1:8" x14ac:dyDescent="0.25">
      <c r="A678" s="2" t="s">
        <v>759</v>
      </c>
      <c r="B678" t="e">
        <f t="shared" ca="1" si="10"/>
        <v>#N/A</v>
      </c>
      <c r="C678" s="2" t="s">
        <v>759</v>
      </c>
      <c r="D678" s="2">
        <v>7</v>
      </c>
      <c r="E678" s="2">
        <v>2</v>
      </c>
      <c r="F678" s="2" t="s">
        <v>14</v>
      </c>
      <c r="G678" s="2" t="s">
        <v>474</v>
      </c>
      <c r="H678" s="2" t="s">
        <v>479</v>
      </c>
    </row>
    <row r="679" spans="1:8" x14ac:dyDescent="0.25">
      <c r="A679" s="2" t="s">
        <v>760</v>
      </c>
      <c r="B679" t="e">
        <f t="shared" ca="1" si="10"/>
        <v>#N/A</v>
      </c>
      <c r="C679" s="2" t="s">
        <v>760</v>
      </c>
      <c r="D679" s="2">
        <v>8</v>
      </c>
      <c r="E679" s="2">
        <v>0</v>
      </c>
      <c r="F679" s="2" t="s">
        <v>28</v>
      </c>
      <c r="G679" s="2"/>
      <c r="H679" s="2" t="s">
        <v>480</v>
      </c>
    </row>
    <row r="680" spans="1:8" x14ac:dyDescent="0.25">
      <c r="A680" s="2" t="s">
        <v>766</v>
      </c>
      <c r="B680" t="e">
        <f t="shared" ca="1" si="10"/>
        <v>#N/A</v>
      </c>
      <c r="C680" s="2" t="s">
        <v>766</v>
      </c>
      <c r="D680" s="2">
        <v>2</v>
      </c>
      <c r="E680" s="2">
        <v>0</v>
      </c>
      <c r="F680" s="2" t="s">
        <v>14</v>
      </c>
      <c r="G680" s="2"/>
      <c r="H680" s="2" t="s">
        <v>477</v>
      </c>
    </row>
    <row r="681" spans="1:8" x14ac:dyDescent="0.25">
      <c r="A681" s="2" t="s">
        <v>767</v>
      </c>
      <c r="B681" t="e">
        <f t="shared" ca="1" si="10"/>
        <v>#N/A</v>
      </c>
      <c r="C681" s="2" t="s">
        <v>767</v>
      </c>
      <c r="D681" s="2">
        <v>7</v>
      </c>
      <c r="E681" s="2">
        <v>0</v>
      </c>
      <c r="F681" s="2" t="s">
        <v>14</v>
      </c>
      <c r="G681" s="2"/>
      <c r="H681" s="2" t="s">
        <v>1041</v>
      </c>
    </row>
    <row r="682" spans="1:8" x14ac:dyDescent="0.25">
      <c r="A682" s="2" t="s">
        <v>768</v>
      </c>
      <c r="B682" t="e">
        <f t="shared" ca="1" si="10"/>
        <v>#N/A</v>
      </c>
      <c r="C682" s="2" t="s">
        <v>768</v>
      </c>
      <c r="D682" s="2">
        <v>7</v>
      </c>
      <c r="E682" s="2">
        <v>2</v>
      </c>
      <c r="F682" s="2" t="s">
        <v>14</v>
      </c>
      <c r="G682" s="2" t="s">
        <v>472</v>
      </c>
      <c r="H682" s="2" t="s">
        <v>478</v>
      </c>
    </row>
    <row r="683" spans="1:8" x14ac:dyDescent="0.25">
      <c r="A683" s="2" t="s">
        <v>769</v>
      </c>
      <c r="B683" t="e">
        <f t="shared" ca="1" si="10"/>
        <v>#N/A</v>
      </c>
      <c r="C683" s="2" t="s">
        <v>769</v>
      </c>
      <c r="D683" s="2">
        <v>7</v>
      </c>
      <c r="E683" s="2">
        <v>2</v>
      </c>
      <c r="F683" s="2" t="s">
        <v>14</v>
      </c>
      <c r="G683" s="2" t="s">
        <v>474</v>
      </c>
      <c r="H683" s="2" t="s">
        <v>479</v>
      </c>
    </row>
    <row r="684" spans="1:8" x14ac:dyDescent="0.25">
      <c r="A684" s="2" t="s">
        <v>770</v>
      </c>
      <c r="B684" t="e">
        <f t="shared" ca="1" si="10"/>
        <v>#N/A</v>
      </c>
      <c r="C684" s="2" t="s">
        <v>770</v>
      </c>
      <c r="D684" s="2">
        <v>8</v>
      </c>
      <c r="E684" s="2">
        <v>0</v>
      </c>
      <c r="F684" s="2" t="s">
        <v>28</v>
      </c>
      <c r="G684" s="2"/>
      <c r="H684" s="2" t="s">
        <v>480</v>
      </c>
    </row>
    <row r="685" spans="1:8" x14ac:dyDescent="0.25">
      <c r="A685" s="2" t="s">
        <v>776</v>
      </c>
      <c r="B685" t="e">
        <f t="shared" ca="1" si="10"/>
        <v>#N/A</v>
      </c>
      <c r="C685" s="2" t="s">
        <v>776</v>
      </c>
      <c r="D685" s="2">
        <v>2</v>
      </c>
      <c r="E685" s="2">
        <v>0</v>
      </c>
      <c r="F685" s="2" t="s">
        <v>14</v>
      </c>
      <c r="G685" s="2"/>
      <c r="H685" s="2" t="s">
        <v>477</v>
      </c>
    </row>
    <row r="686" spans="1:8" x14ac:dyDescent="0.25">
      <c r="A686" s="2" t="s">
        <v>777</v>
      </c>
      <c r="B686" t="e">
        <f t="shared" ca="1" si="10"/>
        <v>#N/A</v>
      </c>
      <c r="C686" s="2" t="s">
        <v>777</v>
      </c>
      <c r="D686" s="2">
        <v>7</v>
      </c>
      <c r="E686" s="2">
        <v>0</v>
      </c>
      <c r="F686" s="2" t="s">
        <v>14</v>
      </c>
      <c r="G686" s="2"/>
      <c r="H686" s="2" t="s">
        <v>1041</v>
      </c>
    </row>
    <row r="687" spans="1:8" x14ac:dyDescent="0.25">
      <c r="A687" s="2" t="s">
        <v>778</v>
      </c>
      <c r="B687" t="e">
        <f t="shared" ca="1" si="10"/>
        <v>#N/A</v>
      </c>
      <c r="C687" s="2" t="s">
        <v>778</v>
      </c>
      <c r="D687" s="2">
        <v>7</v>
      </c>
      <c r="E687" s="2">
        <v>2</v>
      </c>
      <c r="F687" s="2" t="s">
        <v>14</v>
      </c>
      <c r="G687" s="2" t="s">
        <v>472</v>
      </c>
      <c r="H687" s="2" t="s">
        <v>478</v>
      </c>
    </row>
    <row r="688" spans="1:8" x14ac:dyDescent="0.25">
      <c r="A688" s="2" t="s">
        <v>779</v>
      </c>
      <c r="B688" t="e">
        <f t="shared" ca="1" si="10"/>
        <v>#N/A</v>
      </c>
      <c r="C688" s="2" t="s">
        <v>779</v>
      </c>
      <c r="D688" s="2">
        <v>7</v>
      </c>
      <c r="E688" s="2">
        <v>2</v>
      </c>
      <c r="F688" s="2" t="s">
        <v>14</v>
      </c>
      <c r="G688" s="2" t="s">
        <v>474</v>
      </c>
      <c r="H688" s="2" t="s">
        <v>479</v>
      </c>
    </row>
    <row r="689" spans="1:8" x14ac:dyDescent="0.25">
      <c r="A689" s="2" t="s">
        <v>780</v>
      </c>
      <c r="B689" t="e">
        <f t="shared" ca="1" si="10"/>
        <v>#N/A</v>
      </c>
      <c r="C689" s="2" t="s">
        <v>780</v>
      </c>
      <c r="D689" s="2">
        <v>8</v>
      </c>
      <c r="E689" s="2">
        <v>0</v>
      </c>
      <c r="F689" s="2" t="s">
        <v>28</v>
      </c>
      <c r="G689" s="2"/>
      <c r="H689" s="2" t="s">
        <v>480</v>
      </c>
    </row>
    <row r="690" spans="1:8" x14ac:dyDescent="0.25">
      <c r="A690" s="2" t="s">
        <v>786</v>
      </c>
      <c r="B690" t="e">
        <f t="shared" ca="1" si="10"/>
        <v>#N/A</v>
      </c>
      <c r="C690" s="2" t="s">
        <v>786</v>
      </c>
      <c r="D690" s="2">
        <v>2</v>
      </c>
      <c r="E690" s="2">
        <v>0</v>
      </c>
      <c r="F690" s="2" t="s">
        <v>14</v>
      </c>
      <c r="G690" s="2"/>
      <c r="H690" s="2" t="s">
        <v>477</v>
      </c>
    </row>
    <row r="691" spans="1:8" x14ac:dyDescent="0.25">
      <c r="A691" s="2" t="s">
        <v>787</v>
      </c>
      <c r="B691" t="e">
        <f t="shared" ca="1" si="10"/>
        <v>#N/A</v>
      </c>
      <c r="C691" s="2" t="s">
        <v>787</v>
      </c>
      <c r="D691" s="2">
        <v>7</v>
      </c>
      <c r="E691" s="2">
        <v>0</v>
      </c>
      <c r="F691" s="2" t="s">
        <v>14</v>
      </c>
      <c r="G691" s="2"/>
      <c r="H691" s="2" t="s">
        <v>1041</v>
      </c>
    </row>
    <row r="692" spans="1:8" x14ac:dyDescent="0.25">
      <c r="A692" s="2" t="s">
        <v>788</v>
      </c>
      <c r="B692" t="e">
        <f t="shared" ca="1" si="10"/>
        <v>#N/A</v>
      </c>
      <c r="C692" s="2" t="s">
        <v>788</v>
      </c>
      <c r="D692" s="2">
        <v>7</v>
      </c>
      <c r="E692" s="2">
        <v>2</v>
      </c>
      <c r="F692" s="2" t="s">
        <v>14</v>
      </c>
      <c r="G692" s="2" t="s">
        <v>472</v>
      </c>
      <c r="H692" s="2" t="s">
        <v>478</v>
      </c>
    </row>
    <row r="693" spans="1:8" x14ac:dyDescent="0.25">
      <c r="A693" s="2" t="s">
        <v>789</v>
      </c>
      <c r="B693" t="e">
        <f t="shared" ca="1" si="10"/>
        <v>#N/A</v>
      </c>
      <c r="C693" s="2" t="s">
        <v>789</v>
      </c>
      <c r="D693" s="2">
        <v>7</v>
      </c>
      <c r="E693" s="2">
        <v>2</v>
      </c>
      <c r="F693" s="2" t="s">
        <v>14</v>
      </c>
      <c r="G693" s="2" t="s">
        <v>474</v>
      </c>
      <c r="H693" s="2" t="s">
        <v>479</v>
      </c>
    </row>
    <row r="694" spans="1:8" x14ac:dyDescent="0.25">
      <c r="A694" s="2" t="s">
        <v>790</v>
      </c>
      <c r="B694" t="e">
        <f t="shared" ca="1" si="10"/>
        <v>#N/A</v>
      </c>
      <c r="C694" s="2" t="s">
        <v>790</v>
      </c>
      <c r="D694" s="2">
        <v>8</v>
      </c>
      <c r="E694" s="2">
        <v>0</v>
      </c>
      <c r="F694" s="2" t="s">
        <v>28</v>
      </c>
      <c r="G694" s="2"/>
      <c r="H694" s="2" t="s">
        <v>480</v>
      </c>
    </row>
    <row r="695" spans="1:8" x14ac:dyDescent="0.25">
      <c r="A695" s="2" t="s">
        <v>796</v>
      </c>
      <c r="B695" t="e">
        <f t="shared" ca="1" si="10"/>
        <v>#N/A</v>
      </c>
      <c r="C695" s="2" t="s">
        <v>796</v>
      </c>
      <c r="D695" s="2">
        <v>2</v>
      </c>
      <c r="E695" s="2">
        <v>0</v>
      </c>
      <c r="F695" s="2" t="s">
        <v>14</v>
      </c>
      <c r="G695" s="2"/>
      <c r="H695" s="2" t="s">
        <v>477</v>
      </c>
    </row>
    <row r="696" spans="1:8" x14ac:dyDescent="0.25">
      <c r="A696" s="2" t="s">
        <v>797</v>
      </c>
      <c r="B696" t="e">
        <f t="shared" ca="1" si="10"/>
        <v>#N/A</v>
      </c>
      <c r="C696" s="2" t="s">
        <v>797</v>
      </c>
      <c r="D696" s="2">
        <v>7</v>
      </c>
      <c r="E696" s="2">
        <v>0</v>
      </c>
      <c r="F696" s="2" t="s">
        <v>14</v>
      </c>
      <c r="G696" s="2"/>
      <c r="H696" s="2" t="s">
        <v>1041</v>
      </c>
    </row>
    <row r="697" spans="1:8" x14ac:dyDescent="0.25">
      <c r="A697" s="2" t="s">
        <v>798</v>
      </c>
      <c r="B697" t="e">
        <f t="shared" ca="1" si="10"/>
        <v>#N/A</v>
      </c>
      <c r="C697" s="2" t="s">
        <v>798</v>
      </c>
      <c r="D697" s="2">
        <v>7</v>
      </c>
      <c r="E697" s="2">
        <v>2</v>
      </c>
      <c r="F697" s="2" t="s">
        <v>14</v>
      </c>
      <c r="G697" s="2" t="s">
        <v>472</v>
      </c>
      <c r="H697" s="2" t="s">
        <v>478</v>
      </c>
    </row>
    <row r="698" spans="1:8" x14ac:dyDescent="0.25">
      <c r="A698" s="2" t="s">
        <v>799</v>
      </c>
      <c r="B698" t="e">
        <f t="shared" ca="1" si="10"/>
        <v>#N/A</v>
      </c>
      <c r="C698" s="2" t="s">
        <v>799</v>
      </c>
      <c r="D698" s="2">
        <v>7</v>
      </c>
      <c r="E698" s="2">
        <v>2</v>
      </c>
      <c r="F698" s="2" t="s">
        <v>14</v>
      </c>
      <c r="G698" s="2" t="s">
        <v>474</v>
      </c>
      <c r="H698" s="2" t="s">
        <v>479</v>
      </c>
    </row>
    <row r="699" spans="1:8" x14ac:dyDescent="0.25">
      <c r="A699" s="2" t="s">
        <v>800</v>
      </c>
      <c r="B699" t="e">
        <f t="shared" ca="1" si="10"/>
        <v>#N/A</v>
      </c>
      <c r="C699" s="2" t="s">
        <v>800</v>
      </c>
      <c r="D699" s="2">
        <v>8</v>
      </c>
      <c r="E699" s="2">
        <v>0</v>
      </c>
      <c r="F699" s="2" t="s">
        <v>28</v>
      </c>
      <c r="G699" s="2"/>
      <c r="H699" s="2" t="s">
        <v>480</v>
      </c>
    </row>
    <row r="700" spans="1:8" x14ac:dyDescent="0.25">
      <c r="A700" s="2" t="s">
        <v>806</v>
      </c>
      <c r="B700" t="e">
        <f t="shared" ca="1" si="10"/>
        <v>#N/A</v>
      </c>
      <c r="C700" s="2" t="s">
        <v>806</v>
      </c>
      <c r="D700" s="2">
        <v>2</v>
      </c>
      <c r="E700" s="2">
        <v>0</v>
      </c>
      <c r="F700" s="2" t="s">
        <v>14</v>
      </c>
      <c r="G700" s="2"/>
      <c r="H700" s="2" t="s">
        <v>477</v>
      </c>
    </row>
    <row r="701" spans="1:8" x14ac:dyDescent="0.25">
      <c r="A701" s="2" t="s">
        <v>807</v>
      </c>
      <c r="B701" t="e">
        <f t="shared" ca="1" si="10"/>
        <v>#N/A</v>
      </c>
      <c r="C701" s="2" t="s">
        <v>807</v>
      </c>
      <c r="D701" s="2">
        <v>7</v>
      </c>
      <c r="E701" s="2">
        <v>0</v>
      </c>
      <c r="F701" s="2" t="s">
        <v>14</v>
      </c>
      <c r="G701" s="2"/>
      <c r="H701" s="2" t="s">
        <v>1041</v>
      </c>
    </row>
    <row r="702" spans="1:8" x14ac:dyDescent="0.25">
      <c r="A702" s="2" t="s">
        <v>808</v>
      </c>
      <c r="B702" t="e">
        <f t="shared" ca="1" si="10"/>
        <v>#N/A</v>
      </c>
      <c r="C702" s="2" t="s">
        <v>808</v>
      </c>
      <c r="D702" s="2">
        <v>7</v>
      </c>
      <c r="E702" s="2">
        <v>2</v>
      </c>
      <c r="F702" s="2" t="s">
        <v>14</v>
      </c>
      <c r="G702" s="2" t="s">
        <v>472</v>
      </c>
      <c r="H702" s="2" t="s">
        <v>478</v>
      </c>
    </row>
    <row r="703" spans="1:8" x14ac:dyDescent="0.25">
      <c r="A703" s="2" t="s">
        <v>809</v>
      </c>
      <c r="B703" t="e">
        <f t="shared" ca="1" si="10"/>
        <v>#N/A</v>
      </c>
      <c r="C703" s="2" t="s">
        <v>809</v>
      </c>
      <c r="D703" s="2">
        <v>7</v>
      </c>
      <c r="E703" s="2">
        <v>2</v>
      </c>
      <c r="F703" s="2" t="s">
        <v>14</v>
      </c>
      <c r="G703" s="2" t="s">
        <v>474</v>
      </c>
      <c r="H703" s="2" t="s">
        <v>479</v>
      </c>
    </row>
    <row r="704" spans="1:8" x14ac:dyDescent="0.25">
      <c r="A704" s="2" t="s">
        <v>810</v>
      </c>
      <c r="B704" t="e">
        <f t="shared" ca="1" si="10"/>
        <v>#N/A</v>
      </c>
      <c r="C704" s="2" t="s">
        <v>810</v>
      </c>
      <c r="D704" s="2">
        <v>8</v>
      </c>
      <c r="E704" s="2">
        <v>0</v>
      </c>
      <c r="F704" s="2" t="s">
        <v>28</v>
      </c>
      <c r="G704" s="2"/>
      <c r="H704" s="2" t="s">
        <v>480</v>
      </c>
    </row>
    <row r="705" spans="1:8" x14ac:dyDescent="0.25">
      <c r="A705" s="2" t="s">
        <v>816</v>
      </c>
      <c r="B705" t="e">
        <f t="shared" ca="1" si="10"/>
        <v>#N/A</v>
      </c>
      <c r="C705" s="2" t="s">
        <v>816</v>
      </c>
      <c r="D705" s="2">
        <v>2</v>
      </c>
      <c r="E705" s="2">
        <v>0</v>
      </c>
      <c r="F705" s="2" t="s">
        <v>14</v>
      </c>
      <c r="G705" s="2"/>
      <c r="H705" s="2" t="s">
        <v>477</v>
      </c>
    </row>
    <row r="706" spans="1:8" x14ac:dyDescent="0.25">
      <c r="A706" s="2" t="s">
        <v>817</v>
      </c>
      <c r="B706" t="e">
        <f t="shared" ca="1" si="10"/>
        <v>#N/A</v>
      </c>
      <c r="C706" s="2" t="s">
        <v>817</v>
      </c>
      <c r="D706" s="2">
        <v>7</v>
      </c>
      <c r="E706" s="2">
        <v>0</v>
      </c>
      <c r="F706" s="2" t="s">
        <v>14</v>
      </c>
      <c r="G706" s="2"/>
      <c r="H706" s="2" t="s">
        <v>1041</v>
      </c>
    </row>
    <row r="707" spans="1:8" x14ac:dyDescent="0.25">
      <c r="A707" s="2" t="s">
        <v>818</v>
      </c>
      <c r="B707" t="e">
        <f t="shared" ref="B707:B770" ca="1" si="11">IF(ISBLANK(INDIRECT(A707)),"",INDIRECT(A707))</f>
        <v>#N/A</v>
      </c>
      <c r="C707" s="2" t="s">
        <v>818</v>
      </c>
      <c r="D707" s="2">
        <v>7</v>
      </c>
      <c r="E707" s="2">
        <v>2</v>
      </c>
      <c r="F707" s="2" t="s">
        <v>14</v>
      </c>
      <c r="G707" s="2" t="s">
        <v>472</v>
      </c>
      <c r="H707" s="2" t="s">
        <v>478</v>
      </c>
    </row>
    <row r="708" spans="1:8" x14ac:dyDescent="0.25">
      <c r="A708" s="2" t="s">
        <v>819</v>
      </c>
      <c r="B708" t="e">
        <f t="shared" ca="1" si="11"/>
        <v>#N/A</v>
      </c>
      <c r="C708" s="2" t="s">
        <v>819</v>
      </c>
      <c r="D708" s="2">
        <v>7</v>
      </c>
      <c r="E708" s="2">
        <v>2</v>
      </c>
      <c r="F708" s="2" t="s">
        <v>14</v>
      </c>
      <c r="G708" s="2" t="s">
        <v>474</v>
      </c>
      <c r="H708" s="2" t="s">
        <v>479</v>
      </c>
    </row>
    <row r="709" spans="1:8" x14ac:dyDescent="0.25">
      <c r="A709" s="2" t="s">
        <v>820</v>
      </c>
      <c r="B709" t="e">
        <f t="shared" ca="1" si="11"/>
        <v>#N/A</v>
      </c>
      <c r="C709" s="2" t="s">
        <v>820</v>
      </c>
      <c r="D709" s="2">
        <v>8</v>
      </c>
      <c r="E709" s="2">
        <v>0</v>
      </c>
      <c r="F709" s="2" t="s">
        <v>28</v>
      </c>
      <c r="G709" s="2"/>
      <c r="H709" s="2" t="s">
        <v>480</v>
      </c>
    </row>
    <row r="710" spans="1:8" x14ac:dyDescent="0.25">
      <c r="A710" s="2" t="s">
        <v>826</v>
      </c>
      <c r="B710" t="e">
        <f t="shared" ca="1" si="11"/>
        <v>#N/A</v>
      </c>
      <c r="C710" s="2" t="s">
        <v>826</v>
      </c>
      <c r="D710" s="2">
        <v>2</v>
      </c>
      <c r="E710" s="2">
        <v>0</v>
      </c>
      <c r="F710" s="2" t="s">
        <v>14</v>
      </c>
      <c r="G710" s="2"/>
      <c r="H710" s="2" t="s">
        <v>477</v>
      </c>
    </row>
    <row r="711" spans="1:8" x14ac:dyDescent="0.25">
      <c r="A711" s="2" t="s">
        <v>827</v>
      </c>
      <c r="B711" t="e">
        <f t="shared" ca="1" si="11"/>
        <v>#N/A</v>
      </c>
      <c r="C711" s="2" t="s">
        <v>827</v>
      </c>
      <c r="D711" s="2">
        <v>7</v>
      </c>
      <c r="E711" s="2">
        <v>0</v>
      </c>
      <c r="F711" s="2" t="s">
        <v>14</v>
      </c>
      <c r="G711" s="2"/>
      <c r="H711" s="2" t="s">
        <v>1041</v>
      </c>
    </row>
    <row r="712" spans="1:8" x14ac:dyDescent="0.25">
      <c r="A712" s="2" t="s">
        <v>828</v>
      </c>
      <c r="B712" t="e">
        <f t="shared" ca="1" si="11"/>
        <v>#N/A</v>
      </c>
      <c r="C712" s="2" t="s">
        <v>828</v>
      </c>
      <c r="D712" s="2">
        <v>7</v>
      </c>
      <c r="E712" s="2">
        <v>2</v>
      </c>
      <c r="F712" s="2" t="s">
        <v>14</v>
      </c>
      <c r="G712" s="2" t="s">
        <v>472</v>
      </c>
      <c r="H712" s="2" t="s">
        <v>478</v>
      </c>
    </row>
    <row r="713" spans="1:8" x14ac:dyDescent="0.25">
      <c r="A713" s="2" t="s">
        <v>829</v>
      </c>
      <c r="B713" t="e">
        <f t="shared" ca="1" si="11"/>
        <v>#N/A</v>
      </c>
      <c r="C713" s="2" t="s">
        <v>829</v>
      </c>
      <c r="D713" s="2">
        <v>7</v>
      </c>
      <c r="E713" s="2">
        <v>2</v>
      </c>
      <c r="F713" s="2" t="s">
        <v>14</v>
      </c>
      <c r="G713" s="2" t="s">
        <v>474</v>
      </c>
      <c r="H713" s="2" t="s">
        <v>479</v>
      </c>
    </row>
    <row r="714" spans="1:8" x14ac:dyDescent="0.25">
      <c r="A714" s="2" t="s">
        <v>830</v>
      </c>
      <c r="B714" t="e">
        <f t="shared" ca="1" si="11"/>
        <v>#N/A</v>
      </c>
      <c r="C714" s="2" t="s">
        <v>830</v>
      </c>
      <c r="D714" s="2">
        <v>8</v>
      </c>
      <c r="E714" s="2">
        <v>0</v>
      </c>
      <c r="F714" s="2" t="s">
        <v>28</v>
      </c>
      <c r="G714" s="2"/>
      <c r="H714" s="2" t="s">
        <v>480</v>
      </c>
    </row>
    <row r="715" spans="1:8" x14ac:dyDescent="0.25">
      <c r="A715" s="2" t="s">
        <v>836</v>
      </c>
      <c r="B715" t="e">
        <f t="shared" ca="1" si="11"/>
        <v>#N/A</v>
      </c>
      <c r="C715" s="2" t="s">
        <v>836</v>
      </c>
      <c r="D715" s="2">
        <v>2</v>
      </c>
      <c r="E715" s="2">
        <v>0</v>
      </c>
      <c r="F715" s="2" t="s">
        <v>14</v>
      </c>
      <c r="G715" s="2"/>
      <c r="H715" s="2" t="s">
        <v>477</v>
      </c>
    </row>
    <row r="716" spans="1:8" x14ac:dyDescent="0.25">
      <c r="A716" s="2" t="s">
        <v>837</v>
      </c>
      <c r="B716" t="e">
        <f t="shared" ca="1" si="11"/>
        <v>#N/A</v>
      </c>
      <c r="C716" s="2" t="s">
        <v>837</v>
      </c>
      <c r="D716" s="2">
        <v>7</v>
      </c>
      <c r="E716" s="2">
        <v>0</v>
      </c>
      <c r="F716" s="2" t="s">
        <v>14</v>
      </c>
      <c r="G716" s="2"/>
      <c r="H716" s="2" t="s">
        <v>1041</v>
      </c>
    </row>
    <row r="717" spans="1:8" x14ac:dyDescent="0.25">
      <c r="A717" s="2" t="s">
        <v>838</v>
      </c>
      <c r="B717" t="e">
        <f t="shared" ca="1" si="11"/>
        <v>#N/A</v>
      </c>
      <c r="C717" s="2" t="s">
        <v>838</v>
      </c>
      <c r="D717" s="2">
        <v>7</v>
      </c>
      <c r="E717" s="2">
        <v>2</v>
      </c>
      <c r="F717" s="2" t="s">
        <v>14</v>
      </c>
      <c r="G717" s="2" t="s">
        <v>472</v>
      </c>
      <c r="H717" s="2" t="s">
        <v>478</v>
      </c>
    </row>
    <row r="718" spans="1:8" x14ac:dyDescent="0.25">
      <c r="A718" s="2" t="s">
        <v>839</v>
      </c>
      <c r="B718" t="e">
        <f t="shared" ca="1" si="11"/>
        <v>#N/A</v>
      </c>
      <c r="C718" s="2" t="s">
        <v>839</v>
      </c>
      <c r="D718" s="2">
        <v>7</v>
      </c>
      <c r="E718" s="2">
        <v>2</v>
      </c>
      <c r="F718" s="2" t="s">
        <v>14</v>
      </c>
      <c r="G718" s="2" t="s">
        <v>474</v>
      </c>
      <c r="H718" s="2" t="s">
        <v>479</v>
      </c>
    </row>
    <row r="719" spans="1:8" x14ac:dyDescent="0.25">
      <c r="A719" s="2" t="s">
        <v>840</v>
      </c>
      <c r="B719" t="e">
        <f t="shared" ca="1" si="11"/>
        <v>#N/A</v>
      </c>
      <c r="C719" s="2" t="s">
        <v>840</v>
      </c>
      <c r="D719" s="2">
        <v>8</v>
      </c>
      <c r="E719" s="2">
        <v>0</v>
      </c>
      <c r="F719" s="2" t="s">
        <v>28</v>
      </c>
      <c r="G719" s="2"/>
      <c r="H719" s="2" t="s">
        <v>480</v>
      </c>
    </row>
    <row r="720" spans="1:8" x14ac:dyDescent="0.25">
      <c r="A720" s="2" t="s">
        <v>846</v>
      </c>
      <c r="B720" t="e">
        <f t="shared" ca="1" si="11"/>
        <v>#N/A</v>
      </c>
      <c r="C720" s="2" t="s">
        <v>846</v>
      </c>
      <c r="D720" s="2">
        <v>2</v>
      </c>
      <c r="E720" s="2">
        <v>0</v>
      </c>
      <c r="F720" s="2" t="s">
        <v>14</v>
      </c>
      <c r="G720" s="2"/>
      <c r="H720" s="2" t="s">
        <v>477</v>
      </c>
    </row>
    <row r="721" spans="1:8" x14ac:dyDescent="0.25">
      <c r="A721" s="2" t="s">
        <v>847</v>
      </c>
      <c r="B721" t="e">
        <f t="shared" ca="1" si="11"/>
        <v>#N/A</v>
      </c>
      <c r="C721" s="2" t="s">
        <v>847</v>
      </c>
      <c r="D721" s="2">
        <v>7</v>
      </c>
      <c r="E721" s="2">
        <v>0</v>
      </c>
      <c r="F721" s="2" t="s">
        <v>14</v>
      </c>
      <c r="G721" s="2"/>
      <c r="H721" s="2" t="s">
        <v>1041</v>
      </c>
    </row>
    <row r="722" spans="1:8" x14ac:dyDescent="0.25">
      <c r="A722" s="2" t="s">
        <v>848</v>
      </c>
      <c r="B722" t="e">
        <f t="shared" ca="1" si="11"/>
        <v>#N/A</v>
      </c>
      <c r="C722" s="2" t="s">
        <v>848</v>
      </c>
      <c r="D722" s="2">
        <v>7</v>
      </c>
      <c r="E722" s="2">
        <v>2</v>
      </c>
      <c r="F722" s="2" t="s">
        <v>14</v>
      </c>
      <c r="G722" s="2" t="s">
        <v>472</v>
      </c>
      <c r="H722" s="2" t="s">
        <v>478</v>
      </c>
    </row>
    <row r="723" spans="1:8" x14ac:dyDescent="0.25">
      <c r="A723" s="2" t="s">
        <v>849</v>
      </c>
      <c r="B723" t="e">
        <f t="shared" ca="1" si="11"/>
        <v>#N/A</v>
      </c>
      <c r="C723" s="2" t="s">
        <v>849</v>
      </c>
      <c r="D723" s="2">
        <v>7</v>
      </c>
      <c r="E723" s="2">
        <v>2</v>
      </c>
      <c r="F723" s="2" t="s">
        <v>14</v>
      </c>
      <c r="G723" s="2" t="s">
        <v>474</v>
      </c>
      <c r="H723" s="2" t="s">
        <v>479</v>
      </c>
    </row>
    <row r="724" spans="1:8" x14ac:dyDescent="0.25">
      <c r="A724" s="2" t="s">
        <v>850</v>
      </c>
      <c r="B724" t="e">
        <f t="shared" ca="1" si="11"/>
        <v>#N/A</v>
      </c>
      <c r="C724" s="2" t="s">
        <v>850</v>
      </c>
      <c r="D724" s="2">
        <v>8</v>
      </c>
      <c r="E724" s="2">
        <v>0</v>
      </c>
      <c r="F724" s="2" t="s">
        <v>28</v>
      </c>
      <c r="G724" s="2"/>
      <c r="H724" s="2" t="s">
        <v>480</v>
      </c>
    </row>
    <row r="725" spans="1:8" x14ac:dyDescent="0.25">
      <c r="A725" s="2" t="s">
        <v>856</v>
      </c>
      <c r="B725" t="e">
        <f t="shared" ca="1" si="11"/>
        <v>#N/A</v>
      </c>
      <c r="C725" s="2" t="s">
        <v>856</v>
      </c>
      <c r="D725" s="2">
        <v>2</v>
      </c>
      <c r="E725" s="2">
        <v>0</v>
      </c>
      <c r="F725" s="2" t="s">
        <v>14</v>
      </c>
      <c r="G725" s="2"/>
      <c r="H725" s="2" t="s">
        <v>477</v>
      </c>
    </row>
    <row r="726" spans="1:8" x14ac:dyDescent="0.25">
      <c r="A726" s="2" t="s">
        <v>857</v>
      </c>
      <c r="B726" t="e">
        <f t="shared" ca="1" si="11"/>
        <v>#N/A</v>
      </c>
      <c r="C726" s="2" t="s">
        <v>857</v>
      </c>
      <c r="D726" s="2">
        <v>7</v>
      </c>
      <c r="E726" s="2">
        <v>0</v>
      </c>
      <c r="F726" s="2" t="s">
        <v>14</v>
      </c>
      <c r="G726" s="2"/>
      <c r="H726" s="2" t="s">
        <v>1041</v>
      </c>
    </row>
    <row r="727" spans="1:8" x14ac:dyDescent="0.25">
      <c r="A727" s="2" t="s">
        <v>858</v>
      </c>
      <c r="B727" t="e">
        <f t="shared" ca="1" si="11"/>
        <v>#N/A</v>
      </c>
      <c r="C727" s="2" t="s">
        <v>858</v>
      </c>
      <c r="D727" s="2">
        <v>7</v>
      </c>
      <c r="E727" s="2">
        <v>2</v>
      </c>
      <c r="F727" s="2" t="s">
        <v>14</v>
      </c>
      <c r="G727" s="2" t="s">
        <v>472</v>
      </c>
      <c r="H727" s="2" t="s">
        <v>478</v>
      </c>
    </row>
    <row r="728" spans="1:8" x14ac:dyDescent="0.25">
      <c r="A728" s="2" t="s">
        <v>859</v>
      </c>
      <c r="B728" t="e">
        <f t="shared" ca="1" si="11"/>
        <v>#N/A</v>
      </c>
      <c r="C728" s="2" t="s">
        <v>859</v>
      </c>
      <c r="D728" s="2">
        <v>7</v>
      </c>
      <c r="E728" s="2">
        <v>2</v>
      </c>
      <c r="F728" s="2" t="s">
        <v>14</v>
      </c>
      <c r="G728" s="2" t="s">
        <v>474</v>
      </c>
      <c r="H728" s="2" t="s">
        <v>479</v>
      </c>
    </row>
    <row r="729" spans="1:8" x14ac:dyDescent="0.25">
      <c r="A729" s="2" t="s">
        <v>860</v>
      </c>
      <c r="B729" t="e">
        <f t="shared" ca="1" si="11"/>
        <v>#N/A</v>
      </c>
      <c r="C729" s="2" t="s">
        <v>860</v>
      </c>
      <c r="D729" s="2">
        <v>8</v>
      </c>
      <c r="E729" s="2">
        <v>0</v>
      </c>
      <c r="F729" s="2" t="s">
        <v>28</v>
      </c>
      <c r="G729" s="2"/>
      <c r="H729" s="2" t="s">
        <v>480</v>
      </c>
    </row>
    <row r="730" spans="1:8" x14ac:dyDescent="0.25">
      <c r="A730" s="2" t="s">
        <v>866</v>
      </c>
      <c r="B730" t="e">
        <f t="shared" ca="1" si="11"/>
        <v>#N/A</v>
      </c>
      <c r="C730" s="2" t="s">
        <v>866</v>
      </c>
      <c r="D730" s="2">
        <v>2</v>
      </c>
      <c r="E730" s="2">
        <v>0</v>
      </c>
      <c r="F730" s="2" t="s">
        <v>14</v>
      </c>
      <c r="G730" s="2"/>
      <c r="H730" s="2" t="s">
        <v>477</v>
      </c>
    </row>
    <row r="731" spans="1:8" x14ac:dyDescent="0.25">
      <c r="A731" s="2" t="s">
        <v>867</v>
      </c>
      <c r="B731" t="e">
        <f t="shared" ca="1" si="11"/>
        <v>#N/A</v>
      </c>
      <c r="C731" s="2" t="s">
        <v>867</v>
      </c>
      <c r="D731" s="2">
        <v>7</v>
      </c>
      <c r="E731" s="2">
        <v>0</v>
      </c>
      <c r="F731" s="2" t="s">
        <v>14</v>
      </c>
      <c r="G731" s="2"/>
      <c r="H731" s="2" t="s">
        <v>1041</v>
      </c>
    </row>
    <row r="732" spans="1:8" x14ac:dyDescent="0.25">
      <c r="A732" s="2" t="s">
        <v>868</v>
      </c>
      <c r="B732" t="e">
        <f t="shared" ca="1" si="11"/>
        <v>#N/A</v>
      </c>
      <c r="C732" s="2" t="s">
        <v>868</v>
      </c>
      <c r="D732" s="2">
        <v>7</v>
      </c>
      <c r="E732" s="2">
        <v>2</v>
      </c>
      <c r="F732" s="2" t="s">
        <v>14</v>
      </c>
      <c r="G732" s="2" t="s">
        <v>472</v>
      </c>
      <c r="H732" s="2" t="s">
        <v>478</v>
      </c>
    </row>
    <row r="733" spans="1:8" x14ac:dyDescent="0.25">
      <c r="A733" s="2" t="s">
        <v>869</v>
      </c>
      <c r="B733" t="e">
        <f t="shared" ca="1" si="11"/>
        <v>#N/A</v>
      </c>
      <c r="C733" s="2" t="s">
        <v>869</v>
      </c>
      <c r="D733" s="2">
        <v>7</v>
      </c>
      <c r="E733" s="2">
        <v>2</v>
      </c>
      <c r="F733" s="2" t="s">
        <v>14</v>
      </c>
      <c r="G733" s="2" t="s">
        <v>474</v>
      </c>
      <c r="H733" s="2" t="s">
        <v>479</v>
      </c>
    </row>
    <row r="734" spans="1:8" x14ac:dyDescent="0.25">
      <c r="A734" s="2" t="s">
        <v>870</v>
      </c>
      <c r="B734" t="e">
        <f t="shared" ca="1" si="11"/>
        <v>#N/A</v>
      </c>
      <c r="C734" s="2" t="s">
        <v>870</v>
      </c>
      <c r="D734" s="2">
        <v>8</v>
      </c>
      <c r="E734" s="2">
        <v>0</v>
      </c>
      <c r="F734" s="2" t="s">
        <v>28</v>
      </c>
      <c r="G734" s="2"/>
      <c r="H734" s="2" t="s">
        <v>480</v>
      </c>
    </row>
    <row r="735" spans="1:8" x14ac:dyDescent="0.25">
      <c r="A735" s="2" t="s">
        <v>876</v>
      </c>
      <c r="B735" t="e">
        <f t="shared" ca="1" si="11"/>
        <v>#N/A</v>
      </c>
      <c r="C735" s="2" t="s">
        <v>876</v>
      </c>
      <c r="D735" s="2">
        <v>2</v>
      </c>
      <c r="E735" s="2">
        <v>0</v>
      </c>
      <c r="F735" s="2" t="s">
        <v>14</v>
      </c>
      <c r="G735" s="2"/>
      <c r="H735" s="2" t="s">
        <v>477</v>
      </c>
    </row>
    <row r="736" spans="1:8" x14ac:dyDescent="0.25">
      <c r="A736" s="2" t="s">
        <v>877</v>
      </c>
      <c r="B736" t="e">
        <f t="shared" ca="1" si="11"/>
        <v>#N/A</v>
      </c>
      <c r="C736" s="2" t="s">
        <v>877</v>
      </c>
      <c r="D736" s="2">
        <v>7</v>
      </c>
      <c r="E736" s="2">
        <v>0</v>
      </c>
      <c r="F736" s="2" t="s">
        <v>14</v>
      </c>
      <c r="G736" s="2"/>
      <c r="H736" s="2" t="s">
        <v>1041</v>
      </c>
    </row>
    <row r="737" spans="1:8" x14ac:dyDescent="0.25">
      <c r="A737" s="2" t="s">
        <v>878</v>
      </c>
      <c r="B737" t="e">
        <f t="shared" ca="1" si="11"/>
        <v>#N/A</v>
      </c>
      <c r="C737" s="2" t="s">
        <v>878</v>
      </c>
      <c r="D737" s="2">
        <v>7</v>
      </c>
      <c r="E737" s="2">
        <v>2</v>
      </c>
      <c r="F737" s="2" t="s">
        <v>14</v>
      </c>
      <c r="G737" s="2" t="s">
        <v>472</v>
      </c>
      <c r="H737" s="2" t="s">
        <v>478</v>
      </c>
    </row>
    <row r="738" spans="1:8" x14ac:dyDescent="0.25">
      <c r="A738" s="2" t="s">
        <v>879</v>
      </c>
      <c r="B738" t="e">
        <f t="shared" ca="1" si="11"/>
        <v>#N/A</v>
      </c>
      <c r="C738" s="2" t="s">
        <v>879</v>
      </c>
      <c r="D738" s="2">
        <v>7</v>
      </c>
      <c r="E738" s="2">
        <v>2</v>
      </c>
      <c r="F738" s="2" t="s">
        <v>14</v>
      </c>
      <c r="G738" s="2" t="s">
        <v>474</v>
      </c>
      <c r="H738" s="2" t="s">
        <v>479</v>
      </c>
    </row>
    <row r="739" spans="1:8" x14ac:dyDescent="0.25">
      <c r="A739" s="2" t="s">
        <v>880</v>
      </c>
      <c r="B739" t="e">
        <f t="shared" ca="1" si="11"/>
        <v>#N/A</v>
      </c>
      <c r="C739" s="2" t="s">
        <v>880</v>
      </c>
      <c r="D739" s="2">
        <v>8</v>
      </c>
      <c r="E739" s="2">
        <v>0</v>
      </c>
      <c r="F739" s="2" t="s">
        <v>28</v>
      </c>
      <c r="G739" s="2"/>
      <c r="H739" s="2" t="s">
        <v>480</v>
      </c>
    </row>
    <row r="740" spans="1:8" x14ac:dyDescent="0.25">
      <c r="A740" s="2" t="s">
        <v>886</v>
      </c>
      <c r="B740" t="e">
        <f t="shared" ca="1" si="11"/>
        <v>#N/A</v>
      </c>
      <c r="C740" s="2" t="s">
        <v>886</v>
      </c>
      <c r="D740" s="2">
        <v>2</v>
      </c>
      <c r="E740" s="2">
        <v>0</v>
      </c>
      <c r="F740" s="2" t="s">
        <v>14</v>
      </c>
      <c r="G740" s="2"/>
      <c r="H740" s="2" t="s">
        <v>477</v>
      </c>
    </row>
    <row r="741" spans="1:8" x14ac:dyDescent="0.25">
      <c r="A741" s="2" t="s">
        <v>887</v>
      </c>
      <c r="B741" t="e">
        <f t="shared" ca="1" si="11"/>
        <v>#N/A</v>
      </c>
      <c r="C741" s="2" t="s">
        <v>887</v>
      </c>
      <c r="D741" s="2">
        <v>7</v>
      </c>
      <c r="E741" s="2">
        <v>0</v>
      </c>
      <c r="F741" s="2" t="s">
        <v>14</v>
      </c>
      <c r="G741" s="2"/>
      <c r="H741" s="2" t="s">
        <v>1041</v>
      </c>
    </row>
    <row r="742" spans="1:8" x14ac:dyDescent="0.25">
      <c r="A742" s="2" t="s">
        <v>888</v>
      </c>
      <c r="B742" t="e">
        <f t="shared" ca="1" si="11"/>
        <v>#N/A</v>
      </c>
      <c r="C742" s="2" t="s">
        <v>888</v>
      </c>
      <c r="D742" s="2">
        <v>7</v>
      </c>
      <c r="E742" s="2">
        <v>2</v>
      </c>
      <c r="F742" s="2" t="s">
        <v>14</v>
      </c>
      <c r="G742" s="2" t="s">
        <v>472</v>
      </c>
      <c r="H742" s="2" t="s">
        <v>478</v>
      </c>
    </row>
    <row r="743" spans="1:8" x14ac:dyDescent="0.25">
      <c r="A743" s="2" t="s">
        <v>889</v>
      </c>
      <c r="B743" t="e">
        <f t="shared" ca="1" si="11"/>
        <v>#N/A</v>
      </c>
      <c r="C743" s="2" t="s">
        <v>889</v>
      </c>
      <c r="D743" s="2">
        <v>7</v>
      </c>
      <c r="E743" s="2">
        <v>2</v>
      </c>
      <c r="F743" s="2" t="s">
        <v>14</v>
      </c>
      <c r="G743" s="2" t="s">
        <v>474</v>
      </c>
      <c r="H743" s="2" t="s">
        <v>479</v>
      </c>
    </row>
    <row r="744" spans="1:8" x14ac:dyDescent="0.25">
      <c r="A744" s="2" t="s">
        <v>890</v>
      </c>
      <c r="B744" t="e">
        <f t="shared" ca="1" si="11"/>
        <v>#N/A</v>
      </c>
      <c r="C744" s="2" t="s">
        <v>890</v>
      </c>
      <c r="D744" s="2">
        <v>8</v>
      </c>
      <c r="E744" s="2">
        <v>0</v>
      </c>
      <c r="F744" s="2" t="s">
        <v>28</v>
      </c>
      <c r="G744" s="2"/>
      <c r="H744" s="2" t="s">
        <v>480</v>
      </c>
    </row>
    <row r="745" spans="1:8" x14ac:dyDescent="0.25">
      <c r="A745" s="2" t="s">
        <v>896</v>
      </c>
      <c r="B745" t="e">
        <f t="shared" ca="1" si="11"/>
        <v>#N/A</v>
      </c>
      <c r="C745" s="2" t="s">
        <v>896</v>
      </c>
      <c r="D745" s="2">
        <v>2</v>
      </c>
      <c r="E745" s="2">
        <v>0</v>
      </c>
      <c r="F745" s="2" t="s">
        <v>14</v>
      </c>
      <c r="G745" s="2"/>
      <c r="H745" s="2" t="s">
        <v>477</v>
      </c>
    </row>
    <row r="746" spans="1:8" x14ac:dyDescent="0.25">
      <c r="A746" s="2" t="s">
        <v>897</v>
      </c>
      <c r="B746" t="e">
        <f t="shared" ca="1" si="11"/>
        <v>#N/A</v>
      </c>
      <c r="C746" s="2" t="s">
        <v>897</v>
      </c>
      <c r="D746" s="2">
        <v>7</v>
      </c>
      <c r="E746" s="2">
        <v>0</v>
      </c>
      <c r="F746" s="2" t="s">
        <v>14</v>
      </c>
      <c r="G746" s="2"/>
      <c r="H746" s="2" t="s">
        <v>1041</v>
      </c>
    </row>
    <row r="747" spans="1:8" x14ac:dyDescent="0.25">
      <c r="A747" s="2" t="s">
        <v>898</v>
      </c>
      <c r="B747" t="e">
        <f t="shared" ca="1" si="11"/>
        <v>#N/A</v>
      </c>
      <c r="C747" s="2" t="s">
        <v>898</v>
      </c>
      <c r="D747" s="2">
        <v>7</v>
      </c>
      <c r="E747" s="2">
        <v>2</v>
      </c>
      <c r="F747" s="2" t="s">
        <v>14</v>
      </c>
      <c r="G747" s="2" t="s">
        <v>472</v>
      </c>
      <c r="H747" s="2" t="s">
        <v>478</v>
      </c>
    </row>
    <row r="748" spans="1:8" x14ac:dyDescent="0.25">
      <c r="A748" s="2" t="s">
        <v>899</v>
      </c>
      <c r="B748" t="e">
        <f t="shared" ca="1" si="11"/>
        <v>#N/A</v>
      </c>
      <c r="C748" s="2" t="s">
        <v>899</v>
      </c>
      <c r="D748" s="2">
        <v>7</v>
      </c>
      <c r="E748" s="2">
        <v>2</v>
      </c>
      <c r="F748" s="2" t="s">
        <v>14</v>
      </c>
      <c r="G748" s="2" t="s">
        <v>474</v>
      </c>
      <c r="H748" s="2" t="s">
        <v>479</v>
      </c>
    </row>
    <row r="749" spans="1:8" x14ac:dyDescent="0.25">
      <c r="A749" s="2" t="s">
        <v>900</v>
      </c>
      <c r="B749" t="e">
        <f t="shared" ca="1" si="11"/>
        <v>#N/A</v>
      </c>
      <c r="C749" s="2" t="s">
        <v>900</v>
      </c>
      <c r="D749" s="2">
        <v>8</v>
      </c>
      <c r="E749" s="2">
        <v>0</v>
      </c>
      <c r="F749" s="2" t="s">
        <v>28</v>
      </c>
      <c r="G749" s="2"/>
      <c r="H749" s="2" t="s">
        <v>480</v>
      </c>
    </row>
    <row r="750" spans="1:8" x14ac:dyDescent="0.25">
      <c r="A750" s="2" t="s">
        <v>906</v>
      </c>
      <c r="B750" t="e">
        <f t="shared" ca="1" si="11"/>
        <v>#N/A</v>
      </c>
      <c r="C750" s="2" t="s">
        <v>906</v>
      </c>
      <c r="D750" s="2">
        <v>2</v>
      </c>
      <c r="E750" s="2">
        <v>0</v>
      </c>
      <c r="F750" s="2" t="s">
        <v>14</v>
      </c>
      <c r="G750" s="2"/>
      <c r="H750" s="2" t="s">
        <v>477</v>
      </c>
    </row>
    <row r="751" spans="1:8" x14ac:dyDescent="0.25">
      <c r="A751" s="2" t="s">
        <v>907</v>
      </c>
      <c r="B751" t="e">
        <f t="shared" ca="1" si="11"/>
        <v>#N/A</v>
      </c>
      <c r="C751" s="2" t="s">
        <v>907</v>
      </c>
      <c r="D751" s="2">
        <v>7</v>
      </c>
      <c r="E751" s="2">
        <v>0</v>
      </c>
      <c r="F751" s="2" t="s">
        <v>14</v>
      </c>
      <c r="G751" s="2"/>
      <c r="H751" s="2" t="s">
        <v>1041</v>
      </c>
    </row>
    <row r="752" spans="1:8" x14ac:dyDescent="0.25">
      <c r="A752" s="2" t="s">
        <v>908</v>
      </c>
      <c r="B752" t="e">
        <f t="shared" ca="1" si="11"/>
        <v>#N/A</v>
      </c>
      <c r="C752" s="2" t="s">
        <v>908</v>
      </c>
      <c r="D752" s="2">
        <v>7</v>
      </c>
      <c r="E752" s="2">
        <v>2</v>
      </c>
      <c r="F752" s="2" t="s">
        <v>14</v>
      </c>
      <c r="G752" s="2" t="s">
        <v>472</v>
      </c>
      <c r="H752" s="2" t="s">
        <v>478</v>
      </c>
    </row>
    <row r="753" spans="1:8" x14ac:dyDescent="0.25">
      <c r="A753" s="2" t="s">
        <v>909</v>
      </c>
      <c r="B753" t="e">
        <f t="shared" ca="1" si="11"/>
        <v>#N/A</v>
      </c>
      <c r="C753" s="2" t="s">
        <v>909</v>
      </c>
      <c r="D753" s="2">
        <v>7</v>
      </c>
      <c r="E753" s="2">
        <v>2</v>
      </c>
      <c r="F753" s="2" t="s">
        <v>14</v>
      </c>
      <c r="G753" s="2" t="s">
        <v>474</v>
      </c>
      <c r="H753" s="2" t="s">
        <v>479</v>
      </c>
    </row>
    <row r="754" spans="1:8" x14ac:dyDescent="0.25">
      <c r="A754" s="2" t="s">
        <v>910</v>
      </c>
      <c r="B754" t="e">
        <f t="shared" ca="1" si="11"/>
        <v>#N/A</v>
      </c>
      <c r="C754" s="2" t="s">
        <v>910</v>
      </c>
      <c r="D754" s="2">
        <v>8</v>
      </c>
      <c r="E754" s="2">
        <v>0</v>
      </c>
      <c r="F754" s="2" t="s">
        <v>28</v>
      </c>
      <c r="G754" s="2"/>
      <c r="H754" s="2" t="s">
        <v>480</v>
      </c>
    </row>
    <row r="755" spans="1:8" x14ac:dyDescent="0.25">
      <c r="A755" s="2" t="s">
        <v>916</v>
      </c>
      <c r="B755" t="e">
        <f t="shared" ca="1" si="11"/>
        <v>#N/A</v>
      </c>
      <c r="C755" s="2" t="s">
        <v>916</v>
      </c>
      <c r="D755" s="2">
        <v>2</v>
      </c>
      <c r="E755" s="2">
        <v>0</v>
      </c>
      <c r="F755" s="2" t="s">
        <v>14</v>
      </c>
      <c r="G755" s="2"/>
      <c r="H755" s="2" t="s">
        <v>477</v>
      </c>
    </row>
    <row r="756" spans="1:8" x14ac:dyDescent="0.25">
      <c r="A756" s="2" t="s">
        <v>917</v>
      </c>
      <c r="B756" t="e">
        <f t="shared" ca="1" si="11"/>
        <v>#N/A</v>
      </c>
      <c r="C756" s="2" t="s">
        <v>917</v>
      </c>
      <c r="D756" s="2">
        <v>7</v>
      </c>
      <c r="E756" s="2">
        <v>0</v>
      </c>
      <c r="F756" s="2" t="s">
        <v>14</v>
      </c>
      <c r="G756" s="2"/>
      <c r="H756" s="2" t="s">
        <v>1041</v>
      </c>
    </row>
    <row r="757" spans="1:8" x14ac:dyDescent="0.25">
      <c r="A757" s="2" t="s">
        <v>918</v>
      </c>
      <c r="B757" t="e">
        <f t="shared" ca="1" si="11"/>
        <v>#N/A</v>
      </c>
      <c r="C757" s="2" t="s">
        <v>918</v>
      </c>
      <c r="D757" s="2">
        <v>7</v>
      </c>
      <c r="E757" s="2">
        <v>2</v>
      </c>
      <c r="F757" s="2" t="s">
        <v>14</v>
      </c>
      <c r="G757" s="2" t="s">
        <v>472</v>
      </c>
      <c r="H757" s="2" t="s">
        <v>478</v>
      </c>
    </row>
    <row r="758" spans="1:8" x14ac:dyDescent="0.25">
      <c r="A758" s="2" t="s">
        <v>919</v>
      </c>
      <c r="B758" t="e">
        <f t="shared" ca="1" si="11"/>
        <v>#N/A</v>
      </c>
      <c r="C758" s="2" t="s">
        <v>919</v>
      </c>
      <c r="D758" s="2">
        <v>7</v>
      </c>
      <c r="E758" s="2">
        <v>2</v>
      </c>
      <c r="F758" s="2" t="s">
        <v>14</v>
      </c>
      <c r="G758" s="2" t="s">
        <v>474</v>
      </c>
      <c r="H758" s="2" t="s">
        <v>479</v>
      </c>
    </row>
    <row r="759" spans="1:8" x14ac:dyDescent="0.25">
      <c r="A759" s="2" t="s">
        <v>920</v>
      </c>
      <c r="B759" t="e">
        <f t="shared" ca="1" si="11"/>
        <v>#N/A</v>
      </c>
      <c r="C759" s="2" t="s">
        <v>920</v>
      </c>
      <c r="D759" s="2">
        <v>8</v>
      </c>
      <c r="E759" s="2">
        <v>0</v>
      </c>
      <c r="F759" s="2" t="s">
        <v>28</v>
      </c>
      <c r="G759" s="2"/>
      <c r="H759" s="2" t="s">
        <v>480</v>
      </c>
    </row>
    <row r="760" spans="1:8" x14ac:dyDescent="0.25">
      <c r="A760" s="2" t="s">
        <v>926</v>
      </c>
      <c r="B760" t="e">
        <f t="shared" ca="1" si="11"/>
        <v>#N/A</v>
      </c>
      <c r="C760" s="2" t="s">
        <v>926</v>
      </c>
      <c r="D760" s="2">
        <v>2</v>
      </c>
      <c r="E760" s="2">
        <v>0</v>
      </c>
      <c r="F760" s="2" t="s">
        <v>14</v>
      </c>
      <c r="G760" s="2"/>
      <c r="H760" s="2" t="s">
        <v>477</v>
      </c>
    </row>
    <row r="761" spans="1:8" x14ac:dyDescent="0.25">
      <c r="A761" s="2" t="s">
        <v>927</v>
      </c>
      <c r="B761" t="e">
        <f t="shared" ca="1" si="11"/>
        <v>#N/A</v>
      </c>
      <c r="C761" s="2" t="s">
        <v>927</v>
      </c>
      <c r="D761" s="2">
        <v>7</v>
      </c>
      <c r="E761" s="2">
        <v>0</v>
      </c>
      <c r="F761" s="2" t="s">
        <v>14</v>
      </c>
      <c r="G761" s="2"/>
      <c r="H761" s="2" t="s">
        <v>1041</v>
      </c>
    </row>
    <row r="762" spans="1:8" x14ac:dyDescent="0.25">
      <c r="A762" s="2" t="s">
        <v>928</v>
      </c>
      <c r="B762" t="e">
        <f t="shared" ca="1" si="11"/>
        <v>#N/A</v>
      </c>
      <c r="C762" s="2" t="s">
        <v>928</v>
      </c>
      <c r="D762" s="2">
        <v>7</v>
      </c>
      <c r="E762" s="2">
        <v>2</v>
      </c>
      <c r="F762" s="2" t="s">
        <v>14</v>
      </c>
      <c r="G762" s="2" t="s">
        <v>472</v>
      </c>
      <c r="H762" s="2" t="s">
        <v>478</v>
      </c>
    </row>
    <row r="763" spans="1:8" x14ac:dyDescent="0.25">
      <c r="A763" s="2" t="s">
        <v>929</v>
      </c>
      <c r="B763" t="e">
        <f t="shared" ca="1" si="11"/>
        <v>#N/A</v>
      </c>
      <c r="C763" s="2" t="s">
        <v>929</v>
      </c>
      <c r="D763" s="2">
        <v>7</v>
      </c>
      <c r="E763" s="2">
        <v>2</v>
      </c>
      <c r="F763" s="2" t="s">
        <v>14</v>
      </c>
      <c r="G763" s="2" t="s">
        <v>474</v>
      </c>
      <c r="H763" s="2" t="s">
        <v>479</v>
      </c>
    </row>
    <row r="764" spans="1:8" x14ac:dyDescent="0.25">
      <c r="A764" s="2" t="s">
        <v>930</v>
      </c>
      <c r="B764" t="e">
        <f t="shared" ca="1" si="11"/>
        <v>#N/A</v>
      </c>
      <c r="C764" s="2" t="s">
        <v>930</v>
      </c>
      <c r="D764" s="2">
        <v>8</v>
      </c>
      <c r="E764" s="2">
        <v>0</v>
      </c>
      <c r="F764" s="2" t="s">
        <v>28</v>
      </c>
      <c r="G764" s="2"/>
      <c r="H764" s="2" t="s">
        <v>480</v>
      </c>
    </row>
    <row r="765" spans="1:8" x14ac:dyDescent="0.25">
      <c r="A765" s="2" t="s">
        <v>936</v>
      </c>
      <c r="B765" t="e">
        <f t="shared" ca="1" si="11"/>
        <v>#N/A</v>
      </c>
      <c r="C765" s="2" t="s">
        <v>936</v>
      </c>
      <c r="D765" s="2">
        <v>2</v>
      </c>
      <c r="E765" s="2">
        <v>0</v>
      </c>
      <c r="F765" s="2" t="s">
        <v>14</v>
      </c>
      <c r="G765" s="2"/>
      <c r="H765" s="2" t="s">
        <v>477</v>
      </c>
    </row>
    <row r="766" spans="1:8" x14ac:dyDescent="0.25">
      <c r="A766" s="2" t="s">
        <v>937</v>
      </c>
      <c r="B766" t="e">
        <f t="shared" ca="1" si="11"/>
        <v>#N/A</v>
      </c>
      <c r="C766" s="2" t="s">
        <v>937</v>
      </c>
      <c r="D766" s="2">
        <v>7</v>
      </c>
      <c r="E766" s="2">
        <v>0</v>
      </c>
      <c r="F766" s="2" t="s">
        <v>14</v>
      </c>
      <c r="G766" s="2"/>
      <c r="H766" s="2" t="s">
        <v>1041</v>
      </c>
    </row>
    <row r="767" spans="1:8" x14ac:dyDescent="0.25">
      <c r="A767" s="2" t="s">
        <v>938</v>
      </c>
      <c r="B767" t="e">
        <f t="shared" ca="1" si="11"/>
        <v>#N/A</v>
      </c>
      <c r="C767" s="2" t="s">
        <v>938</v>
      </c>
      <c r="D767" s="2">
        <v>7</v>
      </c>
      <c r="E767" s="2">
        <v>2</v>
      </c>
      <c r="F767" s="2" t="s">
        <v>14</v>
      </c>
      <c r="G767" s="2" t="s">
        <v>472</v>
      </c>
      <c r="H767" s="2" t="s">
        <v>478</v>
      </c>
    </row>
    <row r="768" spans="1:8" x14ac:dyDescent="0.25">
      <c r="A768" s="2" t="s">
        <v>939</v>
      </c>
      <c r="B768" t="e">
        <f t="shared" ca="1" si="11"/>
        <v>#N/A</v>
      </c>
      <c r="C768" s="2" t="s">
        <v>939</v>
      </c>
      <c r="D768" s="2">
        <v>7</v>
      </c>
      <c r="E768" s="2">
        <v>2</v>
      </c>
      <c r="F768" s="2" t="s">
        <v>14</v>
      </c>
      <c r="G768" s="2" t="s">
        <v>474</v>
      </c>
      <c r="H768" s="2" t="s">
        <v>479</v>
      </c>
    </row>
    <row r="769" spans="1:8" x14ac:dyDescent="0.25">
      <c r="A769" s="2" t="s">
        <v>940</v>
      </c>
      <c r="B769" t="e">
        <f t="shared" ca="1" si="11"/>
        <v>#N/A</v>
      </c>
      <c r="C769" s="2" t="s">
        <v>940</v>
      </c>
      <c r="D769" s="2">
        <v>8</v>
      </c>
      <c r="E769" s="2">
        <v>0</v>
      </c>
      <c r="F769" s="2" t="s">
        <v>28</v>
      </c>
      <c r="G769" s="2"/>
      <c r="H769" s="2" t="s">
        <v>480</v>
      </c>
    </row>
    <row r="770" spans="1:8" x14ac:dyDescent="0.25">
      <c r="A770" s="2" t="s">
        <v>946</v>
      </c>
      <c r="B770" t="e">
        <f t="shared" ca="1" si="11"/>
        <v>#N/A</v>
      </c>
      <c r="C770" s="2" t="s">
        <v>946</v>
      </c>
      <c r="D770" s="2">
        <v>2</v>
      </c>
      <c r="E770" s="2">
        <v>0</v>
      </c>
      <c r="F770" s="2" t="s">
        <v>14</v>
      </c>
      <c r="G770" s="2"/>
      <c r="H770" s="2" t="s">
        <v>477</v>
      </c>
    </row>
    <row r="771" spans="1:8" x14ac:dyDescent="0.25">
      <c r="A771" s="2" t="s">
        <v>947</v>
      </c>
      <c r="B771" t="e">
        <f t="shared" ref="B771:B834" ca="1" si="12">IF(ISBLANK(INDIRECT(A771)),"",INDIRECT(A771))</f>
        <v>#N/A</v>
      </c>
      <c r="C771" s="2" t="s">
        <v>947</v>
      </c>
      <c r="D771" s="2">
        <v>7</v>
      </c>
      <c r="E771" s="2">
        <v>0</v>
      </c>
      <c r="F771" s="2" t="s">
        <v>14</v>
      </c>
      <c r="G771" s="2"/>
      <c r="H771" s="2" t="s">
        <v>1041</v>
      </c>
    </row>
    <row r="772" spans="1:8" x14ac:dyDescent="0.25">
      <c r="A772" s="2" t="s">
        <v>948</v>
      </c>
      <c r="B772" t="e">
        <f t="shared" ca="1" si="12"/>
        <v>#N/A</v>
      </c>
      <c r="C772" s="2" t="s">
        <v>948</v>
      </c>
      <c r="D772" s="2">
        <v>7</v>
      </c>
      <c r="E772" s="2">
        <v>2</v>
      </c>
      <c r="F772" s="2" t="s">
        <v>14</v>
      </c>
      <c r="G772" s="2" t="s">
        <v>472</v>
      </c>
      <c r="H772" s="2" t="s">
        <v>478</v>
      </c>
    </row>
    <row r="773" spans="1:8" x14ac:dyDescent="0.25">
      <c r="A773" s="2" t="s">
        <v>949</v>
      </c>
      <c r="B773" t="e">
        <f t="shared" ca="1" si="12"/>
        <v>#N/A</v>
      </c>
      <c r="C773" s="2" t="s">
        <v>949</v>
      </c>
      <c r="D773" s="2">
        <v>7</v>
      </c>
      <c r="E773" s="2">
        <v>2</v>
      </c>
      <c r="F773" s="2" t="s">
        <v>14</v>
      </c>
      <c r="G773" s="2" t="s">
        <v>474</v>
      </c>
      <c r="H773" s="2" t="s">
        <v>479</v>
      </c>
    </row>
    <row r="774" spans="1:8" x14ac:dyDescent="0.25">
      <c r="A774" s="2" t="s">
        <v>950</v>
      </c>
      <c r="B774" t="e">
        <f t="shared" ca="1" si="12"/>
        <v>#N/A</v>
      </c>
      <c r="C774" s="2" t="s">
        <v>950</v>
      </c>
      <c r="D774" s="2">
        <v>8</v>
      </c>
      <c r="E774" s="2">
        <v>0</v>
      </c>
      <c r="F774" s="2" t="s">
        <v>28</v>
      </c>
      <c r="G774" s="2"/>
      <c r="H774" s="2" t="s">
        <v>480</v>
      </c>
    </row>
    <row r="775" spans="1:8" x14ac:dyDescent="0.25">
      <c r="A775" s="2" t="s">
        <v>956</v>
      </c>
      <c r="B775" t="e">
        <f t="shared" ca="1" si="12"/>
        <v>#N/A</v>
      </c>
      <c r="C775" s="2" t="s">
        <v>956</v>
      </c>
      <c r="D775" s="2">
        <v>2</v>
      </c>
      <c r="E775" s="2">
        <v>0</v>
      </c>
      <c r="F775" s="2" t="s">
        <v>14</v>
      </c>
      <c r="G775" s="2"/>
      <c r="H775" s="2" t="s">
        <v>477</v>
      </c>
    </row>
    <row r="776" spans="1:8" x14ac:dyDescent="0.25">
      <c r="A776" s="2" t="s">
        <v>957</v>
      </c>
      <c r="B776" t="e">
        <f t="shared" ca="1" si="12"/>
        <v>#N/A</v>
      </c>
      <c r="C776" s="2" t="s">
        <v>957</v>
      </c>
      <c r="D776" s="2">
        <v>7</v>
      </c>
      <c r="E776" s="2">
        <v>0</v>
      </c>
      <c r="F776" s="2" t="s">
        <v>14</v>
      </c>
      <c r="G776" s="2"/>
      <c r="H776" s="2" t="s">
        <v>1041</v>
      </c>
    </row>
    <row r="777" spans="1:8" x14ac:dyDescent="0.25">
      <c r="A777" s="2" t="s">
        <v>958</v>
      </c>
      <c r="B777" t="e">
        <f t="shared" ca="1" si="12"/>
        <v>#N/A</v>
      </c>
      <c r="C777" s="2" t="s">
        <v>958</v>
      </c>
      <c r="D777" s="2">
        <v>7</v>
      </c>
      <c r="E777" s="2">
        <v>2</v>
      </c>
      <c r="F777" s="2" t="s">
        <v>14</v>
      </c>
      <c r="G777" s="2" t="s">
        <v>472</v>
      </c>
      <c r="H777" s="2" t="s">
        <v>478</v>
      </c>
    </row>
    <row r="778" spans="1:8" x14ac:dyDescent="0.25">
      <c r="A778" s="2" t="s">
        <v>959</v>
      </c>
      <c r="B778" t="e">
        <f t="shared" ca="1" si="12"/>
        <v>#N/A</v>
      </c>
      <c r="C778" s="2" t="s">
        <v>959</v>
      </c>
      <c r="D778" s="2">
        <v>7</v>
      </c>
      <c r="E778" s="2">
        <v>2</v>
      </c>
      <c r="F778" s="2" t="s">
        <v>14</v>
      </c>
      <c r="G778" s="2" t="s">
        <v>474</v>
      </c>
      <c r="H778" s="2" t="s">
        <v>479</v>
      </c>
    </row>
    <row r="779" spans="1:8" x14ac:dyDescent="0.25">
      <c r="A779" s="2" t="s">
        <v>960</v>
      </c>
      <c r="B779" t="e">
        <f t="shared" ca="1" si="12"/>
        <v>#N/A</v>
      </c>
      <c r="C779" s="2" t="s">
        <v>960</v>
      </c>
      <c r="D779" s="2">
        <v>8</v>
      </c>
      <c r="E779" s="2">
        <v>0</v>
      </c>
      <c r="F779" s="2" t="s">
        <v>28</v>
      </c>
      <c r="G779" s="2"/>
      <c r="H779" s="2" t="s">
        <v>480</v>
      </c>
    </row>
    <row r="780" spans="1:8" x14ac:dyDescent="0.25">
      <c r="A780" s="2" t="s">
        <v>966</v>
      </c>
      <c r="B780" t="e">
        <f t="shared" ca="1" si="12"/>
        <v>#N/A</v>
      </c>
      <c r="C780" s="2" t="s">
        <v>966</v>
      </c>
      <c r="D780" s="2">
        <v>2</v>
      </c>
      <c r="E780" s="2">
        <v>0</v>
      </c>
      <c r="F780" s="2" t="s">
        <v>14</v>
      </c>
      <c r="G780" s="2"/>
      <c r="H780" s="2" t="s">
        <v>477</v>
      </c>
    </row>
    <row r="781" spans="1:8" x14ac:dyDescent="0.25">
      <c r="A781" s="2" t="s">
        <v>967</v>
      </c>
      <c r="B781" t="e">
        <f t="shared" ca="1" si="12"/>
        <v>#N/A</v>
      </c>
      <c r="C781" s="2" t="s">
        <v>967</v>
      </c>
      <c r="D781" s="2">
        <v>7</v>
      </c>
      <c r="E781" s="2">
        <v>0</v>
      </c>
      <c r="F781" s="2" t="s">
        <v>14</v>
      </c>
      <c r="G781" s="2"/>
      <c r="H781" s="2" t="s">
        <v>1041</v>
      </c>
    </row>
    <row r="782" spans="1:8" x14ac:dyDescent="0.25">
      <c r="A782" s="2" t="s">
        <v>968</v>
      </c>
      <c r="B782" t="e">
        <f t="shared" ca="1" si="12"/>
        <v>#N/A</v>
      </c>
      <c r="C782" s="2" t="s">
        <v>968</v>
      </c>
      <c r="D782" s="2">
        <v>7</v>
      </c>
      <c r="E782" s="2">
        <v>2</v>
      </c>
      <c r="F782" s="2" t="s">
        <v>14</v>
      </c>
      <c r="G782" s="2" t="s">
        <v>472</v>
      </c>
      <c r="H782" s="2" t="s">
        <v>478</v>
      </c>
    </row>
    <row r="783" spans="1:8" x14ac:dyDescent="0.25">
      <c r="A783" s="2" t="s">
        <v>969</v>
      </c>
      <c r="B783" t="e">
        <f t="shared" ca="1" si="12"/>
        <v>#N/A</v>
      </c>
      <c r="C783" s="2" t="s">
        <v>969</v>
      </c>
      <c r="D783" s="2">
        <v>7</v>
      </c>
      <c r="E783" s="2">
        <v>2</v>
      </c>
      <c r="F783" s="2" t="s">
        <v>14</v>
      </c>
      <c r="G783" s="2" t="s">
        <v>474</v>
      </c>
      <c r="H783" s="2" t="s">
        <v>479</v>
      </c>
    </row>
    <row r="784" spans="1:8" x14ac:dyDescent="0.25">
      <c r="A784" s="2" t="s">
        <v>970</v>
      </c>
      <c r="B784" t="e">
        <f t="shared" ca="1" si="12"/>
        <v>#N/A</v>
      </c>
      <c r="C784" s="2" t="s">
        <v>970</v>
      </c>
      <c r="D784" s="2">
        <v>8</v>
      </c>
      <c r="E784" s="2">
        <v>0</v>
      </c>
      <c r="F784" s="2" t="s">
        <v>28</v>
      </c>
      <c r="G784" s="2"/>
      <c r="H784" s="2" t="s">
        <v>480</v>
      </c>
    </row>
    <row r="785" spans="1:8" x14ac:dyDescent="0.25">
      <c r="A785" s="2" t="s">
        <v>976</v>
      </c>
      <c r="B785" t="e">
        <f t="shared" ca="1" si="12"/>
        <v>#N/A</v>
      </c>
      <c r="C785" s="2" t="s">
        <v>976</v>
      </c>
      <c r="D785" s="2">
        <v>2</v>
      </c>
      <c r="E785" s="2">
        <v>0</v>
      </c>
      <c r="F785" s="2" t="s">
        <v>14</v>
      </c>
      <c r="G785" s="2"/>
      <c r="H785" s="2" t="s">
        <v>477</v>
      </c>
    </row>
    <row r="786" spans="1:8" x14ac:dyDescent="0.25">
      <c r="A786" s="2" t="s">
        <v>977</v>
      </c>
      <c r="B786" t="e">
        <f t="shared" ca="1" si="12"/>
        <v>#N/A</v>
      </c>
      <c r="C786" s="2" t="s">
        <v>977</v>
      </c>
      <c r="D786" s="2">
        <v>7</v>
      </c>
      <c r="E786" s="2">
        <v>0</v>
      </c>
      <c r="F786" s="2" t="s">
        <v>14</v>
      </c>
      <c r="G786" s="2"/>
      <c r="H786" s="2" t="s">
        <v>1041</v>
      </c>
    </row>
    <row r="787" spans="1:8" x14ac:dyDescent="0.25">
      <c r="A787" s="2" t="s">
        <v>978</v>
      </c>
      <c r="B787" t="e">
        <f t="shared" ca="1" si="12"/>
        <v>#N/A</v>
      </c>
      <c r="C787" s="2" t="s">
        <v>978</v>
      </c>
      <c r="D787" s="2">
        <v>7</v>
      </c>
      <c r="E787" s="2">
        <v>2</v>
      </c>
      <c r="F787" s="2" t="s">
        <v>14</v>
      </c>
      <c r="G787" s="2" t="s">
        <v>472</v>
      </c>
      <c r="H787" s="2" t="s">
        <v>478</v>
      </c>
    </row>
    <row r="788" spans="1:8" x14ac:dyDescent="0.25">
      <c r="A788" s="2" t="s">
        <v>979</v>
      </c>
      <c r="B788" t="e">
        <f t="shared" ca="1" si="12"/>
        <v>#N/A</v>
      </c>
      <c r="C788" s="2" t="s">
        <v>979</v>
      </c>
      <c r="D788" s="2">
        <v>7</v>
      </c>
      <c r="E788" s="2">
        <v>2</v>
      </c>
      <c r="F788" s="2" t="s">
        <v>14</v>
      </c>
      <c r="G788" s="2" t="s">
        <v>474</v>
      </c>
      <c r="H788" s="2" t="s">
        <v>479</v>
      </c>
    </row>
    <row r="789" spans="1:8" x14ac:dyDescent="0.25">
      <c r="A789" s="2" t="s">
        <v>980</v>
      </c>
      <c r="B789" t="e">
        <f t="shared" ca="1" si="12"/>
        <v>#N/A</v>
      </c>
      <c r="C789" s="2" t="s">
        <v>980</v>
      </c>
      <c r="D789" s="2">
        <v>8</v>
      </c>
      <c r="E789" s="2">
        <v>0</v>
      </c>
      <c r="F789" s="2" t="s">
        <v>28</v>
      </c>
      <c r="G789" s="2"/>
      <c r="H789" s="2" t="s">
        <v>480</v>
      </c>
    </row>
    <row r="790" spans="1:8" x14ac:dyDescent="0.25">
      <c r="A790" s="2" t="s">
        <v>986</v>
      </c>
      <c r="B790" t="e">
        <f t="shared" ca="1" si="12"/>
        <v>#N/A</v>
      </c>
      <c r="C790" s="2" t="s">
        <v>986</v>
      </c>
      <c r="D790" s="2">
        <v>2</v>
      </c>
      <c r="E790" s="2">
        <v>0</v>
      </c>
      <c r="F790" s="2" t="s">
        <v>14</v>
      </c>
      <c r="G790" s="2"/>
      <c r="H790" s="2" t="s">
        <v>477</v>
      </c>
    </row>
    <row r="791" spans="1:8" x14ac:dyDescent="0.25">
      <c r="A791" s="2" t="s">
        <v>987</v>
      </c>
      <c r="B791" t="e">
        <f t="shared" ca="1" si="12"/>
        <v>#N/A</v>
      </c>
      <c r="C791" s="2" t="s">
        <v>987</v>
      </c>
      <c r="D791" s="2">
        <v>7</v>
      </c>
      <c r="E791" s="2">
        <v>0</v>
      </c>
      <c r="F791" s="2" t="s">
        <v>14</v>
      </c>
      <c r="G791" s="2"/>
      <c r="H791" s="2" t="s">
        <v>1041</v>
      </c>
    </row>
    <row r="792" spans="1:8" x14ac:dyDescent="0.25">
      <c r="A792" s="2" t="s">
        <v>988</v>
      </c>
      <c r="B792" t="e">
        <f t="shared" ca="1" si="12"/>
        <v>#N/A</v>
      </c>
      <c r="C792" s="2" t="s">
        <v>988</v>
      </c>
      <c r="D792" s="2">
        <v>7</v>
      </c>
      <c r="E792" s="2">
        <v>2</v>
      </c>
      <c r="F792" s="2" t="s">
        <v>14</v>
      </c>
      <c r="G792" s="2" t="s">
        <v>472</v>
      </c>
      <c r="H792" s="2" t="s">
        <v>478</v>
      </c>
    </row>
    <row r="793" spans="1:8" x14ac:dyDescent="0.25">
      <c r="A793" s="2" t="s">
        <v>989</v>
      </c>
      <c r="B793" t="e">
        <f t="shared" ca="1" si="12"/>
        <v>#N/A</v>
      </c>
      <c r="C793" s="2" t="s">
        <v>989</v>
      </c>
      <c r="D793" s="2">
        <v>7</v>
      </c>
      <c r="E793" s="2">
        <v>2</v>
      </c>
      <c r="F793" s="2" t="s">
        <v>14</v>
      </c>
      <c r="G793" s="2" t="s">
        <v>474</v>
      </c>
      <c r="H793" s="2" t="s">
        <v>479</v>
      </c>
    </row>
    <row r="794" spans="1:8" x14ac:dyDescent="0.25">
      <c r="A794" s="2" t="s">
        <v>990</v>
      </c>
      <c r="B794" t="e">
        <f t="shared" ca="1" si="12"/>
        <v>#N/A</v>
      </c>
      <c r="C794" s="2" t="s">
        <v>990</v>
      </c>
      <c r="D794" s="2">
        <v>8</v>
      </c>
      <c r="E794" s="2">
        <v>0</v>
      </c>
      <c r="F794" s="2" t="s">
        <v>28</v>
      </c>
      <c r="G794" s="2"/>
      <c r="H794" s="2" t="s">
        <v>480</v>
      </c>
    </row>
    <row r="795" spans="1:8" x14ac:dyDescent="0.25">
      <c r="A795" s="2" t="s">
        <v>996</v>
      </c>
      <c r="B795" t="e">
        <f t="shared" ca="1" si="12"/>
        <v>#N/A</v>
      </c>
      <c r="C795" s="2" t="s">
        <v>996</v>
      </c>
      <c r="D795" s="2">
        <v>2</v>
      </c>
      <c r="E795" s="2">
        <v>0</v>
      </c>
      <c r="F795" s="2" t="s">
        <v>14</v>
      </c>
      <c r="G795" s="2"/>
      <c r="H795" s="2" t="s">
        <v>477</v>
      </c>
    </row>
    <row r="796" spans="1:8" x14ac:dyDescent="0.25">
      <c r="A796" s="2" t="s">
        <v>997</v>
      </c>
      <c r="B796" t="e">
        <f t="shared" ca="1" si="12"/>
        <v>#N/A</v>
      </c>
      <c r="C796" s="2" t="s">
        <v>997</v>
      </c>
      <c r="D796" s="2">
        <v>7</v>
      </c>
      <c r="E796" s="2">
        <v>0</v>
      </c>
      <c r="F796" s="2" t="s">
        <v>14</v>
      </c>
      <c r="G796" s="2"/>
      <c r="H796" s="2" t="s">
        <v>1041</v>
      </c>
    </row>
    <row r="797" spans="1:8" x14ac:dyDescent="0.25">
      <c r="A797" s="2" t="s">
        <v>998</v>
      </c>
      <c r="B797" t="e">
        <f t="shared" ca="1" si="12"/>
        <v>#N/A</v>
      </c>
      <c r="C797" s="2" t="s">
        <v>998</v>
      </c>
      <c r="D797" s="2">
        <v>7</v>
      </c>
      <c r="E797" s="2">
        <v>2</v>
      </c>
      <c r="F797" s="2" t="s">
        <v>14</v>
      </c>
      <c r="G797" s="2" t="s">
        <v>472</v>
      </c>
      <c r="H797" s="2" t="s">
        <v>478</v>
      </c>
    </row>
    <row r="798" spans="1:8" x14ac:dyDescent="0.25">
      <c r="A798" s="2" t="s">
        <v>999</v>
      </c>
      <c r="B798" t="e">
        <f t="shared" ca="1" si="12"/>
        <v>#N/A</v>
      </c>
      <c r="C798" s="2" t="s">
        <v>999</v>
      </c>
      <c r="D798" s="2">
        <v>7</v>
      </c>
      <c r="E798" s="2">
        <v>2</v>
      </c>
      <c r="F798" s="2" t="s">
        <v>14</v>
      </c>
      <c r="G798" s="2" t="s">
        <v>474</v>
      </c>
      <c r="H798" s="2" t="s">
        <v>479</v>
      </c>
    </row>
    <row r="799" spans="1:8" x14ac:dyDescent="0.25">
      <c r="A799" s="2" t="s">
        <v>1000</v>
      </c>
      <c r="B799" t="e">
        <f t="shared" ca="1" si="12"/>
        <v>#N/A</v>
      </c>
      <c r="C799" s="2" t="s">
        <v>1000</v>
      </c>
      <c r="D799" s="2">
        <v>8</v>
      </c>
      <c r="E799" s="2">
        <v>0</v>
      </c>
      <c r="F799" s="2" t="s">
        <v>28</v>
      </c>
      <c r="G799" s="2"/>
      <c r="H799" s="2" t="s">
        <v>480</v>
      </c>
    </row>
    <row r="800" spans="1:8" x14ac:dyDescent="0.25">
      <c r="A800" s="2" t="s">
        <v>1006</v>
      </c>
      <c r="B800" t="e">
        <f t="shared" ca="1" si="12"/>
        <v>#N/A</v>
      </c>
      <c r="C800" s="2" t="s">
        <v>1006</v>
      </c>
      <c r="D800" s="2">
        <v>2</v>
      </c>
      <c r="E800" s="2">
        <v>0</v>
      </c>
      <c r="F800" s="2" t="s">
        <v>14</v>
      </c>
      <c r="G800" s="2"/>
      <c r="H800" s="2" t="s">
        <v>477</v>
      </c>
    </row>
    <row r="801" spans="1:8" x14ac:dyDescent="0.25">
      <c r="A801" s="2" t="s">
        <v>1007</v>
      </c>
      <c r="B801" t="e">
        <f t="shared" ca="1" si="12"/>
        <v>#N/A</v>
      </c>
      <c r="C801" s="2" t="s">
        <v>1007</v>
      </c>
      <c r="D801" s="2">
        <v>7</v>
      </c>
      <c r="E801" s="2">
        <v>0</v>
      </c>
      <c r="F801" s="2" t="s">
        <v>14</v>
      </c>
      <c r="G801" s="2"/>
      <c r="H801" s="2" t="s">
        <v>1041</v>
      </c>
    </row>
    <row r="802" spans="1:8" x14ac:dyDescent="0.25">
      <c r="A802" s="2" t="s">
        <v>1008</v>
      </c>
      <c r="B802" t="e">
        <f t="shared" ca="1" si="12"/>
        <v>#N/A</v>
      </c>
      <c r="C802" s="2" t="s">
        <v>1008</v>
      </c>
      <c r="D802" s="2">
        <v>7</v>
      </c>
      <c r="E802" s="2">
        <v>2</v>
      </c>
      <c r="F802" s="2" t="s">
        <v>14</v>
      </c>
      <c r="G802" s="2" t="s">
        <v>472</v>
      </c>
      <c r="H802" s="2" t="s">
        <v>478</v>
      </c>
    </row>
    <row r="803" spans="1:8" x14ac:dyDescent="0.25">
      <c r="A803" s="2" t="s">
        <v>1009</v>
      </c>
      <c r="B803" t="e">
        <f t="shared" ca="1" si="12"/>
        <v>#N/A</v>
      </c>
      <c r="C803" s="2" t="s">
        <v>1009</v>
      </c>
      <c r="D803" s="2">
        <v>7</v>
      </c>
      <c r="E803" s="2">
        <v>2</v>
      </c>
      <c r="F803" s="2" t="s">
        <v>14</v>
      </c>
      <c r="G803" s="2" t="s">
        <v>474</v>
      </c>
      <c r="H803" s="2" t="s">
        <v>479</v>
      </c>
    </row>
    <row r="804" spans="1:8" x14ac:dyDescent="0.25">
      <c r="A804" s="2" t="s">
        <v>1010</v>
      </c>
      <c r="B804" t="e">
        <f t="shared" ca="1" si="12"/>
        <v>#N/A</v>
      </c>
      <c r="C804" s="2" t="s">
        <v>1010</v>
      </c>
      <c r="D804" s="2">
        <v>8</v>
      </c>
      <c r="E804" s="2">
        <v>0</v>
      </c>
      <c r="F804" s="2" t="s">
        <v>28</v>
      </c>
      <c r="G804" s="2"/>
      <c r="H804" s="2" t="s">
        <v>480</v>
      </c>
    </row>
    <row r="805" spans="1:8" x14ac:dyDescent="0.25">
      <c r="A805" s="2" t="s">
        <v>1016</v>
      </c>
      <c r="B805" t="e">
        <f t="shared" ca="1" si="12"/>
        <v>#N/A</v>
      </c>
      <c r="C805" s="2" t="s">
        <v>1016</v>
      </c>
      <c r="D805" s="2">
        <v>2</v>
      </c>
      <c r="E805" s="2">
        <v>0</v>
      </c>
      <c r="F805" s="2" t="s">
        <v>14</v>
      </c>
      <c r="G805" s="2"/>
      <c r="H805" s="2" t="s">
        <v>477</v>
      </c>
    </row>
    <row r="806" spans="1:8" x14ac:dyDescent="0.25">
      <c r="A806" s="2" t="s">
        <v>1017</v>
      </c>
      <c r="B806" t="e">
        <f t="shared" ca="1" si="12"/>
        <v>#N/A</v>
      </c>
      <c r="C806" s="2" t="s">
        <v>1017</v>
      </c>
      <c r="D806" s="2">
        <v>7</v>
      </c>
      <c r="E806" s="2">
        <v>0</v>
      </c>
      <c r="F806" s="2" t="s">
        <v>14</v>
      </c>
      <c r="G806" s="2"/>
      <c r="H806" s="2" t="s">
        <v>1041</v>
      </c>
    </row>
    <row r="807" spans="1:8" x14ac:dyDescent="0.25">
      <c r="A807" s="2" t="s">
        <v>1018</v>
      </c>
      <c r="B807" t="e">
        <f t="shared" ca="1" si="12"/>
        <v>#N/A</v>
      </c>
      <c r="C807" s="2" t="s">
        <v>1018</v>
      </c>
      <c r="D807" s="2">
        <v>7</v>
      </c>
      <c r="E807" s="2">
        <v>2</v>
      </c>
      <c r="F807" s="2" t="s">
        <v>14</v>
      </c>
      <c r="G807" s="2" t="s">
        <v>472</v>
      </c>
      <c r="H807" s="2" t="s">
        <v>478</v>
      </c>
    </row>
    <row r="808" spans="1:8" x14ac:dyDescent="0.25">
      <c r="A808" s="2" t="s">
        <v>1019</v>
      </c>
      <c r="B808" t="e">
        <f t="shared" ca="1" si="12"/>
        <v>#N/A</v>
      </c>
      <c r="C808" s="2" t="s">
        <v>1019</v>
      </c>
      <c r="D808" s="2">
        <v>7</v>
      </c>
      <c r="E808" s="2">
        <v>2</v>
      </c>
      <c r="F808" s="2" t="s">
        <v>14</v>
      </c>
      <c r="G808" s="2" t="s">
        <v>474</v>
      </c>
      <c r="H808" s="2" t="s">
        <v>479</v>
      </c>
    </row>
    <row r="809" spans="1:8" x14ac:dyDescent="0.25">
      <c r="A809" s="2" t="s">
        <v>1020</v>
      </c>
      <c r="B809" t="e">
        <f t="shared" ca="1" si="12"/>
        <v>#N/A</v>
      </c>
      <c r="C809" s="2" t="s">
        <v>1020</v>
      </c>
      <c r="D809" s="2">
        <v>8</v>
      </c>
      <c r="E809" s="2">
        <v>0</v>
      </c>
      <c r="F809" s="2" t="s">
        <v>28</v>
      </c>
      <c r="G809" s="2"/>
      <c r="H809" s="2" t="s">
        <v>480</v>
      </c>
    </row>
    <row r="810" spans="1:8" x14ac:dyDescent="0.25">
      <c r="A810" s="2" t="s">
        <v>1026</v>
      </c>
      <c r="B810" t="e">
        <f t="shared" ca="1" si="12"/>
        <v>#N/A</v>
      </c>
      <c r="C810" s="2" t="s">
        <v>1026</v>
      </c>
      <c r="D810" s="2">
        <v>2</v>
      </c>
      <c r="E810" s="2">
        <v>0</v>
      </c>
      <c r="F810" s="2" t="s">
        <v>14</v>
      </c>
      <c r="G810" s="2"/>
      <c r="H810" s="2" t="s">
        <v>477</v>
      </c>
    </row>
    <row r="811" spans="1:8" x14ac:dyDescent="0.25">
      <c r="A811" s="2" t="s">
        <v>1027</v>
      </c>
      <c r="B811" t="e">
        <f t="shared" ca="1" si="12"/>
        <v>#N/A</v>
      </c>
      <c r="C811" s="2" t="s">
        <v>1027</v>
      </c>
      <c r="D811" s="2">
        <v>7</v>
      </c>
      <c r="E811" s="2">
        <v>0</v>
      </c>
      <c r="F811" s="2" t="s">
        <v>14</v>
      </c>
      <c r="G811" s="2"/>
      <c r="H811" s="2" t="s">
        <v>1041</v>
      </c>
    </row>
    <row r="812" spans="1:8" x14ac:dyDescent="0.25">
      <c r="A812" s="2" t="s">
        <v>1028</v>
      </c>
      <c r="B812" t="e">
        <f t="shared" ca="1" si="12"/>
        <v>#N/A</v>
      </c>
      <c r="C812" s="2" t="s">
        <v>1028</v>
      </c>
      <c r="D812" s="2">
        <v>7</v>
      </c>
      <c r="E812" s="2">
        <v>2</v>
      </c>
      <c r="F812" s="2" t="s">
        <v>14</v>
      </c>
      <c r="G812" s="2" t="s">
        <v>472</v>
      </c>
      <c r="H812" s="2" t="s">
        <v>478</v>
      </c>
    </row>
    <row r="813" spans="1:8" x14ac:dyDescent="0.25">
      <c r="A813" s="2" t="s">
        <v>1029</v>
      </c>
      <c r="B813" t="e">
        <f t="shared" ca="1" si="12"/>
        <v>#N/A</v>
      </c>
      <c r="C813" s="2" t="s">
        <v>1029</v>
      </c>
      <c r="D813" s="2">
        <v>7</v>
      </c>
      <c r="E813" s="2">
        <v>2</v>
      </c>
      <c r="F813" s="2" t="s">
        <v>14</v>
      </c>
      <c r="G813" s="2" t="s">
        <v>474</v>
      </c>
      <c r="H813" s="2" t="s">
        <v>479</v>
      </c>
    </row>
    <row r="814" spans="1:8" x14ac:dyDescent="0.25">
      <c r="A814" s="2" t="s">
        <v>1030</v>
      </c>
      <c r="B814" t="e">
        <f t="shared" ca="1" si="12"/>
        <v>#N/A</v>
      </c>
      <c r="C814" s="2" t="s">
        <v>1030</v>
      </c>
      <c r="D814" s="2">
        <v>8</v>
      </c>
      <c r="E814" s="2">
        <v>0</v>
      </c>
      <c r="F814" s="2" t="s">
        <v>28</v>
      </c>
      <c r="G814" s="2"/>
      <c r="H814" s="2" t="s">
        <v>480</v>
      </c>
    </row>
    <row r="815" spans="1:8" x14ac:dyDescent="0.25">
      <c r="A815" s="2" t="s">
        <v>1036</v>
      </c>
      <c r="B815" t="e">
        <f t="shared" ca="1" si="12"/>
        <v>#N/A</v>
      </c>
      <c r="C815" s="2" t="s">
        <v>1036</v>
      </c>
      <c r="D815" s="2">
        <v>2</v>
      </c>
      <c r="E815" s="2">
        <v>0</v>
      </c>
      <c r="F815" s="2" t="s">
        <v>14</v>
      </c>
      <c r="G815" s="2"/>
      <c r="H815" s="2" t="s">
        <v>477</v>
      </c>
    </row>
    <row r="816" spans="1:8" x14ac:dyDescent="0.25">
      <c r="A816" s="2" t="s">
        <v>1037</v>
      </c>
      <c r="B816" t="e">
        <f t="shared" ca="1" si="12"/>
        <v>#N/A</v>
      </c>
      <c r="C816" s="2" t="s">
        <v>1037</v>
      </c>
      <c r="D816" s="2">
        <v>7</v>
      </c>
      <c r="E816" s="2">
        <v>0</v>
      </c>
      <c r="F816" s="2" t="s">
        <v>14</v>
      </c>
      <c r="G816" s="2"/>
      <c r="H816" s="2" t="s">
        <v>1041</v>
      </c>
    </row>
    <row r="817" spans="1:8" x14ac:dyDescent="0.25">
      <c r="A817" s="2" t="s">
        <v>1038</v>
      </c>
      <c r="B817" t="e">
        <f t="shared" ca="1" si="12"/>
        <v>#N/A</v>
      </c>
      <c r="C817" s="2" t="s">
        <v>1038</v>
      </c>
      <c r="D817" s="2">
        <v>7</v>
      </c>
      <c r="E817" s="2">
        <v>2</v>
      </c>
      <c r="F817" s="2" t="s">
        <v>14</v>
      </c>
      <c r="G817" s="2" t="s">
        <v>472</v>
      </c>
      <c r="H817" s="2" t="s">
        <v>478</v>
      </c>
    </row>
    <row r="818" spans="1:8" x14ac:dyDescent="0.25">
      <c r="A818" s="2" t="s">
        <v>1039</v>
      </c>
      <c r="B818" t="e">
        <f t="shared" ca="1" si="12"/>
        <v>#N/A</v>
      </c>
      <c r="C818" s="2" t="s">
        <v>1039</v>
      </c>
      <c r="D818" s="2">
        <v>7</v>
      </c>
      <c r="E818" s="2">
        <v>2</v>
      </c>
      <c r="F818" s="2" t="s">
        <v>14</v>
      </c>
      <c r="G818" s="2" t="s">
        <v>474</v>
      </c>
      <c r="H818" s="2" t="s">
        <v>479</v>
      </c>
    </row>
    <row r="819" spans="1:8" x14ac:dyDescent="0.25">
      <c r="A819" s="2" t="s">
        <v>1040</v>
      </c>
      <c r="B819" t="e">
        <f t="shared" ca="1" si="12"/>
        <v>#N/A</v>
      </c>
      <c r="C819" s="2" t="s">
        <v>1040</v>
      </c>
      <c r="D819" s="2">
        <v>8</v>
      </c>
      <c r="E819" s="2">
        <v>0</v>
      </c>
      <c r="F819" s="2" t="s">
        <v>28</v>
      </c>
      <c r="G819" s="2"/>
      <c r="H819" s="2" t="s">
        <v>480</v>
      </c>
    </row>
    <row r="820" spans="1:8" x14ac:dyDescent="0.25">
      <c r="A820" s="2" t="s">
        <v>1042</v>
      </c>
      <c r="B820" t="e">
        <f t="shared" ca="1" si="12"/>
        <v>#N/A</v>
      </c>
      <c r="C820" s="2" t="s">
        <v>1042</v>
      </c>
      <c r="D820" s="2">
        <v>2</v>
      </c>
      <c r="E820" s="2">
        <v>0</v>
      </c>
      <c r="F820" s="2" t="s">
        <v>14</v>
      </c>
      <c r="G820" s="2"/>
      <c r="H820" s="2" t="s">
        <v>1043</v>
      </c>
    </row>
    <row r="821" spans="1:8" x14ac:dyDescent="0.25">
      <c r="A821" s="2" t="s">
        <v>1044</v>
      </c>
      <c r="B821" t="e">
        <f t="shared" ca="1" si="12"/>
        <v>#N/A</v>
      </c>
      <c r="C821" s="2" t="s">
        <v>1044</v>
      </c>
      <c r="D821" s="2">
        <v>7</v>
      </c>
      <c r="E821" s="2">
        <v>0</v>
      </c>
      <c r="F821" s="2" t="s">
        <v>14</v>
      </c>
      <c r="G821" s="2"/>
      <c r="H821" s="2" t="s">
        <v>1045</v>
      </c>
    </row>
    <row r="822" spans="1:8" x14ac:dyDescent="0.25">
      <c r="A822" s="2" t="s">
        <v>1046</v>
      </c>
      <c r="B822" t="e">
        <f t="shared" ca="1" si="12"/>
        <v>#N/A</v>
      </c>
      <c r="C822" s="2" t="s">
        <v>1046</v>
      </c>
      <c r="D822" s="2">
        <v>7</v>
      </c>
      <c r="E822" s="2">
        <v>2</v>
      </c>
      <c r="F822" s="2" t="s">
        <v>14</v>
      </c>
      <c r="G822" s="2" t="s">
        <v>472</v>
      </c>
      <c r="H822" s="2" t="s">
        <v>1047</v>
      </c>
    </row>
    <row r="823" spans="1:8" x14ac:dyDescent="0.25">
      <c r="A823" s="2" t="s">
        <v>1048</v>
      </c>
      <c r="B823" t="e">
        <f t="shared" ca="1" si="12"/>
        <v>#N/A</v>
      </c>
      <c r="C823" s="2" t="s">
        <v>1048</v>
      </c>
      <c r="D823" s="2">
        <v>7</v>
      </c>
      <c r="E823" s="2">
        <v>2</v>
      </c>
      <c r="F823" s="2" t="s">
        <v>14</v>
      </c>
      <c r="G823" s="2" t="s">
        <v>474</v>
      </c>
      <c r="H823" s="2" t="s">
        <v>1049</v>
      </c>
    </row>
    <row r="824" spans="1:8" x14ac:dyDescent="0.25">
      <c r="A824" s="2" t="s">
        <v>1271</v>
      </c>
      <c r="B824" t="e">
        <f t="shared" ca="1" si="12"/>
        <v>#N/A</v>
      </c>
      <c r="C824" s="2" t="s">
        <v>1271</v>
      </c>
      <c r="D824" s="2">
        <v>8</v>
      </c>
      <c r="E824" s="2">
        <v>0</v>
      </c>
      <c r="F824" s="2" t="s">
        <v>28</v>
      </c>
      <c r="G824" s="2"/>
      <c r="H824" s="2" t="s">
        <v>1050</v>
      </c>
    </row>
    <row r="825" spans="1:8" x14ac:dyDescent="0.25">
      <c r="A825" s="2" t="s">
        <v>1051</v>
      </c>
      <c r="B825" t="e">
        <f t="shared" ca="1" si="12"/>
        <v>#N/A</v>
      </c>
      <c r="C825" s="2" t="s">
        <v>1051</v>
      </c>
      <c r="D825" s="2">
        <v>2</v>
      </c>
      <c r="E825" s="2">
        <v>0</v>
      </c>
      <c r="F825" s="2" t="s">
        <v>14</v>
      </c>
      <c r="G825" s="2"/>
      <c r="H825" s="2" t="s">
        <v>1043</v>
      </c>
    </row>
    <row r="826" spans="1:8" x14ac:dyDescent="0.25">
      <c r="A826" s="2" t="s">
        <v>1052</v>
      </c>
      <c r="B826" t="e">
        <f t="shared" ca="1" si="12"/>
        <v>#N/A</v>
      </c>
      <c r="C826" s="2" t="s">
        <v>1052</v>
      </c>
      <c r="D826" s="2">
        <v>7</v>
      </c>
      <c r="E826" s="2">
        <v>0</v>
      </c>
      <c r="F826" s="2" t="s">
        <v>14</v>
      </c>
      <c r="G826" s="2"/>
      <c r="H826" s="2" t="s">
        <v>1045</v>
      </c>
    </row>
    <row r="827" spans="1:8" x14ac:dyDescent="0.25">
      <c r="A827" s="2" t="s">
        <v>1053</v>
      </c>
      <c r="B827" t="e">
        <f t="shared" ca="1" si="12"/>
        <v>#N/A</v>
      </c>
      <c r="C827" s="2" t="s">
        <v>1053</v>
      </c>
      <c r="D827" s="2">
        <v>7</v>
      </c>
      <c r="E827" s="2">
        <v>2</v>
      </c>
      <c r="F827" s="2" t="s">
        <v>14</v>
      </c>
      <c r="G827" s="2" t="s">
        <v>472</v>
      </c>
      <c r="H827" s="2" t="s">
        <v>1047</v>
      </c>
    </row>
    <row r="828" spans="1:8" x14ac:dyDescent="0.25">
      <c r="A828" s="2" t="s">
        <v>1054</v>
      </c>
      <c r="B828" t="e">
        <f t="shared" ca="1" si="12"/>
        <v>#N/A</v>
      </c>
      <c r="C828" s="2" t="s">
        <v>1054</v>
      </c>
      <c r="D828" s="2">
        <v>7</v>
      </c>
      <c r="E828" s="2">
        <v>2</v>
      </c>
      <c r="F828" s="2" t="s">
        <v>14</v>
      </c>
      <c r="G828" s="2" t="s">
        <v>474</v>
      </c>
      <c r="H828" s="2" t="s">
        <v>1049</v>
      </c>
    </row>
    <row r="829" spans="1:8" x14ac:dyDescent="0.25">
      <c r="A829" s="2" t="s">
        <v>1272</v>
      </c>
      <c r="B829" t="e">
        <f t="shared" ca="1" si="12"/>
        <v>#N/A</v>
      </c>
      <c r="C829" s="2" t="s">
        <v>1272</v>
      </c>
      <c r="D829" s="2">
        <v>8</v>
      </c>
      <c r="E829" s="2">
        <v>0</v>
      </c>
      <c r="F829" s="2" t="s">
        <v>28</v>
      </c>
      <c r="G829" s="2"/>
      <c r="H829" s="2" t="s">
        <v>1050</v>
      </c>
    </row>
    <row r="830" spans="1:8" x14ac:dyDescent="0.25">
      <c r="A830" s="2" t="s">
        <v>1055</v>
      </c>
      <c r="B830" t="e">
        <f t="shared" ca="1" si="12"/>
        <v>#N/A</v>
      </c>
      <c r="C830" s="2" t="s">
        <v>1055</v>
      </c>
      <c r="D830" s="2">
        <v>2</v>
      </c>
      <c r="E830" s="2">
        <v>0</v>
      </c>
      <c r="F830" s="2" t="s">
        <v>14</v>
      </c>
      <c r="G830" s="2"/>
      <c r="H830" s="2" t="s">
        <v>1043</v>
      </c>
    </row>
    <row r="831" spans="1:8" x14ac:dyDescent="0.25">
      <c r="A831" s="2" t="s">
        <v>1056</v>
      </c>
      <c r="B831" t="e">
        <f t="shared" ca="1" si="12"/>
        <v>#N/A</v>
      </c>
      <c r="C831" s="2" t="s">
        <v>1056</v>
      </c>
      <c r="D831" s="2">
        <v>7</v>
      </c>
      <c r="E831" s="2">
        <v>0</v>
      </c>
      <c r="F831" s="2" t="s">
        <v>14</v>
      </c>
      <c r="G831" s="2"/>
      <c r="H831" s="2" t="s">
        <v>1045</v>
      </c>
    </row>
    <row r="832" spans="1:8" x14ac:dyDescent="0.25">
      <c r="A832" s="2" t="s">
        <v>1057</v>
      </c>
      <c r="B832" t="e">
        <f t="shared" ca="1" si="12"/>
        <v>#N/A</v>
      </c>
      <c r="C832" s="2" t="s">
        <v>1057</v>
      </c>
      <c r="D832" s="2">
        <v>7</v>
      </c>
      <c r="E832" s="2">
        <v>2</v>
      </c>
      <c r="F832" s="2" t="s">
        <v>14</v>
      </c>
      <c r="G832" s="2" t="s">
        <v>472</v>
      </c>
      <c r="H832" s="2" t="s">
        <v>1047</v>
      </c>
    </row>
    <row r="833" spans="1:8" x14ac:dyDescent="0.25">
      <c r="A833" s="2" t="s">
        <v>1058</v>
      </c>
      <c r="B833" t="e">
        <f t="shared" ca="1" si="12"/>
        <v>#N/A</v>
      </c>
      <c r="C833" s="2" t="s">
        <v>1058</v>
      </c>
      <c r="D833" s="2">
        <v>7</v>
      </c>
      <c r="E833" s="2">
        <v>2</v>
      </c>
      <c r="F833" s="2" t="s">
        <v>14</v>
      </c>
      <c r="G833" s="2" t="s">
        <v>474</v>
      </c>
      <c r="H833" s="2" t="s">
        <v>1049</v>
      </c>
    </row>
    <row r="834" spans="1:8" x14ac:dyDescent="0.25">
      <c r="A834" s="2" t="s">
        <v>1273</v>
      </c>
      <c r="B834" t="e">
        <f t="shared" ca="1" si="12"/>
        <v>#N/A</v>
      </c>
      <c r="C834" s="2" t="s">
        <v>1273</v>
      </c>
      <c r="D834" s="2">
        <v>8</v>
      </c>
      <c r="E834" s="2">
        <v>0</v>
      </c>
      <c r="F834" s="2" t="s">
        <v>28</v>
      </c>
      <c r="G834" s="2"/>
      <c r="H834" s="2" t="s">
        <v>1050</v>
      </c>
    </row>
    <row r="835" spans="1:8" x14ac:dyDescent="0.25">
      <c r="A835" s="2" t="s">
        <v>1059</v>
      </c>
      <c r="B835" t="e">
        <f t="shared" ref="B835:B898" ca="1" si="13">IF(ISBLANK(INDIRECT(A835)),"",INDIRECT(A835))</f>
        <v>#N/A</v>
      </c>
      <c r="C835" s="2" t="s">
        <v>1059</v>
      </c>
      <c r="D835" s="2">
        <v>2</v>
      </c>
      <c r="E835" s="2">
        <v>0</v>
      </c>
      <c r="F835" s="2" t="s">
        <v>14</v>
      </c>
      <c r="G835" s="2"/>
      <c r="H835" s="2" t="s">
        <v>1043</v>
      </c>
    </row>
    <row r="836" spans="1:8" x14ac:dyDescent="0.25">
      <c r="A836" s="2" t="s">
        <v>1060</v>
      </c>
      <c r="B836" t="e">
        <f t="shared" ca="1" si="13"/>
        <v>#N/A</v>
      </c>
      <c r="C836" s="2" t="s">
        <v>1060</v>
      </c>
      <c r="D836" s="2">
        <v>7</v>
      </c>
      <c r="E836" s="2">
        <v>0</v>
      </c>
      <c r="F836" s="2" t="s">
        <v>14</v>
      </c>
      <c r="G836" s="2"/>
      <c r="H836" s="2" t="s">
        <v>1045</v>
      </c>
    </row>
    <row r="837" spans="1:8" x14ac:dyDescent="0.25">
      <c r="A837" s="2" t="s">
        <v>1061</v>
      </c>
      <c r="B837" t="e">
        <f t="shared" ca="1" si="13"/>
        <v>#N/A</v>
      </c>
      <c r="C837" s="2" t="s">
        <v>1061</v>
      </c>
      <c r="D837" s="2">
        <v>7</v>
      </c>
      <c r="E837" s="2">
        <v>2</v>
      </c>
      <c r="F837" s="2" t="s">
        <v>14</v>
      </c>
      <c r="G837" s="2" t="s">
        <v>472</v>
      </c>
      <c r="H837" s="2" t="s">
        <v>1047</v>
      </c>
    </row>
    <row r="838" spans="1:8" x14ac:dyDescent="0.25">
      <c r="A838" s="2" t="s">
        <v>1062</v>
      </c>
      <c r="B838" t="e">
        <f t="shared" ca="1" si="13"/>
        <v>#N/A</v>
      </c>
      <c r="C838" s="2" t="s">
        <v>1062</v>
      </c>
      <c r="D838" s="2">
        <v>7</v>
      </c>
      <c r="E838" s="2">
        <v>2</v>
      </c>
      <c r="F838" s="2" t="s">
        <v>14</v>
      </c>
      <c r="G838" s="2" t="s">
        <v>474</v>
      </c>
      <c r="H838" s="2" t="s">
        <v>1049</v>
      </c>
    </row>
    <row r="839" spans="1:8" x14ac:dyDescent="0.25">
      <c r="A839" s="2" t="s">
        <v>1274</v>
      </c>
      <c r="B839" t="e">
        <f t="shared" ca="1" si="13"/>
        <v>#N/A</v>
      </c>
      <c r="C839" s="2" t="s">
        <v>1274</v>
      </c>
      <c r="D839" s="2">
        <v>8</v>
      </c>
      <c r="E839" s="2">
        <v>0</v>
      </c>
      <c r="F839" s="2" t="s">
        <v>28</v>
      </c>
      <c r="G839" s="2"/>
      <c r="H839" s="2" t="s">
        <v>1050</v>
      </c>
    </row>
    <row r="840" spans="1:8" x14ac:dyDescent="0.25">
      <c r="A840" s="2" t="s">
        <v>1063</v>
      </c>
      <c r="B840" t="e">
        <f t="shared" ca="1" si="13"/>
        <v>#N/A</v>
      </c>
      <c r="C840" s="2" t="s">
        <v>1063</v>
      </c>
      <c r="D840" s="2">
        <v>2</v>
      </c>
      <c r="E840" s="2">
        <v>0</v>
      </c>
      <c r="F840" s="2" t="s">
        <v>14</v>
      </c>
      <c r="G840" s="2"/>
      <c r="H840" s="2" t="s">
        <v>1043</v>
      </c>
    </row>
    <row r="841" spans="1:8" x14ac:dyDescent="0.25">
      <c r="A841" s="2" t="s">
        <v>1064</v>
      </c>
      <c r="B841" t="e">
        <f t="shared" ca="1" si="13"/>
        <v>#N/A</v>
      </c>
      <c r="C841" s="2" t="s">
        <v>1064</v>
      </c>
      <c r="D841" s="2">
        <v>7</v>
      </c>
      <c r="E841" s="2">
        <v>0</v>
      </c>
      <c r="F841" s="2" t="s">
        <v>14</v>
      </c>
      <c r="G841" s="2"/>
      <c r="H841" s="2" t="s">
        <v>1045</v>
      </c>
    </row>
    <row r="842" spans="1:8" x14ac:dyDescent="0.25">
      <c r="A842" s="2" t="s">
        <v>1065</v>
      </c>
      <c r="B842" t="e">
        <f t="shared" ca="1" si="13"/>
        <v>#N/A</v>
      </c>
      <c r="C842" s="2" t="s">
        <v>1065</v>
      </c>
      <c r="D842" s="2">
        <v>7</v>
      </c>
      <c r="E842" s="2">
        <v>2</v>
      </c>
      <c r="F842" s="2" t="s">
        <v>14</v>
      </c>
      <c r="G842" s="2" t="s">
        <v>472</v>
      </c>
      <c r="H842" s="2" t="s">
        <v>1047</v>
      </c>
    </row>
    <row r="843" spans="1:8" x14ac:dyDescent="0.25">
      <c r="A843" s="2" t="s">
        <v>1066</v>
      </c>
      <c r="B843" t="e">
        <f t="shared" ca="1" si="13"/>
        <v>#N/A</v>
      </c>
      <c r="C843" s="2" t="s">
        <v>1066</v>
      </c>
      <c r="D843" s="2">
        <v>7</v>
      </c>
      <c r="E843" s="2">
        <v>2</v>
      </c>
      <c r="F843" s="2" t="s">
        <v>14</v>
      </c>
      <c r="G843" s="2" t="s">
        <v>474</v>
      </c>
      <c r="H843" s="2" t="s">
        <v>1049</v>
      </c>
    </row>
    <row r="844" spans="1:8" x14ac:dyDescent="0.25">
      <c r="A844" s="2" t="s">
        <v>1275</v>
      </c>
      <c r="B844" t="e">
        <f t="shared" ca="1" si="13"/>
        <v>#N/A</v>
      </c>
      <c r="C844" s="2" t="s">
        <v>1275</v>
      </c>
      <c r="D844" s="2">
        <v>8</v>
      </c>
      <c r="E844" s="2">
        <v>0</v>
      </c>
      <c r="F844" s="2" t="s">
        <v>28</v>
      </c>
      <c r="G844" s="2"/>
      <c r="H844" s="2" t="s">
        <v>1050</v>
      </c>
    </row>
    <row r="845" spans="1:8" x14ac:dyDescent="0.25">
      <c r="A845" s="2" t="s">
        <v>1067</v>
      </c>
      <c r="B845" t="e">
        <f t="shared" ca="1" si="13"/>
        <v>#N/A</v>
      </c>
      <c r="C845" s="2" t="s">
        <v>1067</v>
      </c>
      <c r="D845" s="2">
        <v>2</v>
      </c>
      <c r="E845" s="2">
        <v>0</v>
      </c>
      <c r="F845" s="2" t="s">
        <v>14</v>
      </c>
      <c r="G845" s="2"/>
      <c r="H845" s="2" t="s">
        <v>1043</v>
      </c>
    </row>
    <row r="846" spans="1:8" x14ac:dyDescent="0.25">
      <c r="A846" s="2" t="s">
        <v>1068</v>
      </c>
      <c r="B846" t="e">
        <f t="shared" ca="1" si="13"/>
        <v>#N/A</v>
      </c>
      <c r="C846" s="2" t="s">
        <v>1068</v>
      </c>
      <c r="D846" s="2">
        <v>7</v>
      </c>
      <c r="E846" s="2">
        <v>0</v>
      </c>
      <c r="F846" s="2" t="s">
        <v>14</v>
      </c>
      <c r="G846" s="2"/>
      <c r="H846" s="2" t="s">
        <v>1045</v>
      </c>
    </row>
    <row r="847" spans="1:8" x14ac:dyDescent="0.25">
      <c r="A847" s="2" t="s">
        <v>1069</v>
      </c>
      <c r="B847" t="e">
        <f t="shared" ca="1" si="13"/>
        <v>#N/A</v>
      </c>
      <c r="C847" s="2" t="s">
        <v>1069</v>
      </c>
      <c r="D847" s="2">
        <v>7</v>
      </c>
      <c r="E847" s="2">
        <v>2</v>
      </c>
      <c r="F847" s="2" t="s">
        <v>14</v>
      </c>
      <c r="G847" s="2" t="s">
        <v>472</v>
      </c>
      <c r="H847" s="2" t="s">
        <v>1047</v>
      </c>
    </row>
    <row r="848" spans="1:8" x14ac:dyDescent="0.25">
      <c r="A848" s="2" t="s">
        <v>1070</v>
      </c>
      <c r="B848" t="e">
        <f t="shared" ca="1" si="13"/>
        <v>#N/A</v>
      </c>
      <c r="C848" s="2" t="s">
        <v>1070</v>
      </c>
      <c r="D848" s="2">
        <v>7</v>
      </c>
      <c r="E848" s="2">
        <v>2</v>
      </c>
      <c r="F848" s="2" t="s">
        <v>14</v>
      </c>
      <c r="G848" s="2" t="s">
        <v>474</v>
      </c>
      <c r="H848" s="2" t="s">
        <v>1049</v>
      </c>
    </row>
    <row r="849" spans="1:8" x14ac:dyDescent="0.25">
      <c r="A849" s="2" t="s">
        <v>1276</v>
      </c>
      <c r="B849" t="e">
        <f t="shared" ca="1" si="13"/>
        <v>#N/A</v>
      </c>
      <c r="C849" s="2" t="s">
        <v>1276</v>
      </c>
      <c r="D849" s="2">
        <v>8</v>
      </c>
      <c r="E849" s="2">
        <v>0</v>
      </c>
      <c r="F849" s="2" t="s">
        <v>28</v>
      </c>
      <c r="G849" s="2"/>
      <c r="H849" s="2" t="s">
        <v>1050</v>
      </c>
    </row>
    <row r="850" spans="1:8" x14ac:dyDescent="0.25">
      <c r="A850" s="2" t="s">
        <v>1071</v>
      </c>
      <c r="B850" t="e">
        <f t="shared" ca="1" si="13"/>
        <v>#N/A</v>
      </c>
      <c r="C850" s="2" t="s">
        <v>1071</v>
      </c>
      <c r="D850" s="2">
        <v>2</v>
      </c>
      <c r="E850" s="2">
        <v>0</v>
      </c>
      <c r="F850" s="2" t="s">
        <v>14</v>
      </c>
      <c r="G850" s="2"/>
      <c r="H850" s="2" t="s">
        <v>1043</v>
      </c>
    </row>
    <row r="851" spans="1:8" x14ac:dyDescent="0.25">
      <c r="A851" s="2" t="s">
        <v>1072</v>
      </c>
      <c r="B851" t="e">
        <f t="shared" ca="1" si="13"/>
        <v>#N/A</v>
      </c>
      <c r="C851" s="2" t="s">
        <v>1072</v>
      </c>
      <c r="D851" s="2">
        <v>7</v>
      </c>
      <c r="E851" s="2">
        <v>0</v>
      </c>
      <c r="F851" s="2" t="s">
        <v>14</v>
      </c>
      <c r="G851" s="2"/>
      <c r="H851" s="2" t="s">
        <v>1045</v>
      </c>
    </row>
    <row r="852" spans="1:8" x14ac:dyDescent="0.25">
      <c r="A852" s="2" t="s">
        <v>1073</v>
      </c>
      <c r="B852" t="e">
        <f t="shared" ca="1" si="13"/>
        <v>#N/A</v>
      </c>
      <c r="C852" s="2" t="s">
        <v>1073</v>
      </c>
      <c r="D852" s="2">
        <v>7</v>
      </c>
      <c r="E852" s="2">
        <v>2</v>
      </c>
      <c r="F852" s="2" t="s">
        <v>14</v>
      </c>
      <c r="G852" s="2" t="s">
        <v>472</v>
      </c>
      <c r="H852" s="2" t="s">
        <v>1047</v>
      </c>
    </row>
    <row r="853" spans="1:8" x14ac:dyDescent="0.25">
      <c r="A853" s="2" t="s">
        <v>1074</v>
      </c>
      <c r="B853" t="e">
        <f t="shared" ca="1" si="13"/>
        <v>#N/A</v>
      </c>
      <c r="C853" s="2" t="s">
        <v>1074</v>
      </c>
      <c r="D853" s="2">
        <v>7</v>
      </c>
      <c r="E853" s="2">
        <v>2</v>
      </c>
      <c r="F853" s="2" t="s">
        <v>14</v>
      </c>
      <c r="G853" s="2" t="s">
        <v>474</v>
      </c>
      <c r="H853" s="2" t="s">
        <v>1049</v>
      </c>
    </row>
    <row r="854" spans="1:8" x14ac:dyDescent="0.25">
      <c r="A854" s="2" t="s">
        <v>1277</v>
      </c>
      <c r="B854" t="e">
        <f t="shared" ca="1" si="13"/>
        <v>#N/A</v>
      </c>
      <c r="C854" s="2" t="s">
        <v>1277</v>
      </c>
      <c r="D854" s="2">
        <v>8</v>
      </c>
      <c r="E854" s="2">
        <v>0</v>
      </c>
      <c r="F854" s="2" t="s">
        <v>28</v>
      </c>
      <c r="G854" s="2"/>
      <c r="H854" s="2" t="s">
        <v>1050</v>
      </c>
    </row>
    <row r="855" spans="1:8" x14ac:dyDescent="0.25">
      <c r="A855" s="2" t="s">
        <v>1075</v>
      </c>
      <c r="B855" t="e">
        <f t="shared" ca="1" si="13"/>
        <v>#N/A</v>
      </c>
      <c r="C855" s="2" t="s">
        <v>1075</v>
      </c>
      <c r="D855" s="2">
        <v>2</v>
      </c>
      <c r="E855" s="2">
        <v>0</v>
      </c>
      <c r="F855" s="2" t="s">
        <v>14</v>
      </c>
      <c r="G855" s="2"/>
      <c r="H855" s="2" t="s">
        <v>1043</v>
      </c>
    </row>
    <row r="856" spans="1:8" x14ac:dyDescent="0.25">
      <c r="A856" s="2" t="s">
        <v>1076</v>
      </c>
      <c r="B856" t="e">
        <f t="shared" ca="1" si="13"/>
        <v>#N/A</v>
      </c>
      <c r="C856" s="2" t="s">
        <v>1076</v>
      </c>
      <c r="D856" s="2">
        <v>7</v>
      </c>
      <c r="E856" s="2">
        <v>0</v>
      </c>
      <c r="F856" s="2" t="s">
        <v>14</v>
      </c>
      <c r="G856" s="2"/>
      <c r="H856" s="2" t="s">
        <v>1045</v>
      </c>
    </row>
    <row r="857" spans="1:8" x14ac:dyDescent="0.25">
      <c r="A857" s="2" t="s">
        <v>1077</v>
      </c>
      <c r="B857" t="e">
        <f t="shared" ca="1" si="13"/>
        <v>#N/A</v>
      </c>
      <c r="C857" s="2" t="s">
        <v>1077</v>
      </c>
      <c r="D857" s="2">
        <v>7</v>
      </c>
      <c r="E857" s="2">
        <v>2</v>
      </c>
      <c r="F857" s="2" t="s">
        <v>14</v>
      </c>
      <c r="G857" s="2" t="s">
        <v>472</v>
      </c>
      <c r="H857" s="2" t="s">
        <v>1047</v>
      </c>
    </row>
    <row r="858" spans="1:8" x14ac:dyDescent="0.25">
      <c r="A858" s="2" t="s">
        <v>1078</v>
      </c>
      <c r="B858" t="e">
        <f t="shared" ca="1" si="13"/>
        <v>#N/A</v>
      </c>
      <c r="C858" s="2" t="s">
        <v>1078</v>
      </c>
      <c r="D858" s="2">
        <v>7</v>
      </c>
      <c r="E858" s="2">
        <v>2</v>
      </c>
      <c r="F858" s="2" t="s">
        <v>14</v>
      </c>
      <c r="G858" s="2" t="s">
        <v>474</v>
      </c>
      <c r="H858" s="2" t="s">
        <v>1049</v>
      </c>
    </row>
    <row r="859" spans="1:8" x14ac:dyDescent="0.25">
      <c r="A859" s="2" t="s">
        <v>1278</v>
      </c>
      <c r="B859" t="e">
        <f t="shared" ca="1" si="13"/>
        <v>#N/A</v>
      </c>
      <c r="C859" s="2" t="s">
        <v>1278</v>
      </c>
      <c r="D859" s="2">
        <v>8</v>
      </c>
      <c r="E859" s="2">
        <v>0</v>
      </c>
      <c r="F859" s="2" t="s">
        <v>28</v>
      </c>
      <c r="G859" s="2"/>
      <c r="H859" s="2" t="s">
        <v>1050</v>
      </c>
    </row>
    <row r="860" spans="1:8" x14ac:dyDescent="0.25">
      <c r="A860" s="2" t="s">
        <v>1079</v>
      </c>
      <c r="B860" t="e">
        <f t="shared" ca="1" si="13"/>
        <v>#N/A</v>
      </c>
      <c r="C860" s="2" t="s">
        <v>1079</v>
      </c>
      <c r="D860" s="2">
        <v>2</v>
      </c>
      <c r="E860" s="2">
        <v>0</v>
      </c>
      <c r="F860" s="2" t="s">
        <v>14</v>
      </c>
      <c r="G860" s="2"/>
      <c r="H860" s="2" t="s">
        <v>1043</v>
      </c>
    </row>
    <row r="861" spans="1:8" x14ac:dyDescent="0.25">
      <c r="A861" s="2" t="s">
        <v>1080</v>
      </c>
      <c r="B861" t="e">
        <f t="shared" ca="1" si="13"/>
        <v>#N/A</v>
      </c>
      <c r="C861" s="2" t="s">
        <v>1080</v>
      </c>
      <c r="D861" s="2">
        <v>7</v>
      </c>
      <c r="E861" s="2">
        <v>0</v>
      </c>
      <c r="F861" s="2" t="s">
        <v>14</v>
      </c>
      <c r="G861" s="2"/>
      <c r="H861" s="2" t="s">
        <v>1045</v>
      </c>
    </row>
    <row r="862" spans="1:8" x14ac:dyDescent="0.25">
      <c r="A862" s="2" t="s">
        <v>1081</v>
      </c>
      <c r="B862" t="e">
        <f t="shared" ca="1" si="13"/>
        <v>#N/A</v>
      </c>
      <c r="C862" s="2" t="s">
        <v>1081</v>
      </c>
      <c r="D862" s="2">
        <v>7</v>
      </c>
      <c r="E862" s="2">
        <v>2</v>
      </c>
      <c r="F862" s="2" t="s">
        <v>14</v>
      </c>
      <c r="G862" s="2" t="s">
        <v>472</v>
      </c>
      <c r="H862" s="2" t="s">
        <v>1047</v>
      </c>
    </row>
    <row r="863" spans="1:8" x14ac:dyDescent="0.25">
      <c r="A863" s="2" t="s">
        <v>1082</v>
      </c>
      <c r="B863" t="e">
        <f t="shared" ca="1" si="13"/>
        <v>#N/A</v>
      </c>
      <c r="C863" s="2" t="s">
        <v>1082</v>
      </c>
      <c r="D863" s="2">
        <v>7</v>
      </c>
      <c r="E863" s="2">
        <v>2</v>
      </c>
      <c r="F863" s="2" t="s">
        <v>14</v>
      </c>
      <c r="G863" s="2" t="s">
        <v>474</v>
      </c>
      <c r="H863" s="2" t="s">
        <v>1049</v>
      </c>
    </row>
    <row r="864" spans="1:8" x14ac:dyDescent="0.25">
      <c r="A864" s="2" t="s">
        <v>1279</v>
      </c>
      <c r="B864" t="e">
        <f t="shared" ca="1" si="13"/>
        <v>#N/A</v>
      </c>
      <c r="C864" s="2" t="s">
        <v>1279</v>
      </c>
      <c r="D864" s="2">
        <v>8</v>
      </c>
      <c r="E864" s="2">
        <v>0</v>
      </c>
      <c r="F864" s="2" t="s">
        <v>28</v>
      </c>
      <c r="G864" s="2"/>
      <c r="H864" s="2" t="s">
        <v>1050</v>
      </c>
    </row>
    <row r="865" spans="1:8" x14ac:dyDescent="0.25">
      <c r="A865" s="2" t="s">
        <v>1083</v>
      </c>
      <c r="B865" t="e">
        <f t="shared" ca="1" si="13"/>
        <v>#N/A</v>
      </c>
      <c r="C865" s="2" t="s">
        <v>1083</v>
      </c>
      <c r="D865" s="2">
        <v>2</v>
      </c>
      <c r="E865" s="2">
        <v>0</v>
      </c>
      <c r="F865" s="2" t="s">
        <v>14</v>
      </c>
      <c r="G865" s="2"/>
      <c r="H865" s="2" t="s">
        <v>1043</v>
      </c>
    </row>
    <row r="866" spans="1:8" x14ac:dyDescent="0.25">
      <c r="A866" s="2" t="s">
        <v>1084</v>
      </c>
      <c r="B866" t="e">
        <f t="shared" ca="1" si="13"/>
        <v>#N/A</v>
      </c>
      <c r="C866" s="2" t="s">
        <v>1084</v>
      </c>
      <c r="D866" s="2">
        <v>7</v>
      </c>
      <c r="E866" s="2">
        <v>0</v>
      </c>
      <c r="F866" s="2" t="s">
        <v>14</v>
      </c>
      <c r="G866" s="2"/>
      <c r="H866" s="2" t="s">
        <v>1045</v>
      </c>
    </row>
    <row r="867" spans="1:8" x14ac:dyDescent="0.25">
      <c r="A867" s="2" t="s">
        <v>1085</v>
      </c>
      <c r="B867" t="e">
        <f t="shared" ca="1" si="13"/>
        <v>#N/A</v>
      </c>
      <c r="C867" s="2" t="s">
        <v>1085</v>
      </c>
      <c r="D867" s="2">
        <v>7</v>
      </c>
      <c r="E867" s="2">
        <v>2</v>
      </c>
      <c r="F867" s="2" t="s">
        <v>14</v>
      </c>
      <c r="G867" s="2" t="s">
        <v>472</v>
      </c>
      <c r="H867" s="2" t="s">
        <v>1047</v>
      </c>
    </row>
    <row r="868" spans="1:8" x14ac:dyDescent="0.25">
      <c r="A868" s="2" t="s">
        <v>1086</v>
      </c>
      <c r="B868" t="e">
        <f t="shared" ca="1" si="13"/>
        <v>#N/A</v>
      </c>
      <c r="C868" s="2" t="s">
        <v>1086</v>
      </c>
      <c r="D868" s="2">
        <v>7</v>
      </c>
      <c r="E868" s="2">
        <v>2</v>
      </c>
      <c r="F868" s="2" t="s">
        <v>14</v>
      </c>
      <c r="G868" s="2" t="s">
        <v>474</v>
      </c>
      <c r="H868" s="2" t="s">
        <v>1049</v>
      </c>
    </row>
    <row r="869" spans="1:8" x14ac:dyDescent="0.25">
      <c r="A869" s="2" t="s">
        <v>1280</v>
      </c>
      <c r="B869" t="e">
        <f t="shared" ca="1" si="13"/>
        <v>#N/A</v>
      </c>
      <c r="C869" s="2" t="s">
        <v>1280</v>
      </c>
      <c r="D869" s="2">
        <v>8</v>
      </c>
      <c r="E869" s="2">
        <v>0</v>
      </c>
      <c r="F869" s="2" t="s">
        <v>28</v>
      </c>
      <c r="G869" s="2"/>
      <c r="H869" s="2" t="s">
        <v>1050</v>
      </c>
    </row>
    <row r="870" spans="1:8" x14ac:dyDescent="0.25">
      <c r="A870" s="2" t="s">
        <v>1087</v>
      </c>
      <c r="B870" t="e">
        <f t="shared" ca="1" si="13"/>
        <v>#N/A</v>
      </c>
      <c r="C870" s="2" t="s">
        <v>1087</v>
      </c>
      <c r="D870" s="2">
        <v>2</v>
      </c>
      <c r="E870" s="2">
        <v>0</v>
      </c>
      <c r="F870" s="2" t="s">
        <v>14</v>
      </c>
      <c r="G870" s="2"/>
      <c r="H870" s="2" t="s">
        <v>1043</v>
      </c>
    </row>
    <row r="871" spans="1:8" x14ac:dyDescent="0.25">
      <c r="A871" s="2" t="s">
        <v>1088</v>
      </c>
      <c r="B871" t="e">
        <f t="shared" ca="1" si="13"/>
        <v>#N/A</v>
      </c>
      <c r="C871" s="2" t="s">
        <v>1088</v>
      </c>
      <c r="D871" s="2">
        <v>7</v>
      </c>
      <c r="E871" s="2">
        <v>0</v>
      </c>
      <c r="F871" s="2" t="s">
        <v>14</v>
      </c>
      <c r="G871" s="2"/>
      <c r="H871" s="2" t="s">
        <v>1045</v>
      </c>
    </row>
    <row r="872" spans="1:8" x14ac:dyDescent="0.25">
      <c r="A872" s="2" t="s">
        <v>1089</v>
      </c>
      <c r="B872" t="e">
        <f t="shared" ca="1" si="13"/>
        <v>#N/A</v>
      </c>
      <c r="C872" s="2" t="s">
        <v>1089</v>
      </c>
      <c r="D872" s="2">
        <v>7</v>
      </c>
      <c r="E872" s="2">
        <v>2</v>
      </c>
      <c r="F872" s="2" t="s">
        <v>14</v>
      </c>
      <c r="G872" s="2" t="s">
        <v>472</v>
      </c>
      <c r="H872" s="2" t="s">
        <v>1047</v>
      </c>
    </row>
    <row r="873" spans="1:8" x14ac:dyDescent="0.25">
      <c r="A873" s="2" t="s">
        <v>1090</v>
      </c>
      <c r="B873" t="e">
        <f t="shared" ca="1" si="13"/>
        <v>#N/A</v>
      </c>
      <c r="C873" s="2" t="s">
        <v>1090</v>
      </c>
      <c r="D873" s="2">
        <v>7</v>
      </c>
      <c r="E873" s="2">
        <v>2</v>
      </c>
      <c r="F873" s="2" t="s">
        <v>14</v>
      </c>
      <c r="G873" s="2" t="s">
        <v>474</v>
      </c>
      <c r="H873" s="2" t="s">
        <v>1049</v>
      </c>
    </row>
    <row r="874" spans="1:8" x14ac:dyDescent="0.25">
      <c r="A874" s="2" t="s">
        <v>1281</v>
      </c>
      <c r="B874" t="e">
        <f t="shared" ca="1" si="13"/>
        <v>#N/A</v>
      </c>
      <c r="C874" s="2" t="s">
        <v>1281</v>
      </c>
      <c r="D874" s="2">
        <v>8</v>
      </c>
      <c r="E874" s="2">
        <v>0</v>
      </c>
      <c r="F874" s="2" t="s">
        <v>28</v>
      </c>
      <c r="G874" s="2"/>
      <c r="H874" s="2" t="s">
        <v>1050</v>
      </c>
    </row>
    <row r="875" spans="1:8" x14ac:dyDescent="0.25">
      <c r="A875" s="2" t="s">
        <v>1091</v>
      </c>
      <c r="B875" t="e">
        <f t="shared" ca="1" si="13"/>
        <v>#N/A</v>
      </c>
      <c r="C875" s="2" t="s">
        <v>1091</v>
      </c>
      <c r="D875" s="2">
        <v>2</v>
      </c>
      <c r="E875" s="2">
        <v>0</v>
      </c>
      <c r="F875" s="2" t="s">
        <v>14</v>
      </c>
      <c r="G875" s="2"/>
      <c r="H875" s="2" t="s">
        <v>1043</v>
      </c>
    </row>
    <row r="876" spans="1:8" x14ac:dyDescent="0.25">
      <c r="A876" s="2" t="s">
        <v>1092</v>
      </c>
      <c r="B876" t="e">
        <f t="shared" ca="1" si="13"/>
        <v>#N/A</v>
      </c>
      <c r="C876" s="2" t="s">
        <v>1092</v>
      </c>
      <c r="D876" s="2">
        <v>7</v>
      </c>
      <c r="E876" s="2">
        <v>0</v>
      </c>
      <c r="F876" s="2" t="s">
        <v>14</v>
      </c>
      <c r="G876" s="2"/>
      <c r="H876" s="2" t="s">
        <v>1045</v>
      </c>
    </row>
    <row r="877" spans="1:8" x14ac:dyDescent="0.25">
      <c r="A877" s="2" t="s">
        <v>1093</v>
      </c>
      <c r="B877" t="e">
        <f t="shared" ca="1" si="13"/>
        <v>#N/A</v>
      </c>
      <c r="C877" s="2" t="s">
        <v>1093</v>
      </c>
      <c r="D877" s="2">
        <v>7</v>
      </c>
      <c r="E877" s="2">
        <v>2</v>
      </c>
      <c r="F877" s="2" t="s">
        <v>14</v>
      </c>
      <c r="G877" s="2" t="s">
        <v>472</v>
      </c>
      <c r="H877" s="2" t="s">
        <v>1047</v>
      </c>
    </row>
    <row r="878" spans="1:8" x14ac:dyDescent="0.25">
      <c r="A878" s="2" t="s">
        <v>1094</v>
      </c>
      <c r="B878" t="e">
        <f t="shared" ca="1" si="13"/>
        <v>#N/A</v>
      </c>
      <c r="C878" s="2" t="s">
        <v>1094</v>
      </c>
      <c r="D878" s="2">
        <v>7</v>
      </c>
      <c r="E878" s="2">
        <v>2</v>
      </c>
      <c r="F878" s="2" t="s">
        <v>14</v>
      </c>
      <c r="G878" s="2" t="s">
        <v>474</v>
      </c>
      <c r="H878" s="2" t="s">
        <v>1049</v>
      </c>
    </row>
    <row r="879" spans="1:8" x14ac:dyDescent="0.25">
      <c r="A879" s="2" t="s">
        <v>1282</v>
      </c>
      <c r="B879" t="e">
        <f t="shared" ca="1" si="13"/>
        <v>#N/A</v>
      </c>
      <c r="C879" s="2" t="s">
        <v>1282</v>
      </c>
      <c r="D879" s="2">
        <v>8</v>
      </c>
      <c r="E879" s="2">
        <v>0</v>
      </c>
      <c r="F879" s="2" t="s">
        <v>28</v>
      </c>
      <c r="G879" s="2"/>
      <c r="H879" s="2" t="s">
        <v>1050</v>
      </c>
    </row>
    <row r="880" spans="1:8" x14ac:dyDescent="0.25">
      <c r="A880" s="2" t="s">
        <v>1095</v>
      </c>
      <c r="B880" t="e">
        <f t="shared" ca="1" si="13"/>
        <v>#N/A</v>
      </c>
      <c r="C880" s="2" t="s">
        <v>1095</v>
      </c>
      <c r="D880" s="2">
        <v>2</v>
      </c>
      <c r="E880" s="2">
        <v>0</v>
      </c>
      <c r="F880" s="2" t="s">
        <v>14</v>
      </c>
      <c r="G880" s="2"/>
      <c r="H880" s="2" t="s">
        <v>1043</v>
      </c>
    </row>
    <row r="881" spans="1:8" x14ac:dyDescent="0.25">
      <c r="A881" s="2" t="s">
        <v>1096</v>
      </c>
      <c r="B881" t="e">
        <f t="shared" ca="1" si="13"/>
        <v>#N/A</v>
      </c>
      <c r="C881" s="2" t="s">
        <v>1096</v>
      </c>
      <c r="D881" s="2">
        <v>7</v>
      </c>
      <c r="E881" s="2">
        <v>0</v>
      </c>
      <c r="F881" s="2" t="s">
        <v>14</v>
      </c>
      <c r="G881" s="2"/>
      <c r="H881" s="2" t="s">
        <v>1045</v>
      </c>
    </row>
    <row r="882" spans="1:8" x14ac:dyDescent="0.25">
      <c r="A882" s="2" t="s">
        <v>1097</v>
      </c>
      <c r="B882" t="e">
        <f t="shared" ca="1" si="13"/>
        <v>#N/A</v>
      </c>
      <c r="C882" s="2" t="s">
        <v>1097</v>
      </c>
      <c r="D882" s="2">
        <v>7</v>
      </c>
      <c r="E882" s="2">
        <v>2</v>
      </c>
      <c r="F882" s="2" t="s">
        <v>14</v>
      </c>
      <c r="G882" s="2" t="s">
        <v>472</v>
      </c>
      <c r="H882" s="2" t="s">
        <v>1047</v>
      </c>
    </row>
    <row r="883" spans="1:8" x14ac:dyDescent="0.25">
      <c r="A883" s="2" t="s">
        <v>1098</v>
      </c>
      <c r="B883" t="e">
        <f t="shared" ca="1" si="13"/>
        <v>#N/A</v>
      </c>
      <c r="C883" s="2" t="s">
        <v>1098</v>
      </c>
      <c r="D883" s="2">
        <v>7</v>
      </c>
      <c r="E883" s="2">
        <v>2</v>
      </c>
      <c r="F883" s="2" t="s">
        <v>14</v>
      </c>
      <c r="G883" s="2" t="s">
        <v>474</v>
      </c>
      <c r="H883" s="2" t="s">
        <v>1049</v>
      </c>
    </row>
    <row r="884" spans="1:8" x14ac:dyDescent="0.25">
      <c r="A884" s="2" t="s">
        <v>1283</v>
      </c>
      <c r="B884" t="e">
        <f t="shared" ca="1" si="13"/>
        <v>#N/A</v>
      </c>
      <c r="C884" s="2" t="s">
        <v>1283</v>
      </c>
      <c r="D884" s="2">
        <v>8</v>
      </c>
      <c r="E884" s="2">
        <v>0</v>
      </c>
      <c r="F884" s="2" t="s">
        <v>28</v>
      </c>
      <c r="G884" s="2"/>
      <c r="H884" s="2" t="s">
        <v>1050</v>
      </c>
    </row>
    <row r="885" spans="1:8" x14ac:dyDescent="0.25">
      <c r="A885" s="2" t="s">
        <v>1099</v>
      </c>
      <c r="B885" t="e">
        <f t="shared" ca="1" si="13"/>
        <v>#N/A</v>
      </c>
      <c r="C885" s="2" t="s">
        <v>1099</v>
      </c>
      <c r="D885" s="2">
        <v>2</v>
      </c>
      <c r="E885" s="2">
        <v>0</v>
      </c>
      <c r="F885" s="2" t="s">
        <v>14</v>
      </c>
      <c r="G885" s="2"/>
      <c r="H885" s="2" t="s">
        <v>1043</v>
      </c>
    </row>
    <row r="886" spans="1:8" x14ac:dyDescent="0.25">
      <c r="A886" s="2" t="s">
        <v>1100</v>
      </c>
      <c r="B886" t="e">
        <f t="shared" ca="1" si="13"/>
        <v>#N/A</v>
      </c>
      <c r="C886" s="2" t="s">
        <v>1100</v>
      </c>
      <c r="D886" s="2">
        <v>7</v>
      </c>
      <c r="E886" s="2">
        <v>0</v>
      </c>
      <c r="F886" s="2" t="s">
        <v>14</v>
      </c>
      <c r="G886" s="2"/>
      <c r="H886" s="2" t="s">
        <v>1045</v>
      </c>
    </row>
    <row r="887" spans="1:8" x14ac:dyDescent="0.25">
      <c r="A887" s="2" t="s">
        <v>1101</v>
      </c>
      <c r="B887" t="e">
        <f t="shared" ca="1" si="13"/>
        <v>#N/A</v>
      </c>
      <c r="C887" s="2" t="s">
        <v>1101</v>
      </c>
      <c r="D887" s="2">
        <v>7</v>
      </c>
      <c r="E887" s="2">
        <v>2</v>
      </c>
      <c r="F887" s="2" t="s">
        <v>14</v>
      </c>
      <c r="G887" s="2" t="s">
        <v>472</v>
      </c>
      <c r="H887" s="2" t="s">
        <v>1047</v>
      </c>
    </row>
    <row r="888" spans="1:8" x14ac:dyDescent="0.25">
      <c r="A888" s="2" t="s">
        <v>1102</v>
      </c>
      <c r="B888" t="e">
        <f t="shared" ca="1" si="13"/>
        <v>#N/A</v>
      </c>
      <c r="C888" s="2" t="s">
        <v>1102</v>
      </c>
      <c r="D888" s="2">
        <v>7</v>
      </c>
      <c r="E888" s="2">
        <v>2</v>
      </c>
      <c r="F888" s="2" t="s">
        <v>14</v>
      </c>
      <c r="G888" s="2" t="s">
        <v>474</v>
      </c>
      <c r="H888" s="2" t="s">
        <v>1049</v>
      </c>
    </row>
    <row r="889" spans="1:8" x14ac:dyDescent="0.25">
      <c r="A889" s="2" t="s">
        <v>1284</v>
      </c>
      <c r="B889" t="e">
        <f t="shared" ca="1" si="13"/>
        <v>#N/A</v>
      </c>
      <c r="C889" s="2" t="s">
        <v>1284</v>
      </c>
      <c r="D889" s="2">
        <v>8</v>
      </c>
      <c r="E889" s="2">
        <v>0</v>
      </c>
      <c r="F889" s="2" t="s">
        <v>28</v>
      </c>
      <c r="G889" s="2"/>
      <c r="H889" s="2" t="s">
        <v>1050</v>
      </c>
    </row>
    <row r="890" spans="1:8" x14ac:dyDescent="0.25">
      <c r="A890" s="2" t="s">
        <v>1103</v>
      </c>
      <c r="B890" t="e">
        <f t="shared" ca="1" si="13"/>
        <v>#N/A</v>
      </c>
      <c r="C890" s="2" t="s">
        <v>1103</v>
      </c>
      <c r="D890" s="2">
        <v>2</v>
      </c>
      <c r="E890" s="2">
        <v>0</v>
      </c>
      <c r="F890" s="2" t="s">
        <v>14</v>
      </c>
      <c r="G890" s="2"/>
      <c r="H890" s="2" t="s">
        <v>1043</v>
      </c>
    </row>
    <row r="891" spans="1:8" x14ac:dyDescent="0.25">
      <c r="A891" s="2" t="s">
        <v>1104</v>
      </c>
      <c r="B891" t="e">
        <f t="shared" ca="1" si="13"/>
        <v>#N/A</v>
      </c>
      <c r="C891" s="2" t="s">
        <v>1104</v>
      </c>
      <c r="D891" s="2">
        <v>7</v>
      </c>
      <c r="E891" s="2">
        <v>0</v>
      </c>
      <c r="F891" s="2" t="s">
        <v>14</v>
      </c>
      <c r="G891" s="2"/>
      <c r="H891" s="2" t="s">
        <v>1045</v>
      </c>
    </row>
    <row r="892" spans="1:8" x14ac:dyDescent="0.25">
      <c r="A892" s="2" t="s">
        <v>1105</v>
      </c>
      <c r="B892" t="e">
        <f t="shared" ca="1" si="13"/>
        <v>#N/A</v>
      </c>
      <c r="C892" s="2" t="s">
        <v>1105</v>
      </c>
      <c r="D892" s="2">
        <v>7</v>
      </c>
      <c r="E892" s="2">
        <v>2</v>
      </c>
      <c r="F892" s="2" t="s">
        <v>14</v>
      </c>
      <c r="G892" s="2" t="s">
        <v>472</v>
      </c>
      <c r="H892" s="2" t="s">
        <v>1047</v>
      </c>
    </row>
    <row r="893" spans="1:8" x14ac:dyDescent="0.25">
      <c r="A893" s="2" t="s">
        <v>1106</v>
      </c>
      <c r="B893" t="e">
        <f t="shared" ca="1" si="13"/>
        <v>#N/A</v>
      </c>
      <c r="C893" s="2" t="s">
        <v>1106</v>
      </c>
      <c r="D893" s="2">
        <v>7</v>
      </c>
      <c r="E893" s="2">
        <v>2</v>
      </c>
      <c r="F893" s="2" t="s">
        <v>14</v>
      </c>
      <c r="G893" s="2" t="s">
        <v>474</v>
      </c>
      <c r="H893" s="2" t="s">
        <v>1049</v>
      </c>
    </row>
    <row r="894" spans="1:8" x14ac:dyDescent="0.25">
      <c r="A894" s="2" t="s">
        <v>1285</v>
      </c>
      <c r="B894" t="e">
        <f t="shared" ca="1" si="13"/>
        <v>#N/A</v>
      </c>
      <c r="C894" s="2" t="s">
        <v>1285</v>
      </c>
      <c r="D894" s="2">
        <v>8</v>
      </c>
      <c r="E894" s="2">
        <v>0</v>
      </c>
      <c r="F894" s="2" t="s">
        <v>28</v>
      </c>
      <c r="G894" s="2"/>
      <c r="H894" s="2" t="s">
        <v>1050</v>
      </c>
    </row>
    <row r="895" spans="1:8" x14ac:dyDescent="0.25">
      <c r="A895" s="2" t="s">
        <v>1107</v>
      </c>
      <c r="B895" t="e">
        <f t="shared" ca="1" si="13"/>
        <v>#N/A</v>
      </c>
      <c r="C895" s="2" t="s">
        <v>1107</v>
      </c>
      <c r="D895" s="2">
        <v>2</v>
      </c>
      <c r="E895" s="2">
        <v>0</v>
      </c>
      <c r="F895" s="2" t="s">
        <v>14</v>
      </c>
      <c r="G895" s="2"/>
      <c r="H895" s="2" t="s">
        <v>1043</v>
      </c>
    </row>
    <row r="896" spans="1:8" x14ac:dyDescent="0.25">
      <c r="A896" s="2" t="s">
        <v>1108</v>
      </c>
      <c r="B896" t="e">
        <f t="shared" ca="1" si="13"/>
        <v>#N/A</v>
      </c>
      <c r="C896" s="2" t="s">
        <v>1108</v>
      </c>
      <c r="D896" s="2">
        <v>7</v>
      </c>
      <c r="E896" s="2">
        <v>0</v>
      </c>
      <c r="F896" s="2" t="s">
        <v>14</v>
      </c>
      <c r="G896" s="2"/>
      <c r="H896" s="2" t="s">
        <v>1045</v>
      </c>
    </row>
    <row r="897" spans="1:8" x14ac:dyDescent="0.25">
      <c r="A897" s="2" t="s">
        <v>1109</v>
      </c>
      <c r="B897" t="e">
        <f t="shared" ca="1" si="13"/>
        <v>#N/A</v>
      </c>
      <c r="C897" s="2" t="s">
        <v>1109</v>
      </c>
      <c r="D897" s="2">
        <v>7</v>
      </c>
      <c r="E897" s="2">
        <v>2</v>
      </c>
      <c r="F897" s="2" t="s">
        <v>14</v>
      </c>
      <c r="G897" s="2" t="s">
        <v>472</v>
      </c>
      <c r="H897" s="2" t="s">
        <v>1047</v>
      </c>
    </row>
    <row r="898" spans="1:8" x14ac:dyDescent="0.25">
      <c r="A898" s="2" t="s">
        <v>1110</v>
      </c>
      <c r="B898" t="e">
        <f t="shared" ca="1" si="13"/>
        <v>#N/A</v>
      </c>
      <c r="C898" s="2" t="s">
        <v>1110</v>
      </c>
      <c r="D898" s="2">
        <v>7</v>
      </c>
      <c r="E898" s="2">
        <v>2</v>
      </c>
      <c r="F898" s="2" t="s">
        <v>14</v>
      </c>
      <c r="G898" s="2" t="s">
        <v>474</v>
      </c>
      <c r="H898" s="2" t="s">
        <v>1049</v>
      </c>
    </row>
    <row r="899" spans="1:8" x14ac:dyDescent="0.25">
      <c r="A899" s="2" t="s">
        <v>1286</v>
      </c>
      <c r="B899" t="e">
        <f t="shared" ref="B899:B962" ca="1" si="14">IF(ISBLANK(INDIRECT(A899)),"",INDIRECT(A899))</f>
        <v>#N/A</v>
      </c>
      <c r="C899" s="2" t="s">
        <v>1286</v>
      </c>
      <c r="D899" s="2">
        <v>8</v>
      </c>
      <c r="E899" s="2">
        <v>0</v>
      </c>
      <c r="F899" s="2" t="s">
        <v>28</v>
      </c>
      <c r="G899" s="2"/>
      <c r="H899" s="2" t="s">
        <v>1050</v>
      </c>
    </row>
    <row r="900" spans="1:8" x14ac:dyDescent="0.25">
      <c r="A900" s="2" t="s">
        <v>1111</v>
      </c>
      <c r="B900" t="e">
        <f t="shared" ca="1" si="14"/>
        <v>#N/A</v>
      </c>
      <c r="C900" s="2" t="s">
        <v>1111</v>
      </c>
      <c r="D900" s="2">
        <v>2</v>
      </c>
      <c r="E900" s="2">
        <v>0</v>
      </c>
      <c r="F900" s="2" t="s">
        <v>14</v>
      </c>
      <c r="G900" s="2"/>
      <c r="H900" s="2" t="s">
        <v>1043</v>
      </c>
    </row>
    <row r="901" spans="1:8" x14ac:dyDescent="0.25">
      <c r="A901" s="2" t="s">
        <v>1112</v>
      </c>
      <c r="B901" t="e">
        <f t="shared" ca="1" si="14"/>
        <v>#N/A</v>
      </c>
      <c r="C901" s="2" t="s">
        <v>1112</v>
      </c>
      <c r="D901" s="2">
        <v>7</v>
      </c>
      <c r="E901" s="2">
        <v>0</v>
      </c>
      <c r="F901" s="2" t="s">
        <v>14</v>
      </c>
      <c r="G901" s="2"/>
      <c r="H901" s="2" t="s">
        <v>1045</v>
      </c>
    </row>
    <row r="902" spans="1:8" x14ac:dyDescent="0.25">
      <c r="A902" s="2" t="s">
        <v>1113</v>
      </c>
      <c r="B902" t="e">
        <f t="shared" ca="1" si="14"/>
        <v>#N/A</v>
      </c>
      <c r="C902" s="2" t="s">
        <v>1113</v>
      </c>
      <c r="D902" s="2">
        <v>7</v>
      </c>
      <c r="E902" s="2">
        <v>2</v>
      </c>
      <c r="F902" s="2" t="s">
        <v>14</v>
      </c>
      <c r="G902" s="2" t="s">
        <v>472</v>
      </c>
      <c r="H902" s="2" t="s">
        <v>1047</v>
      </c>
    </row>
    <row r="903" spans="1:8" x14ac:dyDescent="0.25">
      <c r="A903" s="2" t="s">
        <v>1114</v>
      </c>
      <c r="B903" t="e">
        <f t="shared" ca="1" si="14"/>
        <v>#N/A</v>
      </c>
      <c r="C903" s="2" t="s">
        <v>1114</v>
      </c>
      <c r="D903" s="2">
        <v>7</v>
      </c>
      <c r="E903" s="2">
        <v>2</v>
      </c>
      <c r="F903" s="2" t="s">
        <v>14</v>
      </c>
      <c r="G903" s="2" t="s">
        <v>474</v>
      </c>
      <c r="H903" s="2" t="s">
        <v>1049</v>
      </c>
    </row>
    <row r="904" spans="1:8" x14ac:dyDescent="0.25">
      <c r="A904" s="2" t="s">
        <v>1287</v>
      </c>
      <c r="B904" t="e">
        <f t="shared" ca="1" si="14"/>
        <v>#N/A</v>
      </c>
      <c r="C904" s="2" t="s">
        <v>1287</v>
      </c>
      <c r="D904" s="2">
        <v>8</v>
      </c>
      <c r="E904" s="2">
        <v>0</v>
      </c>
      <c r="F904" s="2" t="s">
        <v>28</v>
      </c>
      <c r="G904" s="2"/>
      <c r="H904" s="2" t="s">
        <v>1050</v>
      </c>
    </row>
    <row r="905" spans="1:8" x14ac:dyDescent="0.25">
      <c r="A905" s="2" t="s">
        <v>1115</v>
      </c>
      <c r="B905" t="e">
        <f t="shared" ca="1" si="14"/>
        <v>#N/A</v>
      </c>
      <c r="C905" s="2" t="s">
        <v>1115</v>
      </c>
      <c r="D905" s="2">
        <v>2</v>
      </c>
      <c r="E905" s="2">
        <v>0</v>
      </c>
      <c r="F905" s="2" t="s">
        <v>14</v>
      </c>
      <c r="G905" s="2"/>
      <c r="H905" s="2" t="s">
        <v>1043</v>
      </c>
    </row>
    <row r="906" spans="1:8" x14ac:dyDescent="0.25">
      <c r="A906" s="2" t="s">
        <v>1116</v>
      </c>
      <c r="B906" t="e">
        <f t="shared" ca="1" si="14"/>
        <v>#N/A</v>
      </c>
      <c r="C906" s="2" t="s">
        <v>1116</v>
      </c>
      <c r="D906" s="2">
        <v>7</v>
      </c>
      <c r="E906" s="2">
        <v>0</v>
      </c>
      <c r="F906" s="2" t="s">
        <v>14</v>
      </c>
      <c r="G906" s="2"/>
      <c r="H906" s="2" t="s">
        <v>1045</v>
      </c>
    </row>
    <row r="907" spans="1:8" x14ac:dyDescent="0.25">
      <c r="A907" s="2" t="s">
        <v>1117</v>
      </c>
      <c r="B907" t="e">
        <f t="shared" ca="1" si="14"/>
        <v>#N/A</v>
      </c>
      <c r="C907" s="2" t="s">
        <v>1117</v>
      </c>
      <c r="D907" s="2">
        <v>7</v>
      </c>
      <c r="E907" s="2">
        <v>2</v>
      </c>
      <c r="F907" s="2" t="s">
        <v>14</v>
      </c>
      <c r="G907" s="2" t="s">
        <v>472</v>
      </c>
      <c r="H907" s="2" t="s">
        <v>1047</v>
      </c>
    </row>
    <row r="908" spans="1:8" x14ac:dyDescent="0.25">
      <c r="A908" s="2" t="s">
        <v>1118</v>
      </c>
      <c r="B908" t="e">
        <f t="shared" ca="1" si="14"/>
        <v>#N/A</v>
      </c>
      <c r="C908" s="2" t="s">
        <v>1118</v>
      </c>
      <c r="D908" s="2">
        <v>7</v>
      </c>
      <c r="E908" s="2">
        <v>2</v>
      </c>
      <c r="F908" s="2" t="s">
        <v>14</v>
      </c>
      <c r="G908" s="2" t="s">
        <v>474</v>
      </c>
      <c r="H908" s="2" t="s">
        <v>1049</v>
      </c>
    </row>
    <row r="909" spans="1:8" x14ac:dyDescent="0.25">
      <c r="A909" s="2" t="s">
        <v>1288</v>
      </c>
      <c r="B909" t="e">
        <f t="shared" ca="1" si="14"/>
        <v>#N/A</v>
      </c>
      <c r="C909" s="2" t="s">
        <v>1288</v>
      </c>
      <c r="D909" s="2">
        <v>8</v>
      </c>
      <c r="E909" s="2">
        <v>0</v>
      </c>
      <c r="F909" s="2" t="s">
        <v>28</v>
      </c>
      <c r="G909" s="2"/>
      <c r="H909" s="2" t="s">
        <v>1050</v>
      </c>
    </row>
    <row r="910" spans="1:8" x14ac:dyDescent="0.25">
      <c r="A910" s="2" t="s">
        <v>1119</v>
      </c>
      <c r="B910" t="e">
        <f t="shared" ca="1" si="14"/>
        <v>#N/A</v>
      </c>
      <c r="C910" s="2" t="s">
        <v>1119</v>
      </c>
      <c r="D910" s="2">
        <v>2</v>
      </c>
      <c r="E910" s="2">
        <v>0</v>
      </c>
      <c r="F910" s="2" t="s">
        <v>14</v>
      </c>
      <c r="G910" s="2"/>
      <c r="H910" s="2" t="s">
        <v>1043</v>
      </c>
    </row>
    <row r="911" spans="1:8" x14ac:dyDescent="0.25">
      <c r="A911" s="2" t="s">
        <v>1120</v>
      </c>
      <c r="B911" t="e">
        <f t="shared" ca="1" si="14"/>
        <v>#N/A</v>
      </c>
      <c r="C911" s="2" t="s">
        <v>1120</v>
      </c>
      <c r="D911" s="2">
        <v>7</v>
      </c>
      <c r="E911" s="2">
        <v>0</v>
      </c>
      <c r="F911" s="2" t="s">
        <v>14</v>
      </c>
      <c r="G911" s="2"/>
      <c r="H911" s="2" t="s">
        <v>1045</v>
      </c>
    </row>
    <row r="912" spans="1:8" x14ac:dyDescent="0.25">
      <c r="A912" s="2" t="s">
        <v>1121</v>
      </c>
      <c r="B912" t="e">
        <f t="shared" ca="1" si="14"/>
        <v>#N/A</v>
      </c>
      <c r="C912" s="2" t="s">
        <v>1121</v>
      </c>
      <c r="D912" s="2">
        <v>7</v>
      </c>
      <c r="E912" s="2">
        <v>2</v>
      </c>
      <c r="F912" s="2" t="s">
        <v>14</v>
      </c>
      <c r="G912" s="2" t="s">
        <v>472</v>
      </c>
      <c r="H912" s="2" t="s">
        <v>1047</v>
      </c>
    </row>
    <row r="913" spans="1:8" x14ac:dyDescent="0.25">
      <c r="A913" s="2" t="s">
        <v>1122</v>
      </c>
      <c r="B913" t="e">
        <f t="shared" ca="1" si="14"/>
        <v>#N/A</v>
      </c>
      <c r="C913" s="2" t="s">
        <v>1122</v>
      </c>
      <c r="D913" s="2">
        <v>7</v>
      </c>
      <c r="E913" s="2">
        <v>2</v>
      </c>
      <c r="F913" s="2" t="s">
        <v>14</v>
      </c>
      <c r="G913" s="2" t="s">
        <v>474</v>
      </c>
      <c r="H913" s="2" t="s">
        <v>1049</v>
      </c>
    </row>
    <row r="914" spans="1:8" x14ac:dyDescent="0.25">
      <c r="A914" s="2" t="s">
        <v>1289</v>
      </c>
      <c r="B914" t="e">
        <f t="shared" ca="1" si="14"/>
        <v>#N/A</v>
      </c>
      <c r="C914" s="2" t="s">
        <v>1289</v>
      </c>
      <c r="D914" s="2">
        <v>8</v>
      </c>
      <c r="E914" s="2">
        <v>0</v>
      </c>
      <c r="F914" s="2" t="s">
        <v>28</v>
      </c>
      <c r="G914" s="2"/>
      <c r="H914" s="2" t="s">
        <v>1050</v>
      </c>
    </row>
    <row r="915" spans="1:8" x14ac:dyDescent="0.25">
      <c r="A915" s="2" t="s">
        <v>1123</v>
      </c>
      <c r="B915" t="e">
        <f t="shared" ca="1" si="14"/>
        <v>#N/A</v>
      </c>
      <c r="C915" s="2" t="s">
        <v>1123</v>
      </c>
      <c r="D915" s="2">
        <v>2</v>
      </c>
      <c r="E915" s="2">
        <v>0</v>
      </c>
      <c r="F915" s="2" t="s">
        <v>14</v>
      </c>
      <c r="G915" s="2"/>
      <c r="H915" s="2" t="s">
        <v>1043</v>
      </c>
    </row>
    <row r="916" spans="1:8" x14ac:dyDescent="0.25">
      <c r="A916" s="2" t="s">
        <v>1124</v>
      </c>
      <c r="B916" t="e">
        <f t="shared" ca="1" si="14"/>
        <v>#N/A</v>
      </c>
      <c r="C916" s="2" t="s">
        <v>1124</v>
      </c>
      <c r="D916" s="2">
        <v>7</v>
      </c>
      <c r="E916" s="2">
        <v>0</v>
      </c>
      <c r="F916" s="2" t="s">
        <v>14</v>
      </c>
      <c r="G916" s="2"/>
      <c r="H916" s="2" t="s">
        <v>1045</v>
      </c>
    </row>
    <row r="917" spans="1:8" x14ac:dyDescent="0.25">
      <c r="A917" s="2" t="s">
        <v>1125</v>
      </c>
      <c r="B917" t="e">
        <f t="shared" ca="1" si="14"/>
        <v>#N/A</v>
      </c>
      <c r="C917" s="2" t="s">
        <v>1125</v>
      </c>
      <c r="D917" s="2">
        <v>7</v>
      </c>
      <c r="E917" s="2">
        <v>2</v>
      </c>
      <c r="F917" s="2" t="s">
        <v>14</v>
      </c>
      <c r="G917" s="2" t="s">
        <v>472</v>
      </c>
      <c r="H917" s="2" t="s">
        <v>1047</v>
      </c>
    </row>
    <row r="918" spans="1:8" x14ac:dyDescent="0.25">
      <c r="A918" s="2" t="s">
        <v>1126</v>
      </c>
      <c r="B918" t="e">
        <f t="shared" ca="1" si="14"/>
        <v>#N/A</v>
      </c>
      <c r="C918" s="2" t="s">
        <v>1126</v>
      </c>
      <c r="D918" s="2">
        <v>7</v>
      </c>
      <c r="E918" s="2">
        <v>2</v>
      </c>
      <c r="F918" s="2" t="s">
        <v>14</v>
      </c>
      <c r="G918" s="2" t="s">
        <v>474</v>
      </c>
      <c r="H918" s="2" t="s">
        <v>1049</v>
      </c>
    </row>
    <row r="919" spans="1:8" x14ac:dyDescent="0.25">
      <c r="A919" s="2" t="s">
        <v>1290</v>
      </c>
      <c r="B919" t="e">
        <f t="shared" ca="1" si="14"/>
        <v>#N/A</v>
      </c>
      <c r="C919" s="2" t="s">
        <v>1290</v>
      </c>
      <c r="D919" s="2">
        <v>8</v>
      </c>
      <c r="E919" s="2">
        <v>0</v>
      </c>
      <c r="F919" s="2" t="s">
        <v>28</v>
      </c>
      <c r="G919" s="2"/>
      <c r="H919" s="2" t="s">
        <v>1050</v>
      </c>
    </row>
    <row r="920" spans="1:8" x14ac:dyDescent="0.25">
      <c r="A920" s="2" t="s">
        <v>1127</v>
      </c>
      <c r="B920" t="e">
        <f t="shared" ca="1" si="14"/>
        <v>#N/A</v>
      </c>
      <c r="C920" s="2" t="s">
        <v>1127</v>
      </c>
      <c r="D920" s="2">
        <v>2</v>
      </c>
      <c r="E920" s="2">
        <v>0</v>
      </c>
      <c r="F920" s="2" t="s">
        <v>14</v>
      </c>
      <c r="G920" s="2"/>
      <c r="H920" s="2" t="s">
        <v>1043</v>
      </c>
    </row>
    <row r="921" spans="1:8" x14ac:dyDescent="0.25">
      <c r="A921" s="2" t="s">
        <v>1128</v>
      </c>
      <c r="B921" t="e">
        <f t="shared" ca="1" si="14"/>
        <v>#N/A</v>
      </c>
      <c r="C921" s="2" t="s">
        <v>1128</v>
      </c>
      <c r="D921" s="2">
        <v>7</v>
      </c>
      <c r="E921" s="2">
        <v>0</v>
      </c>
      <c r="F921" s="2" t="s">
        <v>14</v>
      </c>
      <c r="G921" s="2"/>
      <c r="H921" s="2" t="s">
        <v>1045</v>
      </c>
    </row>
    <row r="922" spans="1:8" x14ac:dyDescent="0.25">
      <c r="A922" s="2" t="s">
        <v>1129</v>
      </c>
      <c r="B922" t="e">
        <f t="shared" ca="1" si="14"/>
        <v>#N/A</v>
      </c>
      <c r="C922" s="2" t="s">
        <v>1129</v>
      </c>
      <c r="D922" s="2">
        <v>7</v>
      </c>
      <c r="E922" s="2">
        <v>2</v>
      </c>
      <c r="F922" s="2" t="s">
        <v>14</v>
      </c>
      <c r="G922" s="2" t="s">
        <v>472</v>
      </c>
      <c r="H922" s="2" t="s">
        <v>1047</v>
      </c>
    </row>
    <row r="923" spans="1:8" x14ac:dyDescent="0.25">
      <c r="A923" s="2" t="s">
        <v>1130</v>
      </c>
      <c r="B923" t="e">
        <f t="shared" ca="1" si="14"/>
        <v>#N/A</v>
      </c>
      <c r="C923" s="2" t="s">
        <v>1130</v>
      </c>
      <c r="D923" s="2">
        <v>7</v>
      </c>
      <c r="E923" s="2">
        <v>2</v>
      </c>
      <c r="F923" s="2" t="s">
        <v>14</v>
      </c>
      <c r="G923" s="2" t="s">
        <v>474</v>
      </c>
      <c r="H923" s="2" t="s">
        <v>1049</v>
      </c>
    </row>
    <row r="924" spans="1:8" x14ac:dyDescent="0.25">
      <c r="A924" s="2" t="s">
        <v>1291</v>
      </c>
      <c r="B924" t="e">
        <f t="shared" ca="1" si="14"/>
        <v>#N/A</v>
      </c>
      <c r="C924" s="2" t="s">
        <v>1291</v>
      </c>
      <c r="D924" s="2">
        <v>8</v>
      </c>
      <c r="E924" s="2">
        <v>0</v>
      </c>
      <c r="F924" s="2" t="s">
        <v>28</v>
      </c>
      <c r="G924" s="2"/>
      <c r="H924" s="2" t="s">
        <v>1050</v>
      </c>
    </row>
    <row r="925" spans="1:8" x14ac:dyDescent="0.25">
      <c r="A925" s="2" t="s">
        <v>1131</v>
      </c>
      <c r="B925" t="e">
        <f t="shared" ca="1" si="14"/>
        <v>#N/A</v>
      </c>
      <c r="C925" s="2" t="s">
        <v>1131</v>
      </c>
      <c r="D925" s="2">
        <v>2</v>
      </c>
      <c r="E925" s="2">
        <v>0</v>
      </c>
      <c r="F925" s="2" t="s">
        <v>14</v>
      </c>
      <c r="G925" s="2"/>
      <c r="H925" s="2" t="s">
        <v>1043</v>
      </c>
    </row>
    <row r="926" spans="1:8" x14ac:dyDescent="0.25">
      <c r="A926" s="2" t="s">
        <v>1132</v>
      </c>
      <c r="B926" t="e">
        <f t="shared" ca="1" si="14"/>
        <v>#N/A</v>
      </c>
      <c r="C926" s="2" t="s">
        <v>1132</v>
      </c>
      <c r="D926" s="2">
        <v>7</v>
      </c>
      <c r="E926" s="2">
        <v>0</v>
      </c>
      <c r="F926" s="2" t="s">
        <v>14</v>
      </c>
      <c r="G926" s="2"/>
      <c r="H926" s="2" t="s">
        <v>1045</v>
      </c>
    </row>
    <row r="927" spans="1:8" x14ac:dyDescent="0.25">
      <c r="A927" s="2" t="s">
        <v>1133</v>
      </c>
      <c r="B927" t="e">
        <f t="shared" ca="1" si="14"/>
        <v>#N/A</v>
      </c>
      <c r="C927" s="2" t="s">
        <v>1133</v>
      </c>
      <c r="D927" s="2">
        <v>7</v>
      </c>
      <c r="E927" s="2">
        <v>2</v>
      </c>
      <c r="F927" s="2" t="s">
        <v>14</v>
      </c>
      <c r="G927" s="2" t="s">
        <v>472</v>
      </c>
      <c r="H927" s="2" t="s">
        <v>1047</v>
      </c>
    </row>
    <row r="928" spans="1:8" x14ac:dyDescent="0.25">
      <c r="A928" s="2" t="s">
        <v>1134</v>
      </c>
      <c r="B928" t="e">
        <f t="shared" ca="1" si="14"/>
        <v>#N/A</v>
      </c>
      <c r="C928" s="2" t="s">
        <v>1134</v>
      </c>
      <c r="D928" s="2">
        <v>7</v>
      </c>
      <c r="E928" s="2">
        <v>2</v>
      </c>
      <c r="F928" s="2" t="s">
        <v>14</v>
      </c>
      <c r="G928" s="2" t="s">
        <v>474</v>
      </c>
      <c r="H928" s="2" t="s">
        <v>1049</v>
      </c>
    </row>
    <row r="929" spans="1:8" x14ac:dyDescent="0.25">
      <c r="A929" s="2" t="s">
        <v>1292</v>
      </c>
      <c r="B929" t="e">
        <f t="shared" ca="1" si="14"/>
        <v>#N/A</v>
      </c>
      <c r="C929" s="2" t="s">
        <v>1292</v>
      </c>
      <c r="D929" s="2">
        <v>8</v>
      </c>
      <c r="E929" s="2">
        <v>0</v>
      </c>
      <c r="F929" s="2" t="s">
        <v>28</v>
      </c>
      <c r="G929" s="2"/>
      <c r="H929" s="2" t="s">
        <v>1050</v>
      </c>
    </row>
    <row r="930" spans="1:8" x14ac:dyDescent="0.25">
      <c r="A930" s="2" t="s">
        <v>1135</v>
      </c>
      <c r="B930" t="e">
        <f t="shared" ca="1" si="14"/>
        <v>#N/A</v>
      </c>
      <c r="C930" s="2" t="s">
        <v>1135</v>
      </c>
      <c r="D930" s="2">
        <v>2</v>
      </c>
      <c r="E930" s="2">
        <v>0</v>
      </c>
      <c r="F930" s="2" t="s">
        <v>14</v>
      </c>
      <c r="G930" s="2"/>
      <c r="H930" s="2" t="s">
        <v>1043</v>
      </c>
    </row>
    <row r="931" spans="1:8" x14ac:dyDescent="0.25">
      <c r="A931" s="2" t="s">
        <v>1136</v>
      </c>
      <c r="B931" t="e">
        <f t="shared" ca="1" si="14"/>
        <v>#N/A</v>
      </c>
      <c r="C931" s="2" t="s">
        <v>1136</v>
      </c>
      <c r="D931" s="2">
        <v>7</v>
      </c>
      <c r="E931" s="2">
        <v>0</v>
      </c>
      <c r="F931" s="2" t="s">
        <v>14</v>
      </c>
      <c r="G931" s="2"/>
      <c r="H931" s="2" t="s">
        <v>1045</v>
      </c>
    </row>
    <row r="932" spans="1:8" x14ac:dyDescent="0.25">
      <c r="A932" s="2" t="s">
        <v>1137</v>
      </c>
      <c r="B932" t="e">
        <f t="shared" ca="1" si="14"/>
        <v>#N/A</v>
      </c>
      <c r="C932" s="2" t="s">
        <v>1137</v>
      </c>
      <c r="D932" s="2">
        <v>7</v>
      </c>
      <c r="E932" s="2">
        <v>2</v>
      </c>
      <c r="F932" s="2" t="s">
        <v>14</v>
      </c>
      <c r="G932" s="2" t="s">
        <v>472</v>
      </c>
      <c r="H932" s="2" t="s">
        <v>1047</v>
      </c>
    </row>
    <row r="933" spans="1:8" x14ac:dyDescent="0.25">
      <c r="A933" s="2" t="s">
        <v>1138</v>
      </c>
      <c r="B933" t="e">
        <f t="shared" ca="1" si="14"/>
        <v>#N/A</v>
      </c>
      <c r="C933" s="2" t="s">
        <v>1138</v>
      </c>
      <c r="D933" s="2">
        <v>7</v>
      </c>
      <c r="E933" s="2">
        <v>2</v>
      </c>
      <c r="F933" s="2" t="s">
        <v>14</v>
      </c>
      <c r="G933" s="2" t="s">
        <v>474</v>
      </c>
      <c r="H933" s="2" t="s">
        <v>1049</v>
      </c>
    </row>
    <row r="934" spans="1:8" x14ac:dyDescent="0.25">
      <c r="A934" s="2" t="s">
        <v>1293</v>
      </c>
      <c r="B934" t="e">
        <f t="shared" ca="1" si="14"/>
        <v>#N/A</v>
      </c>
      <c r="C934" s="2" t="s">
        <v>1293</v>
      </c>
      <c r="D934" s="2">
        <v>8</v>
      </c>
      <c r="E934" s="2">
        <v>0</v>
      </c>
      <c r="F934" s="2" t="s">
        <v>28</v>
      </c>
      <c r="G934" s="2"/>
      <c r="H934" s="2" t="s">
        <v>1050</v>
      </c>
    </row>
    <row r="935" spans="1:8" x14ac:dyDescent="0.25">
      <c r="A935" s="2" t="s">
        <v>1139</v>
      </c>
      <c r="B935" t="e">
        <f t="shared" ca="1" si="14"/>
        <v>#N/A</v>
      </c>
      <c r="C935" s="2" t="s">
        <v>1139</v>
      </c>
      <c r="D935" s="2">
        <v>2</v>
      </c>
      <c r="E935" s="2">
        <v>0</v>
      </c>
      <c r="F935" s="2" t="s">
        <v>14</v>
      </c>
      <c r="G935" s="2"/>
      <c r="H935" s="2" t="s">
        <v>1043</v>
      </c>
    </row>
    <row r="936" spans="1:8" x14ac:dyDescent="0.25">
      <c r="A936" s="2" t="s">
        <v>1140</v>
      </c>
      <c r="B936" t="e">
        <f t="shared" ca="1" si="14"/>
        <v>#N/A</v>
      </c>
      <c r="C936" s="2" t="s">
        <v>1140</v>
      </c>
      <c r="D936" s="2">
        <v>7</v>
      </c>
      <c r="E936" s="2">
        <v>0</v>
      </c>
      <c r="F936" s="2" t="s">
        <v>14</v>
      </c>
      <c r="G936" s="2"/>
      <c r="H936" s="2" t="s">
        <v>1045</v>
      </c>
    </row>
    <row r="937" spans="1:8" x14ac:dyDescent="0.25">
      <c r="A937" s="2" t="s">
        <v>1141</v>
      </c>
      <c r="B937" t="e">
        <f t="shared" ca="1" si="14"/>
        <v>#N/A</v>
      </c>
      <c r="C937" s="2" t="s">
        <v>1141</v>
      </c>
      <c r="D937" s="2">
        <v>7</v>
      </c>
      <c r="E937" s="2">
        <v>2</v>
      </c>
      <c r="F937" s="2" t="s">
        <v>14</v>
      </c>
      <c r="G937" s="2" t="s">
        <v>472</v>
      </c>
      <c r="H937" s="2" t="s">
        <v>1047</v>
      </c>
    </row>
    <row r="938" spans="1:8" x14ac:dyDescent="0.25">
      <c r="A938" s="2" t="s">
        <v>1142</v>
      </c>
      <c r="B938" t="e">
        <f t="shared" ca="1" si="14"/>
        <v>#N/A</v>
      </c>
      <c r="C938" s="2" t="s">
        <v>1142</v>
      </c>
      <c r="D938" s="2">
        <v>7</v>
      </c>
      <c r="E938" s="2">
        <v>2</v>
      </c>
      <c r="F938" s="2" t="s">
        <v>14</v>
      </c>
      <c r="G938" s="2" t="s">
        <v>474</v>
      </c>
      <c r="H938" s="2" t="s">
        <v>1049</v>
      </c>
    </row>
    <row r="939" spans="1:8" x14ac:dyDescent="0.25">
      <c r="A939" s="2" t="s">
        <v>1294</v>
      </c>
      <c r="B939" t="e">
        <f t="shared" ca="1" si="14"/>
        <v>#N/A</v>
      </c>
      <c r="C939" s="2" t="s">
        <v>1294</v>
      </c>
      <c r="D939" s="2">
        <v>8</v>
      </c>
      <c r="E939" s="2">
        <v>0</v>
      </c>
      <c r="F939" s="2" t="s">
        <v>28</v>
      </c>
      <c r="G939" s="2"/>
      <c r="H939" s="2" t="s">
        <v>1050</v>
      </c>
    </row>
    <row r="940" spans="1:8" x14ac:dyDescent="0.25">
      <c r="A940" s="2" t="s">
        <v>1143</v>
      </c>
      <c r="B940" t="e">
        <f t="shared" ca="1" si="14"/>
        <v>#N/A</v>
      </c>
      <c r="C940" s="2" t="s">
        <v>1143</v>
      </c>
      <c r="D940" s="2">
        <v>2</v>
      </c>
      <c r="E940" s="2">
        <v>0</v>
      </c>
      <c r="F940" s="2" t="s">
        <v>14</v>
      </c>
      <c r="G940" s="2"/>
      <c r="H940" s="2" t="s">
        <v>1043</v>
      </c>
    </row>
    <row r="941" spans="1:8" x14ac:dyDescent="0.25">
      <c r="A941" s="2" t="s">
        <v>1144</v>
      </c>
      <c r="B941" t="e">
        <f t="shared" ca="1" si="14"/>
        <v>#N/A</v>
      </c>
      <c r="C941" s="2" t="s">
        <v>1144</v>
      </c>
      <c r="D941" s="2">
        <v>7</v>
      </c>
      <c r="E941" s="2">
        <v>0</v>
      </c>
      <c r="F941" s="2" t="s">
        <v>14</v>
      </c>
      <c r="G941" s="2"/>
      <c r="H941" s="2" t="s">
        <v>1045</v>
      </c>
    </row>
    <row r="942" spans="1:8" x14ac:dyDescent="0.25">
      <c r="A942" s="2" t="s">
        <v>1145</v>
      </c>
      <c r="B942" t="e">
        <f t="shared" ca="1" si="14"/>
        <v>#N/A</v>
      </c>
      <c r="C942" s="2" t="s">
        <v>1145</v>
      </c>
      <c r="D942" s="2">
        <v>7</v>
      </c>
      <c r="E942" s="2">
        <v>2</v>
      </c>
      <c r="F942" s="2" t="s">
        <v>14</v>
      </c>
      <c r="G942" s="2" t="s">
        <v>472</v>
      </c>
      <c r="H942" s="2" t="s">
        <v>1047</v>
      </c>
    </row>
    <row r="943" spans="1:8" x14ac:dyDescent="0.25">
      <c r="A943" s="2" t="s">
        <v>1146</v>
      </c>
      <c r="B943" t="e">
        <f t="shared" ca="1" si="14"/>
        <v>#N/A</v>
      </c>
      <c r="C943" s="2" t="s">
        <v>1146</v>
      </c>
      <c r="D943" s="2">
        <v>7</v>
      </c>
      <c r="E943" s="2">
        <v>2</v>
      </c>
      <c r="F943" s="2" t="s">
        <v>14</v>
      </c>
      <c r="G943" s="2" t="s">
        <v>474</v>
      </c>
      <c r="H943" s="2" t="s">
        <v>1049</v>
      </c>
    </row>
    <row r="944" spans="1:8" x14ac:dyDescent="0.25">
      <c r="A944" s="2" t="s">
        <v>1295</v>
      </c>
      <c r="B944" t="e">
        <f t="shared" ca="1" si="14"/>
        <v>#N/A</v>
      </c>
      <c r="C944" s="2" t="s">
        <v>1295</v>
      </c>
      <c r="D944" s="2">
        <v>8</v>
      </c>
      <c r="E944" s="2">
        <v>0</v>
      </c>
      <c r="F944" s="2" t="s">
        <v>28</v>
      </c>
      <c r="G944" s="2"/>
      <c r="H944" s="2" t="s">
        <v>1050</v>
      </c>
    </row>
    <row r="945" spans="1:8" x14ac:dyDescent="0.25">
      <c r="A945" s="2" t="s">
        <v>1147</v>
      </c>
      <c r="B945" t="e">
        <f t="shared" ca="1" si="14"/>
        <v>#N/A</v>
      </c>
      <c r="C945" s="2" t="s">
        <v>1147</v>
      </c>
      <c r="D945" s="2">
        <v>2</v>
      </c>
      <c r="E945" s="2">
        <v>0</v>
      </c>
      <c r="F945" s="2" t="s">
        <v>14</v>
      </c>
      <c r="G945" s="2"/>
      <c r="H945" s="2" t="s">
        <v>1043</v>
      </c>
    </row>
    <row r="946" spans="1:8" x14ac:dyDescent="0.25">
      <c r="A946" s="2" t="s">
        <v>1148</v>
      </c>
      <c r="B946" t="e">
        <f t="shared" ca="1" si="14"/>
        <v>#N/A</v>
      </c>
      <c r="C946" s="2" t="s">
        <v>1148</v>
      </c>
      <c r="D946" s="2">
        <v>7</v>
      </c>
      <c r="E946" s="2">
        <v>0</v>
      </c>
      <c r="F946" s="2" t="s">
        <v>14</v>
      </c>
      <c r="G946" s="2"/>
      <c r="H946" s="2" t="s">
        <v>1045</v>
      </c>
    </row>
    <row r="947" spans="1:8" x14ac:dyDescent="0.25">
      <c r="A947" s="2" t="s">
        <v>1149</v>
      </c>
      <c r="B947" t="e">
        <f t="shared" ca="1" si="14"/>
        <v>#N/A</v>
      </c>
      <c r="C947" s="2" t="s">
        <v>1149</v>
      </c>
      <c r="D947" s="2">
        <v>7</v>
      </c>
      <c r="E947" s="2">
        <v>2</v>
      </c>
      <c r="F947" s="2" t="s">
        <v>14</v>
      </c>
      <c r="G947" s="2" t="s">
        <v>472</v>
      </c>
      <c r="H947" s="2" t="s">
        <v>1047</v>
      </c>
    </row>
    <row r="948" spans="1:8" x14ac:dyDescent="0.25">
      <c r="A948" s="2" t="s">
        <v>1150</v>
      </c>
      <c r="B948" t="e">
        <f t="shared" ca="1" si="14"/>
        <v>#N/A</v>
      </c>
      <c r="C948" s="2" t="s">
        <v>1150</v>
      </c>
      <c r="D948" s="2">
        <v>7</v>
      </c>
      <c r="E948" s="2">
        <v>2</v>
      </c>
      <c r="F948" s="2" t="s">
        <v>14</v>
      </c>
      <c r="G948" s="2" t="s">
        <v>474</v>
      </c>
      <c r="H948" s="2" t="s">
        <v>1049</v>
      </c>
    </row>
    <row r="949" spans="1:8" x14ac:dyDescent="0.25">
      <c r="A949" s="2" t="s">
        <v>1296</v>
      </c>
      <c r="B949" t="e">
        <f t="shared" ca="1" si="14"/>
        <v>#N/A</v>
      </c>
      <c r="C949" s="2" t="s">
        <v>1296</v>
      </c>
      <c r="D949" s="2">
        <v>8</v>
      </c>
      <c r="E949" s="2">
        <v>0</v>
      </c>
      <c r="F949" s="2" t="s">
        <v>28</v>
      </c>
      <c r="G949" s="2"/>
      <c r="H949" s="2" t="s">
        <v>1050</v>
      </c>
    </row>
    <row r="950" spans="1:8" x14ac:dyDescent="0.25">
      <c r="A950" s="2" t="s">
        <v>1151</v>
      </c>
      <c r="B950" t="e">
        <f t="shared" ca="1" si="14"/>
        <v>#N/A</v>
      </c>
      <c r="C950" s="2" t="s">
        <v>1151</v>
      </c>
      <c r="D950" s="2">
        <v>2</v>
      </c>
      <c r="E950" s="2">
        <v>0</v>
      </c>
      <c r="F950" s="2" t="s">
        <v>14</v>
      </c>
      <c r="G950" s="2"/>
      <c r="H950" s="2" t="s">
        <v>1043</v>
      </c>
    </row>
    <row r="951" spans="1:8" x14ac:dyDescent="0.25">
      <c r="A951" s="2" t="s">
        <v>1152</v>
      </c>
      <c r="B951" t="e">
        <f t="shared" ca="1" si="14"/>
        <v>#N/A</v>
      </c>
      <c r="C951" s="2" t="s">
        <v>1152</v>
      </c>
      <c r="D951" s="2">
        <v>7</v>
      </c>
      <c r="E951" s="2">
        <v>0</v>
      </c>
      <c r="F951" s="2" t="s">
        <v>14</v>
      </c>
      <c r="G951" s="2"/>
      <c r="H951" s="2" t="s">
        <v>1045</v>
      </c>
    </row>
    <row r="952" spans="1:8" x14ac:dyDescent="0.25">
      <c r="A952" s="2" t="s">
        <v>1153</v>
      </c>
      <c r="B952" t="e">
        <f t="shared" ca="1" si="14"/>
        <v>#N/A</v>
      </c>
      <c r="C952" s="2" t="s">
        <v>1153</v>
      </c>
      <c r="D952" s="2">
        <v>7</v>
      </c>
      <c r="E952" s="2">
        <v>2</v>
      </c>
      <c r="F952" s="2" t="s">
        <v>14</v>
      </c>
      <c r="G952" s="2" t="s">
        <v>472</v>
      </c>
      <c r="H952" s="2" t="s">
        <v>1047</v>
      </c>
    </row>
    <row r="953" spans="1:8" x14ac:dyDescent="0.25">
      <c r="A953" s="2" t="s">
        <v>1154</v>
      </c>
      <c r="B953" t="e">
        <f t="shared" ca="1" si="14"/>
        <v>#N/A</v>
      </c>
      <c r="C953" s="2" t="s">
        <v>1154</v>
      </c>
      <c r="D953" s="2">
        <v>7</v>
      </c>
      <c r="E953" s="2">
        <v>2</v>
      </c>
      <c r="F953" s="2" t="s">
        <v>14</v>
      </c>
      <c r="G953" s="2" t="s">
        <v>474</v>
      </c>
      <c r="H953" s="2" t="s">
        <v>1049</v>
      </c>
    </row>
    <row r="954" spans="1:8" x14ac:dyDescent="0.25">
      <c r="A954" s="2" t="s">
        <v>1297</v>
      </c>
      <c r="B954" t="e">
        <f t="shared" ca="1" si="14"/>
        <v>#N/A</v>
      </c>
      <c r="C954" s="2" t="s">
        <v>1297</v>
      </c>
      <c r="D954" s="2">
        <v>8</v>
      </c>
      <c r="E954" s="2">
        <v>0</v>
      </c>
      <c r="F954" s="2" t="s">
        <v>28</v>
      </c>
      <c r="G954" s="2"/>
      <c r="H954" s="2" t="s">
        <v>1050</v>
      </c>
    </row>
    <row r="955" spans="1:8" x14ac:dyDescent="0.25">
      <c r="A955" s="2" t="s">
        <v>1155</v>
      </c>
      <c r="B955" t="e">
        <f t="shared" ca="1" si="14"/>
        <v>#N/A</v>
      </c>
      <c r="C955" s="2" t="s">
        <v>1155</v>
      </c>
      <c r="D955" s="2">
        <v>2</v>
      </c>
      <c r="E955" s="2">
        <v>0</v>
      </c>
      <c r="F955" s="2" t="s">
        <v>14</v>
      </c>
      <c r="G955" s="2"/>
      <c r="H955" s="2" t="s">
        <v>1043</v>
      </c>
    </row>
    <row r="956" spans="1:8" x14ac:dyDescent="0.25">
      <c r="A956" s="2" t="s">
        <v>1156</v>
      </c>
      <c r="B956" t="e">
        <f t="shared" ca="1" si="14"/>
        <v>#N/A</v>
      </c>
      <c r="C956" s="2" t="s">
        <v>1156</v>
      </c>
      <c r="D956" s="2">
        <v>7</v>
      </c>
      <c r="E956" s="2">
        <v>0</v>
      </c>
      <c r="F956" s="2" t="s">
        <v>14</v>
      </c>
      <c r="G956" s="2"/>
      <c r="H956" s="2" t="s">
        <v>1045</v>
      </c>
    </row>
    <row r="957" spans="1:8" x14ac:dyDescent="0.25">
      <c r="A957" s="2" t="s">
        <v>1157</v>
      </c>
      <c r="B957" t="e">
        <f t="shared" ca="1" si="14"/>
        <v>#N/A</v>
      </c>
      <c r="C957" s="2" t="s">
        <v>1157</v>
      </c>
      <c r="D957" s="2">
        <v>7</v>
      </c>
      <c r="E957" s="2">
        <v>2</v>
      </c>
      <c r="F957" s="2" t="s">
        <v>14</v>
      </c>
      <c r="G957" s="2" t="s">
        <v>472</v>
      </c>
      <c r="H957" s="2" t="s">
        <v>1047</v>
      </c>
    </row>
    <row r="958" spans="1:8" x14ac:dyDescent="0.25">
      <c r="A958" s="2" t="s">
        <v>1158</v>
      </c>
      <c r="B958" t="e">
        <f t="shared" ca="1" si="14"/>
        <v>#N/A</v>
      </c>
      <c r="C958" s="2" t="s">
        <v>1158</v>
      </c>
      <c r="D958" s="2">
        <v>7</v>
      </c>
      <c r="E958" s="2">
        <v>2</v>
      </c>
      <c r="F958" s="2" t="s">
        <v>14</v>
      </c>
      <c r="G958" s="2" t="s">
        <v>474</v>
      </c>
      <c r="H958" s="2" t="s">
        <v>1049</v>
      </c>
    </row>
    <row r="959" spans="1:8" x14ac:dyDescent="0.25">
      <c r="A959" s="2" t="s">
        <v>1298</v>
      </c>
      <c r="B959" t="e">
        <f t="shared" ca="1" si="14"/>
        <v>#N/A</v>
      </c>
      <c r="C959" s="2" t="s">
        <v>1298</v>
      </c>
      <c r="D959" s="2">
        <v>8</v>
      </c>
      <c r="E959" s="2">
        <v>0</v>
      </c>
      <c r="F959" s="2" t="s">
        <v>28</v>
      </c>
      <c r="G959" s="2"/>
      <c r="H959" s="2" t="s">
        <v>1050</v>
      </c>
    </row>
    <row r="960" spans="1:8" x14ac:dyDescent="0.25">
      <c r="A960" s="2" t="s">
        <v>1159</v>
      </c>
      <c r="B960" t="e">
        <f t="shared" ca="1" si="14"/>
        <v>#N/A</v>
      </c>
      <c r="C960" s="2" t="s">
        <v>1159</v>
      </c>
      <c r="D960" s="2">
        <v>2</v>
      </c>
      <c r="E960" s="2">
        <v>0</v>
      </c>
      <c r="F960" s="2" t="s">
        <v>14</v>
      </c>
      <c r="G960" s="2"/>
      <c r="H960" s="2" t="s">
        <v>1043</v>
      </c>
    </row>
    <row r="961" spans="1:8" x14ac:dyDescent="0.25">
      <c r="A961" s="2" t="s">
        <v>1160</v>
      </c>
      <c r="B961" t="e">
        <f t="shared" ca="1" si="14"/>
        <v>#N/A</v>
      </c>
      <c r="C961" s="2" t="s">
        <v>1160</v>
      </c>
      <c r="D961" s="2">
        <v>7</v>
      </c>
      <c r="E961" s="2">
        <v>0</v>
      </c>
      <c r="F961" s="2" t="s">
        <v>14</v>
      </c>
      <c r="G961" s="2"/>
      <c r="H961" s="2" t="s">
        <v>1045</v>
      </c>
    </row>
    <row r="962" spans="1:8" x14ac:dyDescent="0.25">
      <c r="A962" s="2" t="s">
        <v>1161</v>
      </c>
      <c r="B962" t="e">
        <f t="shared" ca="1" si="14"/>
        <v>#N/A</v>
      </c>
      <c r="C962" s="2" t="s">
        <v>1161</v>
      </c>
      <c r="D962" s="2">
        <v>7</v>
      </c>
      <c r="E962" s="2">
        <v>2</v>
      </c>
      <c r="F962" s="2" t="s">
        <v>14</v>
      </c>
      <c r="G962" s="2" t="s">
        <v>472</v>
      </c>
      <c r="H962" s="2" t="s">
        <v>1047</v>
      </c>
    </row>
    <row r="963" spans="1:8" x14ac:dyDescent="0.25">
      <c r="A963" s="2" t="s">
        <v>1162</v>
      </c>
      <c r="B963" t="e">
        <f t="shared" ref="B963:B1026" ca="1" si="15">IF(ISBLANK(INDIRECT(A963)),"",INDIRECT(A963))</f>
        <v>#N/A</v>
      </c>
      <c r="C963" s="2" t="s">
        <v>1162</v>
      </c>
      <c r="D963" s="2">
        <v>7</v>
      </c>
      <c r="E963" s="2">
        <v>2</v>
      </c>
      <c r="F963" s="2" t="s">
        <v>14</v>
      </c>
      <c r="G963" s="2" t="s">
        <v>474</v>
      </c>
      <c r="H963" s="2" t="s">
        <v>1049</v>
      </c>
    </row>
    <row r="964" spans="1:8" x14ac:dyDescent="0.25">
      <c r="A964" s="2" t="s">
        <v>1299</v>
      </c>
      <c r="B964" t="e">
        <f t="shared" ca="1" si="15"/>
        <v>#N/A</v>
      </c>
      <c r="C964" s="2" t="s">
        <v>1299</v>
      </c>
      <c r="D964" s="2">
        <v>8</v>
      </c>
      <c r="E964" s="2">
        <v>0</v>
      </c>
      <c r="F964" s="2" t="s">
        <v>28</v>
      </c>
      <c r="G964" s="2"/>
      <c r="H964" s="2" t="s">
        <v>1050</v>
      </c>
    </row>
    <row r="965" spans="1:8" x14ac:dyDescent="0.25">
      <c r="A965" s="2" t="s">
        <v>1163</v>
      </c>
      <c r="B965" t="e">
        <f t="shared" ca="1" si="15"/>
        <v>#N/A</v>
      </c>
      <c r="C965" s="2" t="s">
        <v>1163</v>
      </c>
      <c r="D965" s="2">
        <v>2</v>
      </c>
      <c r="E965" s="2">
        <v>0</v>
      </c>
      <c r="F965" s="2" t="s">
        <v>14</v>
      </c>
      <c r="G965" s="2"/>
      <c r="H965" s="2" t="s">
        <v>1043</v>
      </c>
    </row>
    <row r="966" spans="1:8" x14ac:dyDescent="0.25">
      <c r="A966" s="2" t="s">
        <v>1164</v>
      </c>
      <c r="B966" t="e">
        <f t="shared" ca="1" si="15"/>
        <v>#N/A</v>
      </c>
      <c r="C966" s="2" t="s">
        <v>1164</v>
      </c>
      <c r="D966" s="2">
        <v>7</v>
      </c>
      <c r="E966" s="2">
        <v>0</v>
      </c>
      <c r="F966" s="2" t="s">
        <v>14</v>
      </c>
      <c r="G966" s="2"/>
      <c r="H966" s="2" t="s">
        <v>1045</v>
      </c>
    </row>
    <row r="967" spans="1:8" x14ac:dyDescent="0.25">
      <c r="A967" s="2" t="s">
        <v>1165</v>
      </c>
      <c r="B967" t="e">
        <f t="shared" ca="1" si="15"/>
        <v>#N/A</v>
      </c>
      <c r="C967" s="2" t="s">
        <v>1165</v>
      </c>
      <c r="D967" s="2">
        <v>7</v>
      </c>
      <c r="E967" s="2">
        <v>2</v>
      </c>
      <c r="F967" s="2" t="s">
        <v>14</v>
      </c>
      <c r="G967" s="2" t="s">
        <v>472</v>
      </c>
      <c r="H967" s="2" t="s">
        <v>1047</v>
      </c>
    </row>
    <row r="968" spans="1:8" x14ac:dyDescent="0.25">
      <c r="A968" s="2" t="s">
        <v>1166</v>
      </c>
      <c r="B968" t="e">
        <f t="shared" ca="1" si="15"/>
        <v>#N/A</v>
      </c>
      <c r="C968" s="2" t="s">
        <v>1166</v>
      </c>
      <c r="D968" s="2">
        <v>7</v>
      </c>
      <c r="E968" s="2">
        <v>2</v>
      </c>
      <c r="F968" s="2" t="s">
        <v>14</v>
      </c>
      <c r="G968" s="2" t="s">
        <v>474</v>
      </c>
      <c r="H968" s="2" t="s">
        <v>1049</v>
      </c>
    </row>
    <row r="969" spans="1:8" x14ac:dyDescent="0.25">
      <c r="A969" s="2" t="s">
        <v>1300</v>
      </c>
      <c r="B969" t="e">
        <f t="shared" ca="1" si="15"/>
        <v>#N/A</v>
      </c>
      <c r="C969" s="2" t="s">
        <v>1300</v>
      </c>
      <c r="D969" s="2">
        <v>8</v>
      </c>
      <c r="E969" s="2">
        <v>0</v>
      </c>
      <c r="F969" s="2" t="s">
        <v>28</v>
      </c>
      <c r="G969" s="2"/>
      <c r="H969" s="2" t="s">
        <v>1050</v>
      </c>
    </row>
    <row r="970" spans="1:8" x14ac:dyDescent="0.25">
      <c r="A970" s="2" t="s">
        <v>1167</v>
      </c>
      <c r="B970" t="e">
        <f t="shared" ca="1" si="15"/>
        <v>#N/A</v>
      </c>
      <c r="C970" s="2" t="s">
        <v>1167</v>
      </c>
      <c r="D970" s="2">
        <v>2</v>
      </c>
      <c r="E970" s="2">
        <v>0</v>
      </c>
      <c r="F970" s="2" t="s">
        <v>14</v>
      </c>
      <c r="G970" s="2"/>
      <c r="H970" s="2" t="s">
        <v>1043</v>
      </c>
    </row>
    <row r="971" spans="1:8" x14ac:dyDescent="0.25">
      <c r="A971" s="2" t="s">
        <v>1168</v>
      </c>
      <c r="B971" t="e">
        <f t="shared" ca="1" si="15"/>
        <v>#N/A</v>
      </c>
      <c r="C971" s="2" t="s">
        <v>1168</v>
      </c>
      <c r="D971" s="2">
        <v>7</v>
      </c>
      <c r="E971" s="2">
        <v>0</v>
      </c>
      <c r="F971" s="2" t="s">
        <v>14</v>
      </c>
      <c r="G971" s="2"/>
      <c r="H971" s="2" t="s">
        <v>1045</v>
      </c>
    </row>
    <row r="972" spans="1:8" x14ac:dyDescent="0.25">
      <c r="A972" s="2" t="s">
        <v>1169</v>
      </c>
      <c r="B972" t="e">
        <f t="shared" ca="1" si="15"/>
        <v>#N/A</v>
      </c>
      <c r="C972" s="2" t="s">
        <v>1169</v>
      </c>
      <c r="D972" s="2">
        <v>7</v>
      </c>
      <c r="E972" s="2">
        <v>2</v>
      </c>
      <c r="F972" s="2" t="s">
        <v>14</v>
      </c>
      <c r="G972" s="2" t="s">
        <v>472</v>
      </c>
      <c r="H972" s="2" t="s">
        <v>1047</v>
      </c>
    </row>
    <row r="973" spans="1:8" x14ac:dyDescent="0.25">
      <c r="A973" s="2" t="s">
        <v>1170</v>
      </c>
      <c r="B973" t="e">
        <f t="shared" ca="1" si="15"/>
        <v>#N/A</v>
      </c>
      <c r="C973" s="2" t="s">
        <v>1170</v>
      </c>
      <c r="D973" s="2">
        <v>7</v>
      </c>
      <c r="E973" s="2">
        <v>2</v>
      </c>
      <c r="F973" s="2" t="s">
        <v>14</v>
      </c>
      <c r="G973" s="2" t="s">
        <v>474</v>
      </c>
      <c r="H973" s="2" t="s">
        <v>1049</v>
      </c>
    </row>
    <row r="974" spans="1:8" x14ac:dyDescent="0.25">
      <c r="A974" s="2" t="s">
        <v>1301</v>
      </c>
      <c r="B974" t="e">
        <f t="shared" ca="1" si="15"/>
        <v>#N/A</v>
      </c>
      <c r="C974" s="2" t="s">
        <v>1301</v>
      </c>
      <c r="D974" s="2">
        <v>8</v>
      </c>
      <c r="E974" s="2">
        <v>0</v>
      </c>
      <c r="F974" s="2" t="s">
        <v>28</v>
      </c>
      <c r="G974" s="2"/>
      <c r="H974" s="2" t="s">
        <v>1050</v>
      </c>
    </row>
    <row r="975" spans="1:8" x14ac:dyDescent="0.25">
      <c r="A975" s="2" t="s">
        <v>1171</v>
      </c>
      <c r="B975" t="e">
        <f t="shared" ca="1" si="15"/>
        <v>#N/A</v>
      </c>
      <c r="C975" s="2" t="s">
        <v>1171</v>
      </c>
      <c r="D975" s="2">
        <v>2</v>
      </c>
      <c r="E975" s="2">
        <v>0</v>
      </c>
      <c r="F975" s="2" t="s">
        <v>14</v>
      </c>
      <c r="G975" s="2"/>
      <c r="H975" s="2" t="s">
        <v>1043</v>
      </c>
    </row>
    <row r="976" spans="1:8" x14ac:dyDescent="0.25">
      <c r="A976" s="2" t="s">
        <v>1172</v>
      </c>
      <c r="B976" t="e">
        <f t="shared" ca="1" si="15"/>
        <v>#N/A</v>
      </c>
      <c r="C976" s="2" t="s">
        <v>1172</v>
      </c>
      <c r="D976" s="2">
        <v>7</v>
      </c>
      <c r="E976" s="2">
        <v>0</v>
      </c>
      <c r="F976" s="2" t="s">
        <v>14</v>
      </c>
      <c r="G976" s="2"/>
      <c r="H976" s="2" t="s">
        <v>1045</v>
      </c>
    </row>
    <row r="977" spans="1:8" x14ac:dyDescent="0.25">
      <c r="A977" s="2" t="s">
        <v>1173</v>
      </c>
      <c r="B977" t="e">
        <f t="shared" ca="1" si="15"/>
        <v>#N/A</v>
      </c>
      <c r="C977" s="2" t="s">
        <v>1173</v>
      </c>
      <c r="D977" s="2">
        <v>7</v>
      </c>
      <c r="E977" s="2">
        <v>2</v>
      </c>
      <c r="F977" s="2" t="s">
        <v>14</v>
      </c>
      <c r="G977" s="2" t="s">
        <v>472</v>
      </c>
      <c r="H977" s="2" t="s">
        <v>1047</v>
      </c>
    </row>
    <row r="978" spans="1:8" x14ac:dyDescent="0.25">
      <c r="A978" s="2" t="s">
        <v>1174</v>
      </c>
      <c r="B978" t="e">
        <f t="shared" ca="1" si="15"/>
        <v>#N/A</v>
      </c>
      <c r="C978" s="2" t="s">
        <v>1174</v>
      </c>
      <c r="D978" s="2">
        <v>7</v>
      </c>
      <c r="E978" s="2">
        <v>2</v>
      </c>
      <c r="F978" s="2" t="s">
        <v>14</v>
      </c>
      <c r="G978" s="2" t="s">
        <v>474</v>
      </c>
      <c r="H978" s="2" t="s">
        <v>1049</v>
      </c>
    </row>
    <row r="979" spans="1:8" x14ac:dyDescent="0.25">
      <c r="A979" s="2" t="s">
        <v>1302</v>
      </c>
      <c r="B979" t="e">
        <f t="shared" ca="1" si="15"/>
        <v>#N/A</v>
      </c>
      <c r="C979" s="2" t="s">
        <v>1302</v>
      </c>
      <c r="D979" s="2">
        <v>8</v>
      </c>
      <c r="E979" s="2">
        <v>0</v>
      </c>
      <c r="F979" s="2" t="s">
        <v>28</v>
      </c>
      <c r="G979" s="2"/>
      <c r="H979" s="2" t="s">
        <v>1050</v>
      </c>
    </row>
    <row r="980" spans="1:8" x14ac:dyDescent="0.25">
      <c r="A980" s="2" t="s">
        <v>1175</v>
      </c>
      <c r="B980" t="e">
        <f t="shared" ca="1" si="15"/>
        <v>#N/A</v>
      </c>
      <c r="C980" s="2" t="s">
        <v>1175</v>
      </c>
      <c r="D980" s="2">
        <v>2</v>
      </c>
      <c r="E980" s="2">
        <v>0</v>
      </c>
      <c r="F980" s="2" t="s">
        <v>14</v>
      </c>
      <c r="G980" s="2"/>
      <c r="H980" s="2" t="s">
        <v>1043</v>
      </c>
    </row>
    <row r="981" spans="1:8" x14ac:dyDescent="0.25">
      <c r="A981" s="2" t="s">
        <v>1176</v>
      </c>
      <c r="B981" t="e">
        <f t="shared" ca="1" si="15"/>
        <v>#N/A</v>
      </c>
      <c r="C981" s="2" t="s">
        <v>1176</v>
      </c>
      <c r="D981" s="2">
        <v>7</v>
      </c>
      <c r="E981" s="2">
        <v>0</v>
      </c>
      <c r="F981" s="2" t="s">
        <v>14</v>
      </c>
      <c r="G981" s="2"/>
      <c r="H981" s="2" t="s">
        <v>1045</v>
      </c>
    </row>
    <row r="982" spans="1:8" x14ac:dyDescent="0.25">
      <c r="A982" s="2" t="s">
        <v>1177</v>
      </c>
      <c r="B982" t="e">
        <f t="shared" ca="1" si="15"/>
        <v>#N/A</v>
      </c>
      <c r="C982" s="2" t="s">
        <v>1177</v>
      </c>
      <c r="D982" s="2">
        <v>7</v>
      </c>
      <c r="E982" s="2">
        <v>2</v>
      </c>
      <c r="F982" s="2" t="s">
        <v>14</v>
      </c>
      <c r="G982" s="2" t="s">
        <v>472</v>
      </c>
      <c r="H982" s="2" t="s">
        <v>1047</v>
      </c>
    </row>
    <row r="983" spans="1:8" x14ac:dyDescent="0.25">
      <c r="A983" s="2" t="s">
        <v>1178</v>
      </c>
      <c r="B983" t="e">
        <f t="shared" ca="1" si="15"/>
        <v>#N/A</v>
      </c>
      <c r="C983" s="2" t="s">
        <v>1178</v>
      </c>
      <c r="D983" s="2">
        <v>7</v>
      </c>
      <c r="E983" s="2">
        <v>2</v>
      </c>
      <c r="F983" s="2" t="s">
        <v>14</v>
      </c>
      <c r="G983" s="2" t="s">
        <v>474</v>
      </c>
      <c r="H983" s="2" t="s">
        <v>1049</v>
      </c>
    </row>
    <row r="984" spans="1:8" x14ac:dyDescent="0.25">
      <c r="A984" s="2" t="s">
        <v>1303</v>
      </c>
      <c r="B984" t="e">
        <f t="shared" ca="1" si="15"/>
        <v>#N/A</v>
      </c>
      <c r="C984" s="2" t="s">
        <v>1303</v>
      </c>
      <c r="D984" s="2">
        <v>8</v>
      </c>
      <c r="E984" s="2">
        <v>0</v>
      </c>
      <c r="F984" s="2" t="s">
        <v>28</v>
      </c>
      <c r="G984" s="2"/>
      <c r="H984" s="2" t="s">
        <v>1050</v>
      </c>
    </row>
    <row r="985" spans="1:8" x14ac:dyDescent="0.25">
      <c r="A985" s="2" t="s">
        <v>1179</v>
      </c>
      <c r="B985" t="e">
        <f t="shared" ca="1" si="15"/>
        <v>#N/A</v>
      </c>
      <c r="C985" s="2" t="s">
        <v>1179</v>
      </c>
      <c r="D985" s="2">
        <v>2</v>
      </c>
      <c r="E985" s="2">
        <v>0</v>
      </c>
      <c r="F985" s="2" t="s">
        <v>14</v>
      </c>
      <c r="G985" s="2"/>
      <c r="H985" s="2" t="s">
        <v>1043</v>
      </c>
    </row>
    <row r="986" spans="1:8" x14ac:dyDescent="0.25">
      <c r="A986" s="2" t="s">
        <v>1180</v>
      </c>
      <c r="B986" t="e">
        <f t="shared" ca="1" si="15"/>
        <v>#N/A</v>
      </c>
      <c r="C986" s="2" t="s">
        <v>1180</v>
      </c>
      <c r="D986" s="2">
        <v>7</v>
      </c>
      <c r="E986" s="2">
        <v>0</v>
      </c>
      <c r="F986" s="2" t="s">
        <v>14</v>
      </c>
      <c r="G986" s="2"/>
      <c r="H986" s="2" t="s">
        <v>1045</v>
      </c>
    </row>
    <row r="987" spans="1:8" x14ac:dyDescent="0.25">
      <c r="A987" s="2" t="s">
        <v>1181</v>
      </c>
      <c r="B987" t="e">
        <f t="shared" ca="1" si="15"/>
        <v>#N/A</v>
      </c>
      <c r="C987" s="2" t="s">
        <v>1181</v>
      </c>
      <c r="D987" s="2">
        <v>7</v>
      </c>
      <c r="E987" s="2">
        <v>2</v>
      </c>
      <c r="F987" s="2" t="s">
        <v>14</v>
      </c>
      <c r="G987" s="2" t="s">
        <v>472</v>
      </c>
      <c r="H987" s="2" t="s">
        <v>1047</v>
      </c>
    </row>
    <row r="988" spans="1:8" x14ac:dyDescent="0.25">
      <c r="A988" s="2" t="s">
        <v>1182</v>
      </c>
      <c r="B988" t="e">
        <f t="shared" ca="1" si="15"/>
        <v>#N/A</v>
      </c>
      <c r="C988" s="2" t="s">
        <v>1182</v>
      </c>
      <c r="D988" s="2">
        <v>7</v>
      </c>
      <c r="E988" s="2">
        <v>2</v>
      </c>
      <c r="F988" s="2" t="s">
        <v>14</v>
      </c>
      <c r="G988" s="2" t="s">
        <v>474</v>
      </c>
      <c r="H988" s="2" t="s">
        <v>1049</v>
      </c>
    </row>
    <row r="989" spans="1:8" x14ac:dyDescent="0.25">
      <c r="A989" s="2" t="s">
        <v>1304</v>
      </c>
      <c r="B989" t="e">
        <f t="shared" ca="1" si="15"/>
        <v>#N/A</v>
      </c>
      <c r="C989" s="2" t="s">
        <v>1304</v>
      </c>
      <c r="D989" s="2">
        <v>8</v>
      </c>
      <c r="E989" s="2">
        <v>0</v>
      </c>
      <c r="F989" s="2" t="s">
        <v>28</v>
      </c>
      <c r="G989" s="2"/>
      <c r="H989" s="2" t="s">
        <v>1050</v>
      </c>
    </row>
    <row r="990" spans="1:8" x14ac:dyDescent="0.25">
      <c r="A990" s="2" t="s">
        <v>1183</v>
      </c>
      <c r="B990" t="e">
        <f t="shared" ca="1" si="15"/>
        <v>#N/A</v>
      </c>
      <c r="C990" s="2" t="s">
        <v>1183</v>
      </c>
      <c r="D990" s="2">
        <v>2</v>
      </c>
      <c r="E990" s="2">
        <v>0</v>
      </c>
      <c r="F990" s="2" t="s">
        <v>14</v>
      </c>
      <c r="G990" s="2"/>
      <c r="H990" s="2" t="s">
        <v>1043</v>
      </c>
    </row>
    <row r="991" spans="1:8" x14ac:dyDescent="0.25">
      <c r="A991" s="2" t="s">
        <v>1184</v>
      </c>
      <c r="B991" t="e">
        <f t="shared" ca="1" si="15"/>
        <v>#N/A</v>
      </c>
      <c r="C991" s="2" t="s">
        <v>1184</v>
      </c>
      <c r="D991" s="2">
        <v>7</v>
      </c>
      <c r="E991" s="2">
        <v>0</v>
      </c>
      <c r="F991" s="2" t="s">
        <v>14</v>
      </c>
      <c r="G991" s="2"/>
      <c r="H991" s="2" t="s">
        <v>1045</v>
      </c>
    </row>
    <row r="992" spans="1:8" x14ac:dyDescent="0.25">
      <c r="A992" s="2" t="s">
        <v>1185</v>
      </c>
      <c r="B992" t="e">
        <f t="shared" ca="1" si="15"/>
        <v>#N/A</v>
      </c>
      <c r="C992" s="2" t="s">
        <v>1185</v>
      </c>
      <c r="D992" s="2">
        <v>7</v>
      </c>
      <c r="E992" s="2">
        <v>2</v>
      </c>
      <c r="F992" s="2" t="s">
        <v>14</v>
      </c>
      <c r="G992" s="2" t="s">
        <v>472</v>
      </c>
      <c r="H992" s="2" t="s">
        <v>1047</v>
      </c>
    </row>
    <row r="993" spans="1:8" x14ac:dyDescent="0.25">
      <c r="A993" s="2" t="s">
        <v>1186</v>
      </c>
      <c r="B993" t="e">
        <f t="shared" ca="1" si="15"/>
        <v>#N/A</v>
      </c>
      <c r="C993" s="2" t="s">
        <v>1186</v>
      </c>
      <c r="D993" s="2">
        <v>7</v>
      </c>
      <c r="E993" s="2">
        <v>2</v>
      </c>
      <c r="F993" s="2" t="s">
        <v>14</v>
      </c>
      <c r="G993" s="2" t="s">
        <v>474</v>
      </c>
      <c r="H993" s="2" t="s">
        <v>1049</v>
      </c>
    </row>
    <row r="994" spans="1:8" x14ac:dyDescent="0.25">
      <c r="A994" s="2" t="s">
        <v>1305</v>
      </c>
      <c r="B994" t="e">
        <f t="shared" ca="1" si="15"/>
        <v>#N/A</v>
      </c>
      <c r="C994" s="2" t="s">
        <v>1305</v>
      </c>
      <c r="D994" s="2">
        <v>8</v>
      </c>
      <c r="E994" s="2">
        <v>0</v>
      </c>
      <c r="F994" s="2" t="s">
        <v>28</v>
      </c>
      <c r="G994" s="2"/>
      <c r="H994" s="2" t="s">
        <v>1050</v>
      </c>
    </row>
    <row r="995" spans="1:8" x14ac:dyDescent="0.25">
      <c r="A995" s="2" t="s">
        <v>1187</v>
      </c>
      <c r="B995" t="e">
        <f t="shared" ca="1" si="15"/>
        <v>#N/A</v>
      </c>
      <c r="C995" s="2" t="s">
        <v>1187</v>
      </c>
      <c r="D995" s="2">
        <v>2</v>
      </c>
      <c r="E995" s="2">
        <v>0</v>
      </c>
      <c r="F995" s="2" t="s">
        <v>14</v>
      </c>
      <c r="G995" s="2"/>
      <c r="H995" s="2" t="s">
        <v>1043</v>
      </c>
    </row>
    <row r="996" spans="1:8" x14ac:dyDescent="0.25">
      <c r="A996" s="2" t="s">
        <v>1188</v>
      </c>
      <c r="B996" t="e">
        <f t="shared" ca="1" si="15"/>
        <v>#N/A</v>
      </c>
      <c r="C996" s="2" t="s">
        <v>1188</v>
      </c>
      <c r="D996" s="2">
        <v>7</v>
      </c>
      <c r="E996" s="2">
        <v>0</v>
      </c>
      <c r="F996" s="2" t="s">
        <v>14</v>
      </c>
      <c r="G996" s="2"/>
      <c r="H996" s="2" t="s">
        <v>1045</v>
      </c>
    </row>
    <row r="997" spans="1:8" x14ac:dyDescent="0.25">
      <c r="A997" s="2" t="s">
        <v>1189</v>
      </c>
      <c r="B997" t="e">
        <f t="shared" ca="1" si="15"/>
        <v>#N/A</v>
      </c>
      <c r="C997" s="2" t="s">
        <v>1189</v>
      </c>
      <c r="D997" s="2">
        <v>7</v>
      </c>
      <c r="E997" s="2">
        <v>2</v>
      </c>
      <c r="F997" s="2" t="s">
        <v>14</v>
      </c>
      <c r="G997" s="2" t="s">
        <v>472</v>
      </c>
      <c r="H997" s="2" t="s">
        <v>1047</v>
      </c>
    </row>
    <row r="998" spans="1:8" x14ac:dyDescent="0.25">
      <c r="A998" s="2" t="s">
        <v>1190</v>
      </c>
      <c r="B998" t="e">
        <f t="shared" ca="1" si="15"/>
        <v>#N/A</v>
      </c>
      <c r="C998" s="2" t="s">
        <v>1190</v>
      </c>
      <c r="D998" s="2">
        <v>7</v>
      </c>
      <c r="E998" s="2">
        <v>2</v>
      </c>
      <c r="F998" s="2" t="s">
        <v>14</v>
      </c>
      <c r="G998" s="2" t="s">
        <v>474</v>
      </c>
      <c r="H998" s="2" t="s">
        <v>1049</v>
      </c>
    </row>
    <row r="999" spans="1:8" x14ac:dyDescent="0.25">
      <c r="A999" s="2" t="s">
        <v>1306</v>
      </c>
      <c r="B999" t="e">
        <f t="shared" ca="1" si="15"/>
        <v>#N/A</v>
      </c>
      <c r="C999" s="2" t="s">
        <v>1306</v>
      </c>
      <c r="D999" s="2">
        <v>8</v>
      </c>
      <c r="E999" s="2">
        <v>0</v>
      </c>
      <c r="F999" s="2" t="s">
        <v>28</v>
      </c>
      <c r="G999" s="2"/>
      <c r="H999" s="2" t="s">
        <v>1050</v>
      </c>
    </row>
    <row r="1000" spans="1:8" x14ac:dyDescent="0.25">
      <c r="A1000" s="2" t="s">
        <v>1191</v>
      </c>
      <c r="B1000" t="e">
        <f t="shared" ca="1" si="15"/>
        <v>#N/A</v>
      </c>
      <c r="C1000" s="2" t="s">
        <v>1191</v>
      </c>
      <c r="D1000" s="2">
        <v>2</v>
      </c>
      <c r="E1000" s="2">
        <v>0</v>
      </c>
      <c r="F1000" s="2" t="s">
        <v>14</v>
      </c>
      <c r="G1000" s="2"/>
      <c r="H1000" s="2" t="s">
        <v>1043</v>
      </c>
    </row>
    <row r="1001" spans="1:8" x14ac:dyDescent="0.25">
      <c r="A1001" s="2" t="s">
        <v>1192</v>
      </c>
      <c r="B1001" t="e">
        <f t="shared" ca="1" si="15"/>
        <v>#N/A</v>
      </c>
      <c r="C1001" s="2" t="s">
        <v>1192</v>
      </c>
      <c r="D1001" s="2">
        <v>7</v>
      </c>
      <c r="E1001" s="2">
        <v>0</v>
      </c>
      <c r="F1001" s="2" t="s">
        <v>14</v>
      </c>
      <c r="G1001" s="2"/>
      <c r="H1001" s="2" t="s">
        <v>1045</v>
      </c>
    </row>
    <row r="1002" spans="1:8" x14ac:dyDescent="0.25">
      <c r="A1002" s="2" t="s">
        <v>1193</v>
      </c>
      <c r="B1002" t="e">
        <f t="shared" ca="1" si="15"/>
        <v>#N/A</v>
      </c>
      <c r="C1002" s="2" t="s">
        <v>1193</v>
      </c>
      <c r="D1002" s="2">
        <v>7</v>
      </c>
      <c r="E1002" s="2">
        <v>2</v>
      </c>
      <c r="F1002" s="2" t="s">
        <v>14</v>
      </c>
      <c r="G1002" s="2" t="s">
        <v>472</v>
      </c>
      <c r="H1002" s="2" t="s">
        <v>1047</v>
      </c>
    </row>
    <row r="1003" spans="1:8" x14ac:dyDescent="0.25">
      <c r="A1003" s="2" t="s">
        <v>1194</v>
      </c>
      <c r="B1003" t="e">
        <f t="shared" ca="1" si="15"/>
        <v>#N/A</v>
      </c>
      <c r="C1003" s="2" t="s">
        <v>1194</v>
      </c>
      <c r="D1003" s="2">
        <v>7</v>
      </c>
      <c r="E1003" s="2">
        <v>2</v>
      </c>
      <c r="F1003" s="2" t="s">
        <v>14</v>
      </c>
      <c r="G1003" s="2" t="s">
        <v>474</v>
      </c>
      <c r="H1003" s="2" t="s">
        <v>1049</v>
      </c>
    </row>
    <row r="1004" spans="1:8" x14ac:dyDescent="0.25">
      <c r="A1004" s="2" t="s">
        <v>1307</v>
      </c>
      <c r="B1004" t="e">
        <f t="shared" ca="1" si="15"/>
        <v>#N/A</v>
      </c>
      <c r="C1004" s="2" t="s">
        <v>1307</v>
      </c>
      <c r="D1004" s="2">
        <v>8</v>
      </c>
      <c r="E1004" s="2">
        <v>0</v>
      </c>
      <c r="F1004" s="2" t="s">
        <v>28</v>
      </c>
      <c r="G1004" s="2"/>
      <c r="H1004" s="2" t="s">
        <v>1050</v>
      </c>
    </row>
    <row r="1005" spans="1:8" x14ac:dyDescent="0.25">
      <c r="A1005" s="2" t="s">
        <v>1195</v>
      </c>
      <c r="B1005" t="e">
        <f t="shared" ca="1" si="15"/>
        <v>#N/A</v>
      </c>
      <c r="C1005" s="2" t="s">
        <v>1195</v>
      </c>
      <c r="D1005" s="2">
        <v>2</v>
      </c>
      <c r="E1005" s="2">
        <v>0</v>
      </c>
      <c r="F1005" s="2" t="s">
        <v>14</v>
      </c>
      <c r="G1005" s="2"/>
      <c r="H1005" s="2" t="s">
        <v>1043</v>
      </c>
    </row>
    <row r="1006" spans="1:8" x14ac:dyDescent="0.25">
      <c r="A1006" s="2" t="s">
        <v>1196</v>
      </c>
      <c r="B1006" t="e">
        <f t="shared" ca="1" si="15"/>
        <v>#N/A</v>
      </c>
      <c r="C1006" s="2" t="s">
        <v>1196</v>
      </c>
      <c r="D1006" s="2">
        <v>7</v>
      </c>
      <c r="E1006" s="2">
        <v>0</v>
      </c>
      <c r="F1006" s="2" t="s">
        <v>14</v>
      </c>
      <c r="G1006" s="2"/>
      <c r="H1006" s="2" t="s">
        <v>1045</v>
      </c>
    </row>
    <row r="1007" spans="1:8" x14ac:dyDescent="0.25">
      <c r="A1007" s="2" t="s">
        <v>1197</v>
      </c>
      <c r="B1007" t="e">
        <f t="shared" ca="1" si="15"/>
        <v>#N/A</v>
      </c>
      <c r="C1007" s="2" t="s">
        <v>1197</v>
      </c>
      <c r="D1007" s="2">
        <v>7</v>
      </c>
      <c r="E1007" s="2">
        <v>2</v>
      </c>
      <c r="F1007" s="2" t="s">
        <v>14</v>
      </c>
      <c r="G1007" s="2" t="s">
        <v>472</v>
      </c>
      <c r="H1007" s="2" t="s">
        <v>1047</v>
      </c>
    </row>
    <row r="1008" spans="1:8" x14ac:dyDescent="0.25">
      <c r="A1008" s="2" t="s">
        <v>1198</v>
      </c>
      <c r="B1008" t="e">
        <f t="shared" ca="1" si="15"/>
        <v>#N/A</v>
      </c>
      <c r="C1008" s="2" t="s">
        <v>1198</v>
      </c>
      <c r="D1008" s="2">
        <v>7</v>
      </c>
      <c r="E1008" s="2">
        <v>2</v>
      </c>
      <c r="F1008" s="2" t="s">
        <v>14</v>
      </c>
      <c r="G1008" s="2" t="s">
        <v>474</v>
      </c>
      <c r="H1008" s="2" t="s">
        <v>1049</v>
      </c>
    </row>
    <row r="1009" spans="1:8" x14ac:dyDescent="0.25">
      <c r="A1009" s="2" t="s">
        <v>1308</v>
      </c>
      <c r="B1009" t="e">
        <f t="shared" ca="1" si="15"/>
        <v>#N/A</v>
      </c>
      <c r="C1009" s="2" t="s">
        <v>1308</v>
      </c>
      <c r="D1009" s="2">
        <v>8</v>
      </c>
      <c r="E1009" s="2">
        <v>0</v>
      </c>
      <c r="F1009" s="2" t="s">
        <v>28</v>
      </c>
      <c r="G1009" s="2"/>
      <c r="H1009" s="2" t="s">
        <v>1050</v>
      </c>
    </row>
    <row r="1010" spans="1:8" x14ac:dyDescent="0.25">
      <c r="A1010" s="2" t="s">
        <v>1199</v>
      </c>
      <c r="B1010" t="e">
        <f t="shared" ca="1" si="15"/>
        <v>#N/A</v>
      </c>
      <c r="C1010" s="2" t="s">
        <v>1199</v>
      </c>
      <c r="D1010" s="2">
        <v>2</v>
      </c>
      <c r="E1010" s="2">
        <v>0</v>
      </c>
      <c r="F1010" s="2" t="s">
        <v>14</v>
      </c>
      <c r="G1010" s="2"/>
      <c r="H1010" s="2" t="s">
        <v>1043</v>
      </c>
    </row>
    <row r="1011" spans="1:8" x14ac:dyDescent="0.25">
      <c r="A1011" s="2" t="s">
        <v>1200</v>
      </c>
      <c r="B1011" t="e">
        <f t="shared" ca="1" si="15"/>
        <v>#N/A</v>
      </c>
      <c r="C1011" s="2" t="s">
        <v>1200</v>
      </c>
      <c r="D1011" s="2">
        <v>7</v>
      </c>
      <c r="E1011" s="2">
        <v>0</v>
      </c>
      <c r="F1011" s="2" t="s">
        <v>14</v>
      </c>
      <c r="G1011" s="2"/>
      <c r="H1011" s="2" t="s">
        <v>1045</v>
      </c>
    </row>
    <row r="1012" spans="1:8" x14ac:dyDescent="0.25">
      <c r="A1012" s="2" t="s">
        <v>1201</v>
      </c>
      <c r="B1012" t="e">
        <f t="shared" ca="1" si="15"/>
        <v>#N/A</v>
      </c>
      <c r="C1012" s="2" t="s">
        <v>1201</v>
      </c>
      <c r="D1012" s="2">
        <v>7</v>
      </c>
      <c r="E1012" s="2">
        <v>2</v>
      </c>
      <c r="F1012" s="2" t="s">
        <v>14</v>
      </c>
      <c r="G1012" s="2" t="s">
        <v>472</v>
      </c>
      <c r="H1012" s="2" t="s">
        <v>1047</v>
      </c>
    </row>
    <row r="1013" spans="1:8" x14ac:dyDescent="0.25">
      <c r="A1013" s="2" t="s">
        <v>1202</v>
      </c>
      <c r="B1013" t="e">
        <f t="shared" ca="1" si="15"/>
        <v>#N/A</v>
      </c>
      <c r="C1013" s="2" t="s">
        <v>1202</v>
      </c>
      <c r="D1013" s="2">
        <v>7</v>
      </c>
      <c r="E1013" s="2">
        <v>2</v>
      </c>
      <c r="F1013" s="2" t="s">
        <v>14</v>
      </c>
      <c r="G1013" s="2" t="s">
        <v>474</v>
      </c>
      <c r="H1013" s="2" t="s">
        <v>1049</v>
      </c>
    </row>
    <row r="1014" spans="1:8" x14ac:dyDescent="0.25">
      <c r="A1014" s="2" t="s">
        <v>1309</v>
      </c>
      <c r="B1014" t="e">
        <f t="shared" ca="1" si="15"/>
        <v>#N/A</v>
      </c>
      <c r="C1014" s="2" t="s">
        <v>1309</v>
      </c>
      <c r="D1014" s="2">
        <v>8</v>
      </c>
      <c r="E1014" s="2">
        <v>0</v>
      </c>
      <c r="F1014" s="2" t="s">
        <v>28</v>
      </c>
      <c r="G1014" s="2"/>
      <c r="H1014" s="2" t="s">
        <v>1050</v>
      </c>
    </row>
    <row r="1015" spans="1:8" x14ac:dyDescent="0.25">
      <c r="A1015" s="2" t="s">
        <v>1203</v>
      </c>
      <c r="B1015" t="e">
        <f t="shared" ca="1" si="15"/>
        <v>#N/A</v>
      </c>
      <c r="C1015" s="2" t="s">
        <v>1203</v>
      </c>
      <c r="D1015" s="2">
        <v>2</v>
      </c>
      <c r="E1015" s="2">
        <v>0</v>
      </c>
      <c r="F1015" s="2" t="s">
        <v>14</v>
      </c>
      <c r="G1015" s="2"/>
      <c r="H1015" s="2" t="s">
        <v>1043</v>
      </c>
    </row>
    <row r="1016" spans="1:8" x14ac:dyDescent="0.25">
      <c r="A1016" s="2" t="s">
        <v>1204</v>
      </c>
      <c r="B1016" t="e">
        <f t="shared" ca="1" si="15"/>
        <v>#N/A</v>
      </c>
      <c r="C1016" s="2" t="s">
        <v>1204</v>
      </c>
      <c r="D1016" s="2">
        <v>7</v>
      </c>
      <c r="E1016" s="2">
        <v>0</v>
      </c>
      <c r="F1016" s="2" t="s">
        <v>14</v>
      </c>
      <c r="G1016" s="2"/>
      <c r="H1016" s="2" t="s">
        <v>1045</v>
      </c>
    </row>
    <row r="1017" spans="1:8" x14ac:dyDescent="0.25">
      <c r="A1017" s="2" t="s">
        <v>1205</v>
      </c>
      <c r="B1017" t="e">
        <f t="shared" ca="1" si="15"/>
        <v>#N/A</v>
      </c>
      <c r="C1017" s="2" t="s">
        <v>1205</v>
      </c>
      <c r="D1017" s="2">
        <v>7</v>
      </c>
      <c r="E1017" s="2">
        <v>2</v>
      </c>
      <c r="F1017" s="2" t="s">
        <v>14</v>
      </c>
      <c r="G1017" s="2" t="s">
        <v>472</v>
      </c>
      <c r="H1017" s="2" t="s">
        <v>1047</v>
      </c>
    </row>
    <row r="1018" spans="1:8" x14ac:dyDescent="0.25">
      <c r="A1018" s="2" t="s">
        <v>1206</v>
      </c>
      <c r="B1018" t="e">
        <f t="shared" ca="1" si="15"/>
        <v>#N/A</v>
      </c>
      <c r="C1018" s="2" t="s">
        <v>1206</v>
      </c>
      <c r="D1018" s="2">
        <v>7</v>
      </c>
      <c r="E1018" s="2">
        <v>2</v>
      </c>
      <c r="F1018" s="2" t="s">
        <v>14</v>
      </c>
      <c r="G1018" s="2" t="s">
        <v>474</v>
      </c>
      <c r="H1018" s="2" t="s">
        <v>1049</v>
      </c>
    </row>
    <row r="1019" spans="1:8" x14ac:dyDescent="0.25">
      <c r="A1019" s="2" t="s">
        <v>1310</v>
      </c>
      <c r="B1019" t="e">
        <f t="shared" ca="1" si="15"/>
        <v>#N/A</v>
      </c>
      <c r="C1019" s="2" t="s">
        <v>1310</v>
      </c>
      <c r="D1019" s="2">
        <v>8</v>
      </c>
      <c r="E1019" s="2">
        <v>0</v>
      </c>
      <c r="F1019" s="2" t="s">
        <v>28</v>
      </c>
      <c r="G1019" s="2"/>
      <c r="H1019" s="2" t="s">
        <v>1050</v>
      </c>
    </row>
    <row r="1020" spans="1:8" x14ac:dyDescent="0.25">
      <c r="A1020" s="2" t="s">
        <v>1207</v>
      </c>
      <c r="B1020" t="e">
        <f t="shared" ca="1" si="15"/>
        <v>#N/A</v>
      </c>
      <c r="C1020" s="2" t="s">
        <v>1207</v>
      </c>
      <c r="D1020" s="2">
        <v>2</v>
      </c>
      <c r="E1020" s="2">
        <v>0</v>
      </c>
      <c r="F1020" s="2" t="s">
        <v>14</v>
      </c>
      <c r="G1020" s="2"/>
      <c r="H1020" s="2" t="s">
        <v>1043</v>
      </c>
    </row>
    <row r="1021" spans="1:8" x14ac:dyDescent="0.25">
      <c r="A1021" s="2" t="s">
        <v>1208</v>
      </c>
      <c r="B1021" t="e">
        <f t="shared" ca="1" si="15"/>
        <v>#N/A</v>
      </c>
      <c r="C1021" s="2" t="s">
        <v>1208</v>
      </c>
      <c r="D1021" s="2">
        <v>7</v>
      </c>
      <c r="E1021" s="2">
        <v>0</v>
      </c>
      <c r="F1021" s="2" t="s">
        <v>14</v>
      </c>
      <c r="G1021" s="2"/>
      <c r="H1021" s="2" t="s">
        <v>1045</v>
      </c>
    </row>
    <row r="1022" spans="1:8" x14ac:dyDescent="0.25">
      <c r="A1022" s="2" t="s">
        <v>1209</v>
      </c>
      <c r="B1022" t="e">
        <f t="shared" ca="1" si="15"/>
        <v>#N/A</v>
      </c>
      <c r="C1022" s="2" t="s">
        <v>1209</v>
      </c>
      <c r="D1022" s="2">
        <v>7</v>
      </c>
      <c r="E1022" s="2">
        <v>2</v>
      </c>
      <c r="F1022" s="2" t="s">
        <v>14</v>
      </c>
      <c r="G1022" s="2" t="s">
        <v>472</v>
      </c>
      <c r="H1022" s="2" t="s">
        <v>1047</v>
      </c>
    </row>
    <row r="1023" spans="1:8" x14ac:dyDescent="0.25">
      <c r="A1023" s="2" t="s">
        <v>1210</v>
      </c>
      <c r="B1023" t="e">
        <f t="shared" ca="1" si="15"/>
        <v>#N/A</v>
      </c>
      <c r="C1023" s="2" t="s">
        <v>1210</v>
      </c>
      <c r="D1023" s="2">
        <v>7</v>
      </c>
      <c r="E1023" s="2">
        <v>2</v>
      </c>
      <c r="F1023" s="2" t="s">
        <v>14</v>
      </c>
      <c r="G1023" s="2" t="s">
        <v>474</v>
      </c>
      <c r="H1023" s="2" t="s">
        <v>1049</v>
      </c>
    </row>
    <row r="1024" spans="1:8" x14ac:dyDescent="0.25">
      <c r="A1024" s="2" t="s">
        <v>1311</v>
      </c>
      <c r="B1024" t="e">
        <f t="shared" ca="1" si="15"/>
        <v>#N/A</v>
      </c>
      <c r="C1024" s="2" t="s">
        <v>1311</v>
      </c>
      <c r="D1024" s="2">
        <v>8</v>
      </c>
      <c r="E1024" s="2">
        <v>0</v>
      </c>
      <c r="F1024" s="2" t="s">
        <v>28</v>
      </c>
      <c r="G1024" s="2"/>
      <c r="H1024" s="2" t="s">
        <v>1050</v>
      </c>
    </row>
    <row r="1025" spans="1:8" x14ac:dyDescent="0.25">
      <c r="A1025" s="2" t="s">
        <v>1211</v>
      </c>
      <c r="B1025" t="e">
        <f t="shared" ca="1" si="15"/>
        <v>#N/A</v>
      </c>
      <c r="C1025" s="2" t="s">
        <v>1211</v>
      </c>
      <c r="D1025" s="2">
        <v>2</v>
      </c>
      <c r="E1025" s="2">
        <v>0</v>
      </c>
      <c r="F1025" s="2" t="s">
        <v>14</v>
      </c>
      <c r="G1025" s="2"/>
      <c r="H1025" s="2" t="s">
        <v>1043</v>
      </c>
    </row>
    <row r="1026" spans="1:8" x14ac:dyDescent="0.25">
      <c r="A1026" s="2" t="s">
        <v>1212</v>
      </c>
      <c r="B1026" t="e">
        <f t="shared" ca="1" si="15"/>
        <v>#N/A</v>
      </c>
      <c r="C1026" s="2" t="s">
        <v>1212</v>
      </c>
      <c r="D1026" s="2">
        <v>7</v>
      </c>
      <c r="E1026" s="2">
        <v>0</v>
      </c>
      <c r="F1026" s="2" t="s">
        <v>14</v>
      </c>
      <c r="G1026" s="2"/>
      <c r="H1026" s="2" t="s">
        <v>1045</v>
      </c>
    </row>
    <row r="1027" spans="1:8" x14ac:dyDescent="0.25">
      <c r="A1027" s="2" t="s">
        <v>1213</v>
      </c>
      <c r="B1027" t="e">
        <f t="shared" ref="B1027:B1090" ca="1" si="16">IF(ISBLANK(INDIRECT(A1027)),"",INDIRECT(A1027))</f>
        <v>#N/A</v>
      </c>
      <c r="C1027" s="2" t="s">
        <v>1213</v>
      </c>
      <c r="D1027" s="2">
        <v>7</v>
      </c>
      <c r="E1027" s="2">
        <v>2</v>
      </c>
      <c r="F1027" s="2" t="s">
        <v>14</v>
      </c>
      <c r="G1027" s="2" t="s">
        <v>472</v>
      </c>
      <c r="H1027" s="2" t="s">
        <v>1047</v>
      </c>
    </row>
    <row r="1028" spans="1:8" x14ac:dyDescent="0.25">
      <c r="A1028" s="2" t="s">
        <v>1214</v>
      </c>
      <c r="B1028" t="e">
        <f t="shared" ca="1" si="16"/>
        <v>#N/A</v>
      </c>
      <c r="C1028" s="2" t="s">
        <v>1214</v>
      </c>
      <c r="D1028" s="2">
        <v>7</v>
      </c>
      <c r="E1028" s="2">
        <v>2</v>
      </c>
      <c r="F1028" s="2" t="s">
        <v>14</v>
      </c>
      <c r="G1028" s="2" t="s">
        <v>474</v>
      </c>
      <c r="H1028" s="2" t="s">
        <v>1049</v>
      </c>
    </row>
    <row r="1029" spans="1:8" x14ac:dyDescent="0.25">
      <c r="A1029" s="2" t="s">
        <v>1312</v>
      </c>
      <c r="B1029" t="e">
        <f t="shared" ca="1" si="16"/>
        <v>#N/A</v>
      </c>
      <c r="C1029" s="2" t="s">
        <v>1312</v>
      </c>
      <c r="D1029" s="2">
        <v>8</v>
      </c>
      <c r="E1029" s="2">
        <v>0</v>
      </c>
      <c r="F1029" s="2" t="s">
        <v>28</v>
      </c>
      <c r="G1029" s="2"/>
      <c r="H1029" s="2" t="s">
        <v>1050</v>
      </c>
    </row>
    <row r="1030" spans="1:8" x14ac:dyDescent="0.25">
      <c r="A1030" s="2" t="s">
        <v>1215</v>
      </c>
      <c r="B1030" t="e">
        <f t="shared" ca="1" si="16"/>
        <v>#N/A</v>
      </c>
      <c r="C1030" s="2" t="s">
        <v>1215</v>
      </c>
      <c r="D1030" s="2">
        <v>2</v>
      </c>
      <c r="E1030" s="2">
        <v>0</v>
      </c>
      <c r="F1030" s="2" t="s">
        <v>14</v>
      </c>
      <c r="G1030" s="2"/>
      <c r="H1030" s="2" t="s">
        <v>1043</v>
      </c>
    </row>
    <row r="1031" spans="1:8" x14ac:dyDescent="0.25">
      <c r="A1031" s="2" t="s">
        <v>1216</v>
      </c>
      <c r="B1031" t="e">
        <f t="shared" ca="1" si="16"/>
        <v>#N/A</v>
      </c>
      <c r="C1031" s="2" t="s">
        <v>1216</v>
      </c>
      <c r="D1031" s="2">
        <v>7</v>
      </c>
      <c r="E1031" s="2">
        <v>0</v>
      </c>
      <c r="F1031" s="2" t="s">
        <v>14</v>
      </c>
      <c r="G1031" s="2"/>
      <c r="H1031" s="2" t="s">
        <v>1045</v>
      </c>
    </row>
    <row r="1032" spans="1:8" x14ac:dyDescent="0.25">
      <c r="A1032" s="2" t="s">
        <v>1217</v>
      </c>
      <c r="B1032" t="e">
        <f t="shared" ca="1" si="16"/>
        <v>#N/A</v>
      </c>
      <c r="C1032" s="2" t="s">
        <v>1217</v>
      </c>
      <c r="D1032" s="2">
        <v>7</v>
      </c>
      <c r="E1032" s="2">
        <v>2</v>
      </c>
      <c r="F1032" s="2" t="s">
        <v>14</v>
      </c>
      <c r="G1032" s="2" t="s">
        <v>472</v>
      </c>
      <c r="H1032" s="2" t="s">
        <v>1047</v>
      </c>
    </row>
    <row r="1033" spans="1:8" x14ac:dyDescent="0.25">
      <c r="A1033" s="2" t="s">
        <v>1218</v>
      </c>
      <c r="B1033" t="e">
        <f t="shared" ca="1" si="16"/>
        <v>#N/A</v>
      </c>
      <c r="C1033" s="2" t="s">
        <v>1218</v>
      </c>
      <c r="D1033" s="2">
        <v>7</v>
      </c>
      <c r="E1033" s="2">
        <v>2</v>
      </c>
      <c r="F1033" s="2" t="s">
        <v>14</v>
      </c>
      <c r="G1033" s="2" t="s">
        <v>474</v>
      </c>
      <c r="H1033" s="2" t="s">
        <v>1049</v>
      </c>
    </row>
    <row r="1034" spans="1:8" x14ac:dyDescent="0.25">
      <c r="A1034" s="2" t="s">
        <v>1313</v>
      </c>
      <c r="B1034" t="e">
        <f t="shared" ca="1" si="16"/>
        <v>#N/A</v>
      </c>
      <c r="C1034" s="2" t="s">
        <v>1313</v>
      </c>
      <c r="D1034" s="2">
        <v>8</v>
      </c>
      <c r="E1034" s="2">
        <v>0</v>
      </c>
      <c r="F1034" s="2" t="s">
        <v>28</v>
      </c>
      <c r="G1034" s="2"/>
      <c r="H1034" s="2" t="s">
        <v>1050</v>
      </c>
    </row>
    <row r="1035" spans="1:8" x14ac:dyDescent="0.25">
      <c r="A1035" s="2" t="s">
        <v>1219</v>
      </c>
      <c r="B1035" t="e">
        <f t="shared" ca="1" si="16"/>
        <v>#N/A</v>
      </c>
      <c r="C1035" s="2" t="s">
        <v>1219</v>
      </c>
      <c r="D1035" s="2">
        <v>2</v>
      </c>
      <c r="E1035" s="2">
        <v>0</v>
      </c>
      <c r="F1035" s="2" t="s">
        <v>14</v>
      </c>
      <c r="G1035" s="2"/>
      <c r="H1035" s="2" t="s">
        <v>1043</v>
      </c>
    </row>
    <row r="1036" spans="1:8" x14ac:dyDescent="0.25">
      <c r="A1036" s="2" t="s">
        <v>1220</v>
      </c>
      <c r="B1036" t="e">
        <f t="shared" ca="1" si="16"/>
        <v>#N/A</v>
      </c>
      <c r="C1036" s="2" t="s">
        <v>1220</v>
      </c>
      <c r="D1036" s="2">
        <v>7</v>
      </c>
      <c r="E1036" s="2">
        <v>0</v>
      </c>
      <c r="F1036" s="2" t="s">
        <v>14</v>
      </c>
      <c r="G1036" s="2"/>
      <c r="H1036" s="2" t="s">
        <v>1045</v>
      </c>
    </row>
    <row r="1037" spans="1:8" x14ac:dyDescent="0.25">
      <c r="A1037" s="2" t="s">
        <v>1221</v>
      </c>
      <c r="B1037" t="e">
        <f t="shared" ca="1" si="16"/>
        <v>#N/A</v>
      </c>
      <c r="C1037" s="2" t="s">
        <v>1221</v>
      </c>
      <c r="D1037" s="2">
        <v>7</v>
      </c>
      <c r="E1037" s="2">
        <v>2</v>
      </c>
      <c r="F1037" s="2" t="s">
        <v>14</v>
      </c>
      <c r="G1037" s="2" t="s">
        <v>472</v>
      </c>
      <c r="H1037" s="2" t="s">
        <v>1047</v>
      </c>
    </row>
    <row r="1038" spans="1:8" x14ac:dyDescent="0.25">
      <c r="A1038" s="2" t="s">
        <v>1222</v>
      </c>
      <c r="B1038" t="e">
        <f t="shared" ca="1" si="16"/>
        <v>#N/A</v>
      </c>
      <c r="C1038" s="2" t="s">
        <v>1222</v>
      </c>
      <c r="D1038" s="2">
        <v>7</v>
      </c>
      <c r="E1038" s="2">
        <v>2</v>
      </c>
      <c r="F1038" s="2" t="s">
        <v>14</v>
      </c>
      <c r="G1038" s="2" t="s">
        <v>474</v>
      </c>
      <c r="H1038" s="2" t="s">
        <v>1049</v>
      </c>
    </row>
    <row r="1039" spans="1:8" x14ac:dyDescent="0.25">
      <c r="A1039" s="2" t="s">
        <v>1314</v>
      </c>
      <c r="B1039" t="e">
        <f t="shared" ca="1" si="16"/>
        <v>#N/A</v>
      </c>
      <c r="C1039" s="2" t="s">
        <v>1314</v>
      </c>
      <c r="D1039" s="2">
        <v>8</v>
      </c>
      <c r="E1039" s="2">
        <v>0</v>
      </c>
      <c r="F1039" s="2" t="s">
        <v>28</v>
      </c>
      <c r="G1039" s="2"/>
      <c r="H1039" s="2" t="s">
        <v>1050</v>
      </c>
    </row>
    <row r="1040" spans="1:8" x14ac:dyDescent="0.25">
      <c r="A1040" s="2" t="s">
        <v>1223</v>
      </c>
      <c r="B1040" t="e">
        <f t="shared" ca="1" si="16"/>
        <v>#N/A</v>
      </c>
      <c r="C1040" s="2" t="s">
        <v>1223</v>
      </c>
      <c r="D1040" s="2">
        <v>2</v>
      </c>
      <c r="E1040" s="2">
        <v>0</v>
      </c>
      <c r="F1040" s="2" t="s">
        <v>14</v>
      </c>
      <c r="G1040" s="2"/>
      <c r="H1040" s="2" t="s">
        <v>1043</v>
      </c>
    </row>
    <row r="1041" spans="1:8" x14ac:dyDescent="0.25">
      <c r="A1041" s="2" t="s">
        <v>1224</v>
      </c>
      <c r="B1041" t="e">
        <f t="shared" ca="1" si="16"/>
        <v>#N/A</v>
      </c>
      <c r="C1041" s="2" t="s">
        <v>1224</v>
      </c>
      <c r="D1041" s="2">
        <v>7</v>
      </c>
      <c r="E1041" s="2">
        <v>0</v>
      </c>
      <c r="F1041" s="2" t="s">
        <v>14</v>
      </c>
      <c r="G1041" s="2"/>
      <c r="H1041" s="2" t="s">
        <v>1045</v>
      </c>
    </row>
    <row r="1042" spans="1:8" x14ac:dyDescent="0.25">
      <c r="A1042" s="2" t="s">
        <v>1225</v>
      </c>
      <c r="B1042" t="e">
        <f t="shared" ca="1" si="16"/>
        <v>#N/A</v>
      </c>
      <c r="C1042" s="2" t="s">
        <v>1225</v>
      </c>
      <c r="D1042" s="2">
        <v>7</v>
      </c>
      <c r="E1042" s="2">
        <v>2</v>
      </c>
      <c r="F1042" s="2" t="s">
        <v>14</v>
      </c>
      <c r="G1042" s="2" t="s">
        <v>472</v>
      </c>
      <c r="H1042" s="2" t="s">
        <v>1047</v>
      </c>
    </row>
    <row r="1043" spans="1:8" x14ac:dyDescent="0.25">
      <c r="A1043" s="2" t="s">
        <v>1226</v>
      </c>
      <c r="B1043" t="e">
        <f t="shared" ca="1" si="16"/>
        <v>#N/A</v>
      </c>
      <c r="C1043" s="2" t="s">
        <v>1226</v>
      </c>
      <c r="D1043" s="2">
        <v>7</v>
      </c>
      <c r="E1043" s="2">
        <v>2</v>
      </c>
      <c r="F1043" s="2" t="s">
        <v>14</v>
      </c>
      <c r="G1043" s="2" t="s">
        <v>474</v>
      </c>
      <c r="H1043" s="2" t="s">
        <v>1049</v>
      </c>
    </row>
    <row r="1044" spans="1:8" x14ac:dyDescent="0.25">
      <c r="A1044" s="2" t="s">
        <v>1315</v>
      </c>
      <c r="B1044" t="e">
        <f t="shared" ca="1" si="16"/>
        <v>#N/A</v>
      </c>
      <c r="C1044" s="2" t="s">
        <v>1315</v>
      </c>
      <c r="D1044" s="2">
        <v>8</v>
      </c>
      <c r="E1044" s="2">
        <v>0</v>
      </c>
      <c r="F1044" s="2" t="s">
        <v>28</v>
      </c>
      <c r="G1044" s="2"/>
      <c r="H1044" s="2" t="s">
        <v>1050</v>
      </c>
    </row>
    <row r="1045" spans="1:8" x14ac:dyDescent="0.25">
      <c r="A1045" s="2" t="s">
        <v>1227</v>
      </c>
      <c r="B1045" t="e">
        <f t="shared" ca="1" si="16"/>
        <v>#N/A</v>
      </c>
      <c r="C1045" s="2" t="s">
        <v>1227</v>
      </c>
      <c r="D1045" s="2">
        <v>2</v>
      </c>
      <c r="E1045" s="2">
        <v>0</v>
      </c>
      <c r="F1045" s="2" t="s">
        <v>14</v>
      </c>
      <c r="G1045" s="2"/>
      <c r="H1045" s="2" t="s">
        <v>1043</v>
      </c>
    </row>
    <row r="1046" spans="1:8" x14ac:dyDescent="0.25">
      <c r="A1046" s="2" t="s">
        <v>1228</v>
      </c>
      <c r="B1046" t="e">
        <f t="shared" ca="1" si="16"/>
        <v>#N/A</v>
      </c>
      <c r="C1046" s="2" t="s">
        <v>1228</v>
      </c>
      <c r="D1046" s="2">
        <v>7</v>
      </c>
      <c r="E1046" s="2">
        <v>0</v>
      </c>
      <c r="F1046" s="2" t="s">
        <v>14</v>
      </c>
      <c r="G1046" s="2"/>
      <c r="H1046" s="2" t="s">
        <v>1045</v>
      </c>
    </row>
    <row r="1047" spans="1:8" x14ac:dyDescent="0.25">
      <c r="A1047" s="2" t="s">
        <v>1229</v>
      </c>
      <c r="B1047" t="e">
        <f t="shared" ca="1" si="16"/>
        <v>#N/A</v>
      </c>
      <c r="C1047" s="2" t="s">
        <v>1229</v>
      </c>
      <c r="D1047" s="2">
        <v>7</v>
      </c>
      <c r="E1047" s="2">
        <v>2</v>
      </c>
      <c r="F1047" s="2" t="s">
        <v>14</v>
      </c>
      <c r="G1047" s="2" t="s">
        <v>472</v>
      </c>
      <c r="H1047" s="2" t="s">
        <v>1047</v>
      </c>
    </row>
    <row r="1048" spans="1:8" x14ac:dyDescent="0.25">
      <c r="A1048" s="2" t="s">
        <v>1230</v>
      </c>
      <c r="B1048" t="e">
        <f t="shared" ca="1" si="16"/>
        <v>#N/A</v>
      </c>
      <c r="C1048" s="2" t="s">
        <v>1230</v>
      </c>
      <c r="D1048" s="2">
        <v>7</v>
      </c>
      <c r="E1048" s="2">
        <v>2</v>
      </c>
      <c r="F1048" s="2" t="s">
        <v>14</v>
      </c>
      <c r="G1048" s="2" t="s">
        <v>474</v>
      </c>
      <c r="H1048" s="2" t="s">
        <v>1049</v>
      </c>
    </row>
    <row r="1049" spans="1:8" x14ac:dyDescent="0.25">
      <c r="A1049" s="2" t="s">
        <v>1316</v>
      </c>
      <c r="B1049" t="e">
        <f t="shared" ca="1" si="16"/>
        <v>#N/A</v>
      </c>
      <c r="C1049" s="2" t="s">
        <v>1316</v>
      </c>
      <c r="D1049" s="2">
        <v>8</v>
      </c>
      <c r="E1049" s="2">
        <v>0</v>
      </c>
      <c r="F1049" s="2" t="s">
        <v>28</v>
      </c>
      <c r="G1049" s="2"/>
      <c r="H1049" s="2" t="s">
        <v>1050</v>
      </c>
    </row>
    <row r="1050" spans="1:8" x14ac:dyDescent="0.25">
      <c r="A1050" s="2" t="s">
        <v>1231</v>
      </c>
      <c r="B1050" t="e">
        <f t="shared" ca="1" si="16"/>
        <v>#N/A</v>
      </c>
      <c r="C1050" s="2" t="s">
        <v>1231</v>
      </c>
      <c r="D1050" s="2">
        <v>2</v>
      </c>
      <c r="E1050" s="2">
        <v>0</v>
      </c>
      <c r="F1050" s="2" t="s">
        <v>14</v>
      </c>
      <c r="G1050" s="2"/>
      <c r="H1050" s="2" t="s">
        <v>1043</v>
      </c>
    </row>
    <row r="1051" spans="1:8" x14ac:dyDescent="0.25">
      <c r="A1051" s="2" t="s">
        <v>1232</v>
      </c>
      <c r="B1051" t="e">
        <f t="shared" ca="1" si="16"/>
        <v>#N/A</v>
      </c>
      <c r="C1051" s="2" t="s">
        <v>1232</v>
      </c>
      <c r="D1051" s="2">
        <v>7</v>
      </c>
      <c r="E1051" s="2">
        <v>0</v>
      </c>
      <c r="F1051" s="2" t="s">
        <v>14</v>
      </c>
      <c r="G1051" s="2"/>
      <c r="H1051" s="2" t="s">
        <v>1045</v>
      </c>
    </row>
    <row r="1052" spans="1:8" x14ac:dyDescent="0.25">
      <c r="A1052" s="2" t="s">
        <v>1233</v>
      </c>
      <c r="B1052" t="e">
        <f t="shared" ca="1" si="16"/>
        <v>#N/A</v>
      </c>
      <c r="C1052" s="2" t="s">
        <v>1233</v>
      </c>
      <c r="D1052" s="2">
        <v>7</v>
      </c>
      <c r="E1052" s="2">
        <v>2</v>
      </c>
      <c r="F1052" s="2" t="s">
        <v>14</v>
      </c>
      <c r="G1052" s="2" t="s">
        <v>472</v>
      </c>
      <c r="H1052" s="2" t="s">
        <v>1047</v>
      </c>
    </row>
    <row r="1053" spans="1:8" x14ac:dyDescent="0.25">
      <c r="A1053" s="2" t="s">
        <v>1234</v>
      </c>
      <c r="B1053" t="e">
        <f t="shared" ca="1" si="16"/>
        <v>#N/A</v>
      </c>
      <c r="C1053" s="2" t="s">
        <v>1234</v>
      </c>
      <c r="D1053" s="2">
        <v>7</v>
      </c>
      <c r="E1053" s="2">
        <v>2</v>
      </c>
      <c r="F1053" s="2" t="s">
        <v>14</v>
      </c>
      <c r="G1053" s="2" t="s">
        <v>474</v>
      </c>
      <c r="H1053" s="2" t="s">
        <v>1049</v>
      </c>
    </row>
    <row r="1054" spans="1:8" x14ac:dyDescent="0.25">
      <c r="A1054" s="2" t="s">
        <v>1317</v>
      </c>
      <c r="B1054" t="e">
        <f t="shared" ca="1" si="16"/>
        <v>#N/A</v>
      </c>
      <c r="C1054" s="2" t="s">
        <v>1317</v>
      </c>
      <c r="D1054" s="2">
        <v>8</v>
      </c>
      <c r="E1054" s="2">
        <v>0</v>
      </c>
      <c r="F1054" s="2" t="s">
        <v>28</v>
      </c>
      <c r="G1054" s="2"/>
      <c r="H1054" s="2" t="s">
        <v>1050</v>
      </c>
    </row>
    <row r="1055" spans="1:8" x14ac:dyDescent="0.25">
      <c r="A1055" s="2" t="s">
        <v>1235</v>
      </c>
      <c r="B1055" t="e">
        <f t="shared" ca="1" si="16"/>
        <v>#N/A</v>
      </c>
      <c r="C1055" s="2" t="s">
        <v>1235</v>
      </c>
      <c r="D1055" s="2">
        <v>2</v>
      </c>
      <c r="E1055" s="2">
        <v>0</v>
      </c>
      <c r="F1055" s="2" t="s">
        <v>14</v>
      </c>
      <c r="G1055" s="2"/>
      <c r="H1055" s="2" t="s">
        <v>1043</v>
      </c>
    </row>
    <row r="1056" spans="1:8" x14ac:dyDescent="0.25">
      <c r="A1056" s="2" t="s">
        <v>1236</v>
      </c>
      <c r="B1056" t="e">
        <f t="shared" ca="1" si="16"/>
        <v>#N/A</v>
      </c>
      <c r="C1056" s="2" t="s">
        <v>1236</v>
      </c>
      <c r="D1056" s="2">
        <v>7</v>
      </c>
      <c r="E1056" s="2">
        <v>0</v>
      </c>
      <c r="F1056" s="2" t="s">
        <v>14</v>
      </c>
      <c r="G1056" s="2"/>
      <c r="H1056" s="2" t="s">
        <v>1045</v>
      </c>
    </row>
    <row r="1057" spans="1:8" x14ac:dyDescent="0.25">
      <c r="A1057" s="2" t="s">
        <v>1237</v>
      </c>
      <c r="B1057" t="e">
        <f t="shared" ca="1" si="16"/>
        <v>#N/A</v>
      </c>
      <c r="C1057" s="2" t="s">
        <v>1237</v>
      </c>
      <c r="D1057" s="2">
        <v>7</v>
      </c>
      <c r="E1057" s="2">
        <v>2</v>
      </c>
      <c r="F1057" s="2" t="s">
        <v>14</v>
      </c>
      <c r="G1057" s="2" t="s">
        <v>472</v>
      </c>
      <c r="H1057" s="2" t="s">
        <v>1047</v>
      </c>
    </row>
    <row r="1058" spans="1:8" x14ac:dyDescent="0.25">
      <c r="A1058" s="2" t="s">
        <v>1238</v>
      </c>
      <c r="B1058" t="e">
        <f t="shared" ca="1" si="16"/>
        <v>#N/A</v>
      </c>
      <c r="C1058" s="2" t="s">
        <v>1238</v>
      </c>
      <c r="D1058" s="2">
        <v>7</v>
      </c>
      <c r="E1058" s="2">
        <v>2</v>
      </c>
      <c r="F1058" s="2" t="s">
        <v>14</v>
      </c>
      <c r="G1058" s="2" t="s">
        <v>474</v>
      </c>
      <c r="H1058" s="2" t="s">
        <v>1049</v>
      </c>
    </row>
    <row r="1059" spans="1:8" x14ac:dyDescent="0.25">
      <c r="A1059" s="2" t="s">
        <v>1318</v>
      </c>
      <c r="B1059" t="e">
        <f t="shared" ca="1" si="16"/>
        <v>#N/A</v>
      </c>
      <c r="C1059" s="2" t="s">
        <v>1318</v>
      </c>
      <c r="D1059" s="2">
        <v>8</v>
      </c>
      <c r="E1059" s="2">
        <v>0</v>
      </c>
      <c r="F1059" s="2" t="s">
        <v>28</v>
      </c>
      <c r="G1059" s="2"/>
      <c r="H1059" s="2" t="s">
        <v>1050</v>
      </c>
    </row>
    <row r="1060" spans="1:8" x14ac:dyDescent="0.25">
      <c r="A1060" s="2" t="s">
        <v>1239</v>
      </c>
      <c r="B1060" t="e">
        <f t="shared" ca="1" si="16"/>
        <v>#N/A</v>
      </c>
      <c r="C1060" s="2" t="s">
        <v>1239</v>
      </c>
      <c r="D1060" s="2">
        <v>2</v>
      </c>
      <c r="E1060" s="2">
        <v>0</v>
      </c>
      <c r="F1060" s="2" t="s">
        <v>14</v>
      </c>
      <c r="G1060" s="2"/>
      <c r="H1060" s="2" t="s">
        <v>1043</v>
      </c>
    </row>
    <row r="1061" spans="1:8" x14ac:dyDescent="0.25">
      <c r="A1061" s="2" t="s">
        <v>1240</v>
      </c>
      <c r="B1061" t="e">
        <f t="shared" ca="1" si="16"/>
        <v>#N/A</v>
      </c>
      <c r="C1061" s="2" t="s">
        <v>1240</v>
      </c>
      <c r="D1061" s="2">
        <v>7</v>
      </c>
      <c r="E1061" s="2">
        <v>0</v>
      </c>
      <c r="F1061" s="2" t="s">
        <v>14</v>
      </c>
      <c r="G1061" s="2"/>
      <c r="H1061" s="2" t="s">
        <v>1045</v>
      </c>
    </row>
    <row r="1062" spans="1:8" x14ac:dyDescent="0.25">
      <c r="A1062" s="2" t="s">
        <v>1241</v>
      </c>
      <c r="B1062" t="e">
        <f t="shared" ca="1" si="16"/>
        <v>#N/A</v>
      </c>
      <c r="C1062" s="2" t="s">
        <v>1241</v>
      </c>
      <c r="D1062" s="2">
        <v>7</v>
      </c>
      <c r="E1062" s="2">
        <v>2</v>
      </c>
      <c r="F1062" s="2" t="s">
        <v>14</v>
      </c>
      <c r="G1062" s="2" t="s">
        <v>472</v>
      </c>
      <c r="H1062" s="2" t="s">
        <v>1047</v>
      </c>
    </row>
    <row r="1063" spans="1:8" x14ac:dyDescent="0.25">
      <c r="A1063" s="2" t="s">
        <v>1242</v>
      </c>
      <c r="B1063" t="e">
        <f t="shared" ca="1" si="16"/>
        <v>#N/A</v>
      </c>
      <c r="C1063" s="2" t="s">
        <v>1242</v>
      </c>
      <c r="D1063" s="2">
        <v>7</v>
      </c>
      <c r="E1063" s="2">
        <v>2</v>
      </c>
      <c r="F1063" s="2" t="s">
        <v>14</v>
      </c>
      <c r="G1063" s="2" t="s">
        <v>474</v>
      </c>
      <c r="H1063" s="2" t="s">
        <v>1049</v>
      </c>
    </row>
    <row r="1064" spans="1:8" x14ac:dyDescent="0.25">
      <c r="A1064" s="2" t="s">
        <v>1319</v>
      </c>
      <c r="B1064" t="e">
        <f t="shared" ca="1" si="16"/>
        <v>#N/A</v>
      </c>
      <c r="C1064" s="2" t="s">
        <v>1319</v>
      </c>
      <c r="D1064" s="2">
        <v>8</v>
      </c>
      <c r="E1064" s="2">
        <v>0</v>
      </c>
      <c r="F1064" s="2" t="s">
        <v>28</v>
      </c>
      <c r="G1064" s="2"/>
      <c r="H1064" s="2" t="s">
        <v>1050</v>
      </c>
    </row>
    <row r="1065" spans="1:8" x14ac:dyDescent="0.25">
      <c r="A1065" s="2" t="s">
        <v>1243</v>
      </c>
      <c r="B1065" t="e">
        <f t="shared" ca="1" si="16"/>
        <v>#N/A</v>
      </c>
      <c r="C1065" s="2" t="s">
        <v>1243</v>
      </c>
      <c r="D1065" s="2">
        <v>2</v>
      </c>
      <c r="E1065" s="2">
        <v>0</v>
      </c>
      <c r="F1065" s="2" t="s">
        <v>14</v>
      </c>
      <c r="G1065" s="2"/>
      <c r="H1065" s="2" t="s">
        <v>1043</v>
      </c>
    </row>
    <row r="1066" spans="1:8" x14ac:dyDescent="0.25">
      <c r="A1066" s="2" t="s">
        <v>1244</v>
      </c>
      <c r="B1066" t="e">
        <f t="shared" ca="1" si="16"/>
        <v>#N/A</v>
      </c>
      <c r="C1066" s="2" t="s">
        <v>1244</v>
      </c>
      <c r="D1066" s="2">
        <v>7</v>
      </c>
      <c r="E1066" s="2">
        <v>0</v>
      </c>
      <c r="F1066" s="2" t="s">
        <v>14</v>
      </c>
      <c r="G1066" s="2"/>
      <c r="H1066" s="2" t="s">
        <v>1045</v>
      </c>
    </row>
    <row r="1067" spans="1:8" x14ac:dyDescent="0.25">
      <c r="A1067" s="2" t="s">
        <v>1245</v>
      </c>
      <c r="B1067" t="e">
        <f t="shared" ca="1" si="16"/>
        <v>#N/A</v>
      </c>
      <c r="C1067" s="2" t="s">
        <v>1245</v>
      </c>
      <c r="D1067" s="2">
        <v>7</v>
      </c>
      <c r="E1067" s="2">
        <v>2</v>
      </c>
      <c r="F1067" s="2" t="s">
        <v>14</v>
      </c>
      <c r="G1067" s="2" t="s">
        <v>472</v>
      </c>
      <c r="H1067" s="2" t="s">
        <v>1047</v>
      </c>
    </row>
    <row r="1068" spans="1:8" x14ac:dyDescent="0.25">
      <c r="A1068" s="2" t="s">
        <v>1246</v>
      </c>
      <c r="B1068" t="e">
        <f t="shared" ca="1" si="16"/>
        <v>#N/A</v>
      </c>
      <c r="C1068" s="2" t="s">
        <v>1246</v>
      </c>
      <c r="D1068" s="2">
        <v>7</v>
      </c>
      <c r="E1068" s="2">
        <v>2</v>
      </c>
      <c r="F1068" s="2" t="s">
        <v>14</v>
      </c>
      <c r="G1068" s="2" t="s">
        <v>474</v>
      </c>
      <c r="H1068" s="2" t="s">
        <v>1049</v>
      </c>
    </row>
    <row r="1069" spans="1:8" x14ac:dyDescent="0.25">
      <c r="A1069" s="2" t="s">
        <v>1320</v>
      </c>
      <c r="B1069" t="e">
        <f t="shared" ca="1" si="16"/>
        <v>#N/A</v>
      </c>
      <c r="C1069" s="2" t="s">
        <v>1320</v>
      </c>
      <c r="D1069" s="2">
        <v>8</v>
      </c>
      <c r="E1069" s="2">
        <v>0</v>
      </c>
      <c r="F1069" s="2" t="s">
        <v>28</v>
      </c>
      <c r="G1069" s="2"/>
      <c r="H1069" s="2" t="s">
        <v>1050</v>
      </c>
    </row>
    <row r="1070" spans="1:8" x14ac:dyDescent="0.25">
      <c r="A1070" s="2" t="s">
        <v>1247</v>
      </c>
      <c r="B1070" t="e">
        <f t="shared" ca="1" si="16"/>
        <v>#N/A</v>
      </c>
      <c r="C1070" s="2" t="s">
        <v>1247</v>
      </c>
      <c r="D1070" s="2">
        <v>2</v>
      </c>
      <c r="E1070" s="2">
        <v>0</v>
      </c>
      <c r="F1070" s="2" t="s">
        <v>14</v>
      </c>
      <c r="G1070" s="2"/>
      <c r="H1070" s="2" t="s">
        <v>1043</v>
      </c>
    </row>
    <row r="1071" spans="1:8" x14ac:dyDescent="0.25">
      <c r="A1071" s="2" t="s">
        <v>1248</v>
      </c>
      <c r="B1071" t="e">
        <f t="shared" ca="1" si="16"/>
        <v>#N/A</v>
      </c>
      <c r="C1071" s="2" t="s">
        <v>1248</v>
      </c>
      <c r="D1071" s="2">
        <v>7</v>
      </c>
      <c r="E1071" s="2">
        <v>0</v>
      </c>
      <c r="F1071" s="2" t="s">
        <v>14</v>
      </c>
      <c r="G1071" s="2"/>
      <c r="H1071" s="2" t="s">
        <v>1045</v>
      </c>
    </row>
    <row r="1072" spans="1:8" x14ac:dyDescent="0.25">
      <c r="A1072" s="2" t="s">
        <v>1249</v>
      </c>
      <c r="B1072" t="e">
        <f t="shared" ca="1" si="16"/>
        <v>#N/A</v>
      </c>
      <c r="C1072" s="2" t="s">
        <v>1249</v>
      </c>
      <c r="D1072" s="2">
        <v>7</v>
      </c>
      <c r="E1072" s="2">
        <v>2</v>
      </c>
      <c r="F1072" s="2" t="s">
        <v>14</v>
      </c>
      <c r="G1072" s="2" t="s">
        <v>472</v>
      </c>
      <c r="H1072" s="2" t="s">
        <v>1047</v>
      </c>
    </row>
    <row r="1073" spans="1:8" x14ac:dyDescent="0.25">
      <c r="A1073" s="2" t="s">
        <v>1250</v>
      </c>
      <c r="B1073" t="e">
        <f t="shared" ca="1" si="16"/>
        <v>#N/A</v>
      </c>
      <c r="C1073" s="2" t="s">
        <v>1250</v>
      </c>
      <c r="D1073" s="2">
        <v>7</v>
      </c>
      <c r="E1073" s="2">
        <v>2</v>
      </c>
      <c r="F1073" s="2" t="s">
        <v>14</v>
      </c>
      <c r="G1073" s="2" t="s">
        <v>474</v>
      </c>
      <c r="H1073" s="2" t="s">
        <v>1049</v>
      </c>
    </row>
    <row r="1074" spans="1:8" x14ac:dyDescent="0.25">
      <c r="A1074" s="2" t="s">
        <v>1321</v>
      </c>
      <c r="B1074" t="e">
        <f t="shared" ca="1" si="16"/>
        <v>#N/A</v>
      </c>
      <c r="C1074" s="2" t="s">
        <v>1321</v>
      </c>
      <c r="D1074" s="2">
        <v>8</v>
      </c>
      <c r="E1074" s="2">
        <v>0</v>
      </c>
      <c r="F1074" s="2" t="s">
        <v>28</v>
      </c>
      <c r="G1074" s="2"/>
      <c r="H1074" s="2" t="s">
        <v>1050</v>
      </c>
    </row>
    <row r="1075" spans="1:8" x14ac:dyDescent="0.25">
      <c r="A1075" s="2" t="s">
        <v>1251</v>
      </c>
      <c r="B1075" t="e">
        <f t="shared" ca="1" si="16"/>
        <v>#N/A</v>
      </c>
      <c r="C1075" s="2" t="s">
        <v>1251</v>
      </c>
      <c r="D1075" s="2">
        <v>2</v>
      </c>
      <c r="E1075" s="2">
        <v>0</v>
      </c>
      <c r="F1075" s="2" t="s">
        <v>14</v>
      </c>
      <c r="G1075" s="2"/>
      <c r="H1075" s="2" t="s">
        <v>1043</v>
      </c>
    </row>
    <row r="1076" spans="1:8" x14ac:dyDescent="0.25">
      <c r="A1076" s="2" t="s">
        <v>1252</v>
      </c>
      <c r="B1076" t="e">
        <f t="shared" ca="1" si="16"/>
        <v>#N/A</v>
      </c>
      <c r="C1076" s="2" t="s">
        <v>1252</v>
      </c>
      <c r="D1076" s="2">
        <v>7</v>
      </c>
      <c r="E1076" s="2">
        <v>0</v>
      </c>
      <c r="F1076" s="2" t="s">
        <v>14</v>
      </c>
      <c r="G1076" s="2"/>
      <c r="H1076" s="2" t="s">
        <v>1045</v>
      </c>
    </row>
    <row r="1077" spans="1:8" x14ac:dyDescent="0.25">
      <c r="A1077" s="2" t="s">
        <v>1253</v>
      </c>
      <c r="B1077" t="e">
        <f t="shared" ca="1" si="16"/>
        <v>#N/A</v>
      </c>
      <c r="C1077" s="2" t="s">
        <v>1253</v>
      </c>
      <c r="D1077" s="2">
        <v>7</v>
      </c>
      <c r="E1077" s="2">
        <v>2</v>
      </c>
      <c r="F1077" s="2" t="s">
        <v>14</v>
      </c>
      <c r="G1077" s="2" t="s">
        <v>472</v>
      </c>
      <c r="H1077" s="2" t="s">
        <v>1047</v>
      </c>
    </row>
    <row r="1078" spans="1:8" x14ac:dyDescent="0.25">
      <c r="A1078" s="2" t="s">
        <v>1254</v>
      </c>
      <c r="B1078" t="e">
        <f t="shared" ca="1" si="16"/>
        <v>#N/A</v>
      </c>
      <c r="C1078" s="2" t="s">
        <v>1254</v>
      </c>
      <c r="D1078" s="2">
        <v>7</v>
      </c>
      <c r="E1078" s="2">
        <v>2</v>
      </c>
      <c r="F1078" s="2" t="s">
        <v>14</v>
      </c>
      <c r="G1078" s="2" t="s">
        <v>474</v>
      </c>
      <c r="H1078" s="2" t="s">
        <v>1049</v>
      </c>
    </row>
    <row r="1079" spans="1:8" x14ac:dyDescent="0.25">
      <c r="A1079" s="2" t="s">
        <v>1322</v>
      </c>
      <c r="B1079" t="e">
        <f t="shared" ca="1" si="16"/>
        <v>#N/A</v>
      </c>
      <c r="C1079" s="2" t="s">
        <v>1322</v>
      </c>
      <c r="D1079" s="2">
        <v>8</v>
      </c>
      <c r="E1079" s="2">
        <v>0</v>
      </c>
      <c r="F1079" s="2" t="s">
        <v>28</v>
      </c>
      <c r="G1079" s="2"/>
      <c r="H1079" s="2" t="s">
        <v>1050</v>
      </c>
    </row>
    <row r="1080" spans="1:8" x14ac:dyDescent="0.25">
      <c r="A1080" s="2" t="s">
        <v>1255</v>
      </c>
      <c r="B1080" t="e">
        <f t="shared" ca="1" si="16"/>
        <v>#N/A</v>
      </c>
      <c r="C1080" s="2" t="s">
        <v>1255</v>
      </c>
      <c r="D1080" s="2">
        <v>2</v>
      </c>
      <c r="E1080" s="2">
        <v>0</v>
      </c>
      <c r="F1080" s="2" t="s">
        <v>14</v>
      </c>
      <c r="G1080" s="2"/>
      <c r="H1080" s="2" t="s">
        <v>1043</v>
      </c>
    </row>
    <row r="1081" spans="1:8" x14ac:dyDescent="0.25">
      <c r="A1081" s="2" t="s">
        <v>1256</v>
      </c>
      <c r="B1081" t="e">
        <f t="shared" ca="1" si="16"/>
        <v>#N/A</v>
      </c>
      <c r="C1081" s="2" t="s">
        <v>1256</v>
      </c>
      <c r="D1081" s="2">
        <v>7</v>
      </c>
      <c r="E1081" s="2">
        <v>0</v>
      </c>
      <c r="F1081" s="2" t="s">
        <v>14</v>
      </c>
      <c r="G1081" s="2"/>
      <c r="H1081" s="2" t="s">
        <v>1045</v>
      </c>
    </row>
    <row r="1082" spans="1:8" x14ac:dyDescent="0.25">
      <c r="A1082" s="2" t="s">
        <v>1257</v>
      </c>
      <c r="B1082" t="e">
        <f t="shared" ca="1" si="16"/>
        <v>#N/A</v>
      </c>
      <c r="C1082" s="2" t="s">
        <v>1257</v>
      </c>
      <c r="D1082" s="2">
        <v>7</v>
      </c>
      <c r="E1082" s="2">
        <v>2</v>
      </c>
      <c r="F1082" s="2" t="s">
        <v>14</v>
      </c>
      <c r="G1082" s="2" t="s">
        <v>472</v>
      </c>
      <c r="H1082" s="2" t="s">
        <v>1047</v>
      </c>
    </row>
    <row r="1083" spans="1:8" x14ac:dyDescent="0.25">
      <c r="A1083" s="2" t="s">
        <v>1258</v>
      </c>
      <c r="B1083" t="e">
        <f t="shared" ca="1" si="16"/>
        <v>#N/A</v>
      </c>
      <c r="C1083" s="2" t="s">
        <v>1258</v>
      </c>
      <c r="D1083" s="2">
        <v>7</v>
      </c>
      <c r="E1083" s="2">
        <v>2</v>
      </c>
      <c r="F1083" s="2" t="s">
        <v>14</v>
      </c>
      <c r="G1083" s="2" t="s">
        <v>474</v>
      </c>
      <c r="H1083" s="2" t="s">
        <v>1049</v>
      </c>
    </row>
    <row r="1084" spans="1:8" x14ac:dyDescent="0.25">
      <c r="A1084" s="2" t="s">
        <v>1323</v>
      </c>
      <c r="B1084" t="e">
        <f t="shared" ca="1" si="16"/>
        <v>#N/A</v>
      </c>
      <c r="C1084" s="2" t="s">
        <v>1323</v>
      </c>
      <c r="D1084" s="2">
        <v>8</v>
      </c>
      <c r="E1084" s="2">
        <v>0</v>
      </c>
      <c r="F1084" s="2" t="s">
        <v>28</v>
      </c>
      <c r="G1084" s="2"/>
      <c r="H1084" s="2" t="s">
        <v>1050</v>
      </c>
    </row>
    <row r="1085" spans="1:8" x14ac:dyDescent="0.25">
      <c r="A1085" s="2" t="s">
        <v>1259</v>
      </c>
      <c r="B1085" t="e">
        <f t="shared" ca="1" si="16"/>
        <v>#N/A</v>
      </c>
      <c r="C1085" s="2" t="s">
        <v>1259</v>
      </c>
      <c r="D1085" s="2">
        <v>2</v>
      </c>
      <c r="E1085" s="2">
        <v>0</v>
      </c>
      <c r="F1085" s="2" t="s">
        <v>14</v>
      </c>
      <c r="G1085" s="2"/>
      <c r="H1085" s="2" t="s">
        <v>1043</v>
      </c>
    </row>
    <row r="1086" spans="1:8" x14ac:dyDescent="0.25">
      <c r="A1086" s="2" t="s">
        <v>1260</v>
      </c>
      <c r="B1086" t="e">
        <f t="shared" ca="1" si="16"/>
        <v>#N/A</v>
      </c>
      <c r="C1086" s="2" t="s">
        <v>1260</v>
      </c>
      <c r="D1086" s="2">
        <v>7</v>
      </c>
      <c r="E1086" s="2">
        <v>0</v>
      </c>
      <c r="F1086" s="2" t="s">
        <v>14</v>
      </c>
      <c r="G1086" s="2"/>
      <c r="H1086" s="2" t="s">
        <v>1045</v>
      </c>
    </row>
    <row r="1087" spans="1:8" x14ac:dyDescent="0.25">
      <c r="A1087" s="2" t="s">
        <v>1261</v>
      </c>
      <c r="B1087" t="e">
        <f t="shared" ca="1" si="16"/>
        <v>#N/A</v>
      </c>
      <c r="C1087" s="2" t="s">
        <v>1261</v>
      </c>
      <c r="D1087" s="2">
        <v>7</v>
      </c>
      <c r="E1087" s="2">
        <v>2</v>
      </c>
      <c r="F1087" s="2" t="s">
        <v>14</v>
      </c>
      <c r="G1087" s="2" t="s">
        <v>472</v>
      </c>
      <c r="H1087" s="2" t="s">
        <v>1047</v>
      </c>
    </row>
    <row r="1088" spans="1:8" x14ac:dyDescent="0.25">
      <c r="A1088" s="2" t="s">
        <v>1262</v>
      </c>
      <c r="B1088" t="e">
        <f t="shared" ca="1" si="16"/>
        <v>#N/A</v>
      </c>
      <c r="C1088" s="2" t="s">
        <v>1262</v>
      </c>
      <c r="D1088" s="2">
        <v>7</v>
      </c>
      <c r="E1088" s="2">
        <v>2</v>
      </c>
      <c r="F1088" s="2" t="s">
        <v>14</v>
      </c>
      <c r="G1088" s="2" t="s">
        <v>474</v>
      </c>
      <c r="H1088" s="2" t="s">
        <v>1049</v>
      </c>
    </row>
    <row r="1089" spans="1:8" x14ac:dyDescent="0.25">
      <c r="A1089" s="2" t="s">
        <v>1324</v>
      </c>
      <c r="B1089" t="e">
        <f t="shared" ca="1" si="16"/>
        <v>#N/A</v>
      </c>
      <c r="C1089" s="2" t="s">
        <v>1324</v>
      </c>
      <c r="D1089" s="2">
        <v>8</v>
      </c>
      <c r="E1089" s="2">
        <v>0</v>
      </c>
      <c r="F1089" s="2" t="s">
        <v>28</v>
      </c>
      <c r="G1089" s="2"/>
      <c r="H1089" s="2" t="s">
        <v>1050</v>
      </c>
    </row>
    <row r="1090" spans="1:8" x14ac:dyDescent="0.25">
      <c r="A1090" s="2" t="s">
        <v>1263</v>
      </c>
      <c r="B1090" t="e">
        <f t="shared" ca="1" si="16"/>
        <v>#N/A</v>
      </c>
      <c r="C1090" s="2" t="s">
        <v>1263</v>
      </c>
      <c r="D1090" s="2">
        <v>2</v>
      </c>
      <c r="E1090" s="2">
        <v>0</v>
      </c>
      <c r="F1090" s="2" t="s">
        <v>14</v>
      </c>
      <c r="G1090" s="2"/>
      <c r="H1090" s="2" t="s">
        <v>1043</v>
      </c>
    </row>
    <row r="1091" spans="1:8" x14ac:dyDescent="0.25">
      <c r="A1091" s="2" t="s">
        <v>1264</v>
      </c>
      <c r="B1091" t="e">
        <f t="shared" ref="B1091:B1154" ca="1" si="17">IF(ISBLANK(INDIRECT(A1091)),"",INDIRECT(A1091))</f>
        <v>#N/A</v>
      </c>
      <c r="C1091" s="2" t="s">
        <v>1264</v>
      </c>
      <c r="D1091" s="2">
        <v>7</v>
      </c>
      <c r="E1091" s="2">
        <v>0</v>
      </c>
      <c r="F1091" s="2" t="s">
        <v>14</v>
      </c>
      <c r="G1091" s="2"/>
      <c r="H1091" s="2" t="s">
        <v>1045</v>
      </c>
    </row>
    <row r="1092" spans="1:8" x14ac:dyDescent="0.25">
      <c r="A1092" s="2" t="s">
        <v>1265</v>
      </c>
      <c r="B1092" t="e">
        <f t="shared" ca="1" si="17"/>
        <v>#N/A</v>
      </c>
      <c r="C1092" s="2" t="s">
        <v>1265</v>
      </c>
      <c r="D1092" s="2">
        <v>7</v>
      </c>
      <c r="E1092" s="2">
        <v>2</v>
      </c>
      <c r="F1092" s="2" t="s">
        <v>14</v>
      </c>
      <c r="G1092" s="2" t="s">
        <v>472</v>
      </c>
      <c r="H1092" s="2" t="s">
        <v>1047</v>
      </c>
    </row>
    <row r="1093" spans="1:8" x14ac:dyDescent="0.25">
      <c r="A1093" s="2" t="s">
        <v>1266</v>
      </c>
      <c r="B1093" t="e">
        <f t="shared" ca="1" si="17"/>
        <v>#N/A</v>
      </c>
      <c r="C1093" s="2" t="s">
        <v>1266</v>
      </c>
      <c r="D1093" s="2">
        <v>7</v>
      </c>
      <c r="E1093" s="2">
        <v>2</v>
      </c>
      <c r="F1093" s="2" t="s">
        <v>14</v>
      </c>
      <c r="G1093" s="2" t="s">
        <v>474</v>
      </c>
      <c r="H1093" s="2" t="s">
        <v>1049</v>
      </c>
    </row>
    <row r="1094" spans="1:8" x14ac:dyDescent="0.25">
      <c r="A1094" s="2" t="s">
        <v>1325</v>
      </c>
      <c r="B1094" t="e">
        <f t="shared" ca="1" si="17"/>
        <v>#N/A</v>
      </c>
      <c r="C1094" s="2" t="s">
        <v>1325</v>
      </c>
      <c r="D1094" s="2">
        <v>8</v>
      </c>
      <c r="E1094" s="2">
        <v>0</v>
      </c>
      <c r="F1094" s="2" t="s">
        <v>28</v>
      </c>
      <c r="G1094" s="2"/>
      <c r="H1094" s="2" t="s">
        <v>1050</v>
      </c>
    </row>
    <row r="1095" spans="1:8" x14ac:dyDescent="0.25">
      <c r="A1095" s="2" t="s">
        <v>1267</v>
      </c>
      <c r="B1095" t="e">
        <f t="shared" ca="1" si="17"/>
        <v>#N/A</v>
      </c>
      <c r="C1095" s="2" t="s">
        <v>1267</v>
      </c>
      <c r="D1095" s="2">
        <v>2</v>
      </c>
      <c r="E1095" s="2">
        <v>0</v>
      </c>
      <c r="F1095" s="2" t="s">
        <v>14</v>
      </c>
      <c r="G1095" s="2"/>
      <c r="H1095" s="2" t="s">
        <v>1043</v>
      </c>
    </row>
    <row r="1096" spans="1:8" x14ac:dyDescent="0.25">
      <c r="A1096" s="2" t="s">
        <v>1268</v>
      </c>
      <c r="B1096" t="e">
        <f t="shared" ca="1" si="17"/>
        <v>#N/A</v>
      </c>
      <c r="C1096" s="2" t="s">
        <v>1268</v>
      </c>
      <c r="D1096" s="2">
        <v>7</v>
      </c>
      <c r="E1096" s="2">
        <v>0</v>
      </c>
      <c r="F1096" s="2" t="s">
        <v>14</v>
      </c>
      <c r="G1096" s="2"/>
      <c r="H1096" s="2" t="s">
        <v>1045</v>
      </c>
    </row>
    <row r="1097" spans="1:8" x14ac:dyDescent="0.25">
      <c r="A1097" s="2" t="s">
        <v>1269</v>
      </c>
      <c r="B1097" t="e">
        <f t="shared" ca="1" si="17"/>
        <v>#N/A</v>
      </c>
      <c r="C1097" s="2" t="s">
        <v>1269</v>
      </c>
      <c r="D1097" s="2">
        <v>7</v>
      </c>
      <c r="E1097" s="2">
        <v>2</v>
      </c>
      <c r="F1097" s="2" t="s">
        <v>14</v>
      </c>
      <c r="G1097" s="2" t="s">
        <v>472</v>
      </c>
      <c r="H1097" s="2" t="s">
        <v>1047</v>
      </c>
    </row>
    <row r="1098" spans="1:8" x14ac:dyDescent="0.25">
      <c r="A1098" s="2" t="s">
        <v>1270</v>
      </c>
      <c r="B1098" t="e">
        <f t="shared" ca="1" si="17"/>
        <v>#N/A</v>
      </c>
      <c r="C1098" s="2" t="s">
        <v>1270</v>
      </c>
      <c r="D1098" s="2">
        <v>7</v>
      </c>
      <c r="E1098" s="2">
        <v>2</v>
      </c>
      <c r="F1098" s="2" t="s">
        <v>14</v>
      </c>
      <c r="G1098" s="2" t="s">
        <v>474</v>
      </c>
      <c r="H1098" s="2" t="s">
        <v>1049</v>
      </c>
    </row>
    <row r="1099" spans="1:8" x14ac:dyDescent="0.25">
      <c r="A1099" s="2" t="s">
        <v>1326</v>
      </c>
      <c r="B1099" t="e">
        <f t="shared" ca="1" si="17"/>
        <v>#N/A</v>
      </c>
      <c r="C1099" s="2" t="s">
        <v>1326</v>
      </c>
      <c r="D1099" s="2">
        <v>8</v>
      </c>
      <c r="E1099" s="2">
        <v>0</v>
      </c>
      <c r="F1099" s="2" t="s">
        <v>28</v>
      </c>
      <c r="G1099" s="2"/>
      <c r="H1099" s="2" t="s">
        <v>1050</v>
      </c>
    </row>
    <row r="1100" spans="1:8" x14ac:dyDescent="0.25">
      <c r="A1100" s="2" t="s">
        <v>1327</v>
      </c>
      <c r="B1100" t="e">
        <f t="shared" ca="1" si="17"/>
        <v>#N/A</v>
      </c>
      <c r="C1100" s="2" t="s">
        <v>1327</v>
      </c>
      <c r="D1100" s="2">
        <v>2</v>
      </c>
      <c r="E1100" s="2">
        <v>0</v>
      </c>
      <c r="F1100" s="2" t="s">
        <v>14</v>
      </c>
      <c r="G1100" s="2"/>
      <c r="H1100" s="2" t="s">
        <v>1328</v>
      </c>
    </row>
    <row r="1101" spans="1:8" x14ac:dyDescent="0.25">
      <c r="A1101" s="2" t="s">
        <v>1329</v>
      </c>
      <c r="B1101" t="e">
        <f t="shared" ca="1" si="17"/>
        <v>#N/A</v>
      </c>
      <c r="C1101" s="2" t="s">
        <v>1329</v>
      </c>
      <c r="D1101" s="2">
        <v>7</v>
      </c>
      <c r="E1101" s="2">
        <v>0</v>
      </c>
      <c r="F1101" s="2" t="s">
        <v>14</v>
      </c>
      <c r="G1101" s="2"/>
      <c r="H1101" s="2" t="s">
        <v>1330</v>
      </c>
    </row>
    <row r="1102" spans="1:8" x14ac:dyDescent="0.25">
      <c r="A1102" s="2" t="s">
        <v>1331</v>
      </c>
      <c r="B1102" t="e">
        <f t="shared" ca="1" si="17"/>
        <v>#N/A</v>
      </c>
      <c r="C1102" s="2" t="s">
        <v>1331</v>
      </c>
      <c r="D1102" s="2">
        <v>7</v>
      </c>
      <c r="E1102" s="2">
        <v>2</v>
      </c>
      <c r="F1102" s="2" t="s">
        <v>14</v>
      </c>
      <c r="G1102" s="2" t="s">
        <v>472</v>
      </c>
      <c r="H1102" s="2" t="s">
        <v>1332</v>
      </c>
    </row>
    <row r="1103" spans="1:8" x14ac:dyDescent="0.25">
      <c r="A1103" s="2" t="s">
        <v>1333</v>
      </c>
      <c r="B1103" t="e">
        <f t="shared" ca="1" si="17"/>
        <v>#N/A</v>
      </c>
      <c r="C1103" s="2" t="s">
        <v>1333</v>
      </c>
      <c r="D1103" s="2">
        <v>7</v>
      </c>
      <c r="E1103" s="2">
        <v>2</v>
      </c>
      <c r="F1103" s="2" t="s">
        <v>14</v>
      </c>
      <c r="G1103" s="2" t="s">
        <v>474</v>
      </c>
      <c r="H1103" s="2" t="s">
        <v>1334</v>
      </c>
    </row>
    <row r="1104" spans="1:8" x14ac:dyDescent="0.25">
      <c r="A1104" s="2" t="s">
        <v>1335</v>
      </c>
      <c r="B1104" t="e">
        <f t="shared" ca="1" si="17"/>
        <v>#N/A</v>
      </c>
      <c r="C1104" s="2" t="s">
        <v>1335</v>
      </c>
      <c r="D1104" s="2">
        <v>8</v>
      </c>
      <c r="E1104" s="2">
        <v>0</v>
      </c>
      <c r="F1104" s="2" t="s">
        <v>28</v>
      </c>
      <c r="G1104" s="2"/>
      <c r="H1104" s="2" t="s">
        <v>1336</v>
      </c>
    </row>
    <row r="1105" spans="1:8" x14ac:dyDescent="0.25">
      <c r="A1105" s="2" t="s">
        <v>1337</v>
      </c>
      <c r="B1105" t="e">
        <f t="shared" ca="1" si="17"/>
        <v>#N/A</v>
      </c>
      <c r="C1105" s="2" t="s">
        <v>1337</v>
      </c>
      <c r="D1105" s="2">
        <v>2</v>
      </c>
      <c r="E1105" s="2">
        <v>0</v>
      </c>
      <c r="F1105" s="2" t="s">
        <v>14</v>
      </c>
      <c r="G1105" s="2"/>
      <c r="H1105" s="2" t="s">
        <v>1328</v>
      </c>
    </row>
    <row r="1106" spans="1:8" x14ac:dyDescent="0.25">
      <c r="A1106" s="2" t="s">
        <v>1338</v>
      </c>
      <c r="B1106" t="e">
        <f t="shared" ca="1" si="17"/>
        <v>#N/A</v>
      </c>
      <c r="C1106" s="2" t="s">
        <v>1338</v>
      </c>
      <c r="D1106" s="2">
        <v>7</v>
      </c>
      <c r="E1106" s="2">
        <v>0</v>
      </c>
      <c r="F1106" s="2" t="s">
        <v>14</v>
      </c>
      <c r="G1106" s="2"/>
      <c r="H1106" s="2" t="s">
        <v>1330</v>
      </c>
    </row>
    <row r="1107" spans="1:8" x14ac:dyDescent="0.25">
      <c r="A1107" s="2" t="s">
        <v>1339</v>
      </c>
      <c r="B1107" t="e">
        <f t="shared" ca="1" si="17"/>
        <v>#N/A</v>
      </c>
      <c r="C1107" s="2" t="s">
        <v>1339</v>
      </c>
      <c r="D1107" s="2">
        <v>7</v>
      </c>
      <c r="E1107" s="2">
        <v>2</v>
      </c>
      <c r="F1107" s="2" t="s">
        <v>14</v>
      </c>
      <c r="G1107" s="2" t="s">
        <v>472</v>
      </c>
      <c r="H1107" s="2" t="s">
        <v>1332</v>
      </c>
    </row>
    <row r="1108" spans="1:8" x14ac:dyDescent="0.25">
      <c r="A1108" s="2" t="s">
        <v>1340</v>
      </c>
      <c r="B1108" t="e">
        <f t="shared" ca="1" si="17"/>
        <v>#N/A</v>
      </c>
      <c r="C1108" s="2" t="s">
        <v>1340</v>
      </c>
      <c r="D1108" s="2">
        <v>7</v>
      </c>
      <c r="E1108" s="2">
        <v>2</v>
      </c>
      <c r="F1108" s="2" t="s">
        <v>14</v>
      </c>
      <c r="G1108" s="2" t="s">
        <v>474</v>
      </c>
      <c r="H1108" s="2" t="s">
        <v>1334</v>
      </c>
    </row>
    <row r="1109" spans="1:8" x14ac:dyDescent="0.25">
      <c r="A1109" s="2" t="s">
        <v>1341</v>
      </c>
      <c r="B1109" t="e">
        <f t="shared" ca="1" si="17"/>
        <v>#N/A</v>
      </c>
      <c r="C1109" s="2" t="s">
        <v>1341</v>
      </c>
      <c r="D1109" s="2">
        <v>8</v>
      </c>
      <c r="E1109" s="2">
        <v>0</v>
      </c>
      <c r="F1109" s="2" t="s">
        <v>28</v>
      </c>
      <c r="G1109" s="2"/>
      <c r="H1109" s="2" t="s">
        <v>1336</v>
      </c>
    </row>
    <row r="1110" spans="1:8" x14ac:dyDescent="0.25">
      <c r="A1110" s="2" t="s">
        <v>1342</v>
      </c>
      <c r="B1110" t="e">
        <f t="shared" ca="1" si="17"/>
        <v>#N/A</v>
      </c>
      <c r="C1110" s="2" t="s">
        <v>1342</v>
      </c>
      <c r="D1110" s="2">
        <v>2</v>
      </c>
      <c r="E1110" s="2">
        <v>0</v>
      </c>
      <c r="F1110" s="2" t="s">
        <v>14</v>
      </c>
      <c r="G1110" s="2"/>
      <c r="H1110" s="2" t="s">
        <v>1328</v>
      </c>
    </row>
    <row r="1111" spans="1:8" x14ac:dyDescent="0.25">
      <c r="A1111" s="2" t="s">
        <v>1343</v>
      </c>
      <c r="B1111" t="e">
        <f t="shared" ca="1" si="17"/>
        <v>#N/A</v>
      </c>
      <c r="C1111" s="2" t="s">
        <v>1343</v>
      </c>
      <c r="D1111" s="2">
        <v>7</v>
      </c>
      <c r="E1111" s="2">
        <v>0</v>
      </c>
      <c r="F1111" s="2" t="s">
        <v>14</v>
      </c>
      <c r="G1111" s="2"/>
      <c r="H1111" s="2" t="s">
        <v>1330</v>
      </c>
    </row>
    <row r="1112" spans="1:8" x14ac:dyDescent="0.25">
      <c r="A1112" s="2" t="s">
        <v>1344</v>
      </c>
      <c r="B1112" t="e">
        <f t="shared" ca="1" si="17"/>
        <v>#N/A</v>
      </c>
      <c r="C1112" s="2" t="s">
        <v>1344</v>
      </c>
      <c r="D1112" s="2">
        <v>7</v>
      </c>
      <c r="E1112" s="2">
        <v>2</v>
      </c>
      <c r="F1112" s="2" t="s">
        <v>14</v>
      </c>
      <c r="G1112" s="2" t="s">
        <v>472</v>
      </c>
      <c r="H1112" s="2" t="s">
        <v>1332</v>
      </c>
    </row>
    <row r="1113" spans="1:8" x14ac:dyDescent="0.25">
      <c r="A1113" s="2" t="s">
        <v>1345</v>
      </c>
      <c r="B1113" t="e">
        <f t="shared" ca="1" si="17"/>
        <v>#N/A</v>
      </c>
      <c r="C1113" s="2" t="s">
        <v>1345</v>
      </c>
      <c r="D1113" s="2">
        <v>7</v>
      </c>
      <c r="E1113" s="2">
        <v>2</v>
      </c>
      <c r="F1113" s="2" t="s">
        <v>14</v>
      </c>
      <c r="G1113" s="2" t="s">
        <v>474</v>
      </c>
      <c r="H1113" s="2" t="s">
        <v>1334</v>
      </c>
    </row>
    <row r="1114" spans="1:8" x14ac:dyDescent="0.25">
      <c r="A1114" s="2" t="s">
        <v>1346</v>
      </c>
      <c r="B1114" t="e">
        <f t="shared" ca="1" si="17"/>
        <v>#N/A</v>
      </c>
      <c r="C1114" s="2" t="s">
        <v>1346</v>
      </c>
      <c r="D1114" s="2">
        <v>8</v>
      </c>
      <c r="E1114" s="2">
        <v>0</v>
      </c>
      <c r="F1114" s="2" t="s">
        <v>28</v>
      </c>
      <c r="G1114" s="2"/>
      <c r="H1114" s="2" t="s">
        <v>1336</v>
      </c>
    </row>
    <row r="1115" spans="1:8" x14ac:dyDescent="0.25">
      <c r="A1115" s="2" t="s">
        <v>1347</v>
      </c>
      <c r="B1115" t="e">
        <f t="shared" ca="1" si="17"/>
        <v>#N/A</v>
      </c>
      <c r="C1115" s="2" t="s">
        <v>1347</v>
      </c>
      <c r="D1115" s="2">
        <v>2</v>
      </c>
      <c r="E1115" s="2">
        <v>0</v>
      </c>
      <c r="F1115" s="2" t="s">
        <v>14</v>
      </c>
      <c r="G1115" s="2"/>
      <c r="H1115" s="2" t="s">
        <v>1328</v>
      </c>
    </row>
    <row r="1116" spans="1:8" x14ac:dyDescent="0.25">
      <c r="A1116" s="2" t="s">
        <v>1348</v>
      </c>
      <c r="B1116" t="e">
        <f t="shared" ca="1" si="17"/>
        <v>#N/A</v>
      </c>
      <c r="C1116" s="2" t="s">
        <v>1348</v>
      </c>
      <c r="D1116" s="2">
        <v>7</v>
      </c>
      <c r="E1116" s="2">
        <v>0</v>
      </c>
      <c r="F1116" s="2" t="s">
        <v>14</v>
      </c>
      <c r="G1116" s="2"/>
      <c r="H1116" s="2" t="s">
        <v>1330</v>
      </c>
    </row>
    <row r="1117" spans="1:8" x14ac:dyDescent="0.25">
      <c r="A1117" s="2" t="s">
        <v>1349</v>
      </c>
      <c r="B1117" t="e">
        <f t="shared" ca="1" si="17"/>
        <v>#N/A</v>
      </c>
      <c r="C1117" s="2" t="s">
        <v>1349</v>
      </c>
      <c r="D1117" s="2">
        <v>7</v>
      </c>
      <c r="E1117" s="2">
        <v>2</v>
      </c>
      <c r="F1117" s="2" t="s">
        <v>14</v>
      </c>
      <c r="G1117" s="2" t="s">
        <v>472</v>
      </c>
      <c r="H1117" s="2" t="s">
        <v>1332</v>
      </c>
    </row>
    <row r="1118" spans="1:8" x14ac:dyDescent="0.25">
      <c r="A1118" s="2" t="s">
        <v>1350</v>
      </c>
      <c r="B1118" t="e">
        <f t="shared" ca="1" si="17"/>
        <v>#N/A</v>
      </c>
      <c r="C1118" s="2" t="s">
        <v>1350</v>
      </c>
      <c r="D1118" s="2">
        <v>7</v>
      </c>
      <c r="E1118" s="2">
        <v>2</v>
      </c>
      <c r="F1118" s="2" t="s">
        <v>14</v>
      </c>
      <c r="G1118" s="2" t="s">
        <v>474</v>
      </c>
      <c r="H1118" s="2" t="s">
        <v>1334</v>
      </c>
    </row>
    <row r="1119" spans="1:8" x14ac:dyDescent="0.25">
      <c r="A1119" s="2" t="s">
        <v>1351</v>
      </c>
      <c r="B1119" t="e">
        <f t="shared" ca="1" si="17"/>
        <v>#N/A</v>
      </c>
      <c r="C1119" s="2" t="s">
        <v>1351</v>
      </c>
      <c r="D1119" s="2">
        <v>8</v>
      </c>
      <c r="E1119" s="2">
        <v>0</v>
      </c>
      <c r="F1119" s="2" t="s">
        <v>28</v>
      </c>
      <c r="G1119" s="2"/>
      <c r="H1119" s="2" t="s">
        <v>1336</v>
      </c>
    </row>
    <row r="1120" spans="1:8" x14ac:dyDescent="0.25">
      <c r="A1120" s="2" t="s">
        <v>1352</v>
      </c>
      <c r="B1120" t="e">
        <f t="shared" ca="1" si="17"/>
        <v>#N/A</v>
      </c>
      <c r="C1120" s="2" t="s">
        <v>1352</v>
      </c>
      <c r="D1120" s="2">
        <v>2</v>
      </c>
      <c r="E1120" s="2">
        <v>0</v>
      </c>
      <c r="F1120" s="2" t="s">
        <v>14</v>
      </c>
      <c r="G1120" s="2"/>
      <c r="H1120" s="2" t="s">
        <v>1328</v>
      </c>
    </row>
    <row r="1121" spans="1:8" x14ac:dyDescent="0.25">
      <c r="A1121" s="2" t="s">
        <v>1353</v>
      </c>
      <c r="B1121" t="e">
        <f t="shared" ca="1" si="17"/>
        <v>#N/A</v>
      </c>
      <c r="C1121" s="2" t="s">
        <v>1353</v>
      </c>
      <c r="D1121" s="2">
        <v>7</v>
      </c>
      <c r="E1121" s="2">
        <v>0</v>
      </c>
      <c r="F1121" s="2" t="s">
        <v>14</v>
      </c>
      <c r="G1121" s="2"/>
      <c r="H1121" s="2" t="s">
        <v>1330</v>
      </c>
    </row>
    <row r="1122" spans="1:8" x14ac:dyDescent="0.25">
      <c r="A1122" s="2" t="s">
        <v>1354</v>
      </c>
      <c r="B1122" t="e">
        <f t="shared" ca="1" si="17"/>
        <v>#N/A</v>
      </c>
      <c r="C1122" s="2" t="s">
        <v>1354</v>
      </c>
      <c r="D1122" s="2">
        <v>7</v>
      </c>
      <c r="E1122" s="2">
        <v>2</v>
      </c>
      <c r="F1122" s="2" t="s">
        <v>14</v>
      </c>
      <c r="G1122" s="2" t="s">
        <v>472</v>
      </c>
      <c r="H1122" s="2" t="s">
        <v>1332</v>
      </c>
    </row>
    <row r="1123" spans="1:8" x14ac:dyDescent="0.25">
      <c r="A1123" s="2" t="s">
        <v>1355</v>
      </c>
      <c r="B1123" t="e">
        <f t="shared" ca="1" si="17"/>
        <v>#N/A</v>
      </c>
      <c r="C1123" s="2" t="s">
        <v>1355</v>
      </c>
      <c r="D1123" s="2">
        <v>7</v>
      </c>
      <c r="E1123" s="2">
        <v>2</v>
      </c>
      <c r="F1123" s="2" t="s">
        <v>14</v>
      </c>
      <c r="G1123" s="2" t="s">
        <v>474</v>
      </c>
      <c r="H1123" s="2" t="s">
        <v>1334</v>
      </c>
    </row>
    <row r="1124" spans="1:8" x14ac:dyDescent="0.25">
      <c r="A1124" s="2" t="s">
        <v>1356</v>
      </c>
      <c r="B1124" t="e">
        <f t="shared" ca="1" si="17"/>
        <v>#N/A</v>
      </c>
      <c r="C1124" s="2" t="s">
        <v>1356</v>
      </c>
      <c r="D1124" s="2">
        <v>8</v>
      </c>
      <c r="E1124" s="2">
        <v>0</v>
      </c>
      <c r="F1124" s="2" t="s">
        <v>28</v>
      </c>
      <c r="G1124" s="2"/>
      <c r="H1124" s="2" t="s">
        <v>1336</v>
      </c>
    </row>
    <row r="1125" spans="1:8" x14ac:dyDescent="0.25">
      <c r="A1125" s="2" t="s">
        <v>1357</v>
      </c>
      <c r="B1125" t="e">
        <f t="shared" ca="1" si="17"/>
        <v>#N/A</v>
      </c>
      <c r="C1125" s="2" t="s">
        <v>1357</v>
      </c>
      <c r="D1125" s="2">
        <v>2</v>
      </c>
      <c r="E1125" s="2">
        <v>0</v>
      </c>
      <c r="F1125" s="2" t="s">
        <v>14</v>
      </c>
      <c r="G1125" s="2"/>
      <c r="H1125" s="2" t="s">
        <v>1328</v>
      </c>
    </row>
    <row r="1126" spans="1:8" x14ac:dyDescent="0.25">
      <c r="A1126" s="2" t="s">
        <v>1358</v>
      </c>
      <c r="B1126" t="e">
        <f t="shared" ca="1" si="17"/>
        <v>#N/A</v>
      </c>
      <c r="C1126" s="2" t="s">
        <v>1358</v>
      </c>
      <c r="D1126" s="2">
        <v>7</v>
      </c>
      <c r="E1126" s="2">
        <v>0</v>
      </c>
      <c r="F1126" s="2" t="s">
        <v>14</v>
      </c>
      <c r="G1126" s="2"/>
      <c r="H1126" s="2" t="s">
        <v>1330</v>
      </c>
    </row>
    <row r="1127" spans="1:8" x14ac:dyDescent="0.25">
      <c r="A1127" s="2" t="s">
        <v>1359</v>
      </c>
      <c r="B1127" t="e">
        <f t="shared" ca="1" si="17"/>
        <v>#N/A</v>
      </c>
      <c r="C1127" s="2" t="s">
        <v>1359</v>
      </c>
      <c r="D1127" s="2">
        <v>7</v>
      </c>
      <c r="E1127" s="2">
        <v>2</v>
      </c>
      <c r="F1127" s="2" t="s">
        <v>14</v>
      </c>
      <c r="G1127" s="2" t="s">
        <v>472</v>
      </c>
      <c r="H1127" s="2" t="s">
        <v>1332</v>
      </c>
    </row>
    <row r="1128" spans="1:8" x14ac:dyDescent="0.25">
      <c r="A1128" s="2" t="s">
        <v>1360</v>
      </c>
      <c r="B1128" t="e">
        <f t="shared" ca="1" si="17"/>
        <v>#N/A</v>
      </c>
      <c r="C1128" s="2" t="s">
        <v>1360</v>
      </c>
      <c r="D1128" s="2">
        <v>7</v>
      </c>
      <c r="E1128" s="2">
        <v>2</v>
      </c>
      <c r="F1128" s="2" t="s">
        <v>14</v>
      </c>
      <c r="G1128" s="2" t="s">
        <v>474</v>
      </c>
      <c r="H1128" s="2" t="s">
        <v>1334</v>
      </c>
    </row>
    <row r="1129" spans="1:8" x14ac:dyDescent="0.25">
      <c r="A1129" s="2" t="s">
        <v>1361</v>
      </c>
      <c r="B1129" t="e">
        <f t="shared" ca="1" si="17"/>
        <v>#N/A</v>
      </c>
      <c r="C1129" s="2" t="s">
        <v>1361</v>
      </c>
      <c r="D1129" s="2">
        <v>8</v>
      </c>
      <c r="E1129" s="2">
        <v>0</v>
      </c>
      <c r="F1129" s="2" t="s">
        <v>28</v>
      </c>
      <c r="G1129" s="2"/>
      <c r="H1129" s="2" t="s">
        <v>1336</v>
      </c>
    </row>
    <row r="1130" spans="1:8" x14ac:dyDescent="0.25">
      <c r="A1130" s="2" t="s">
        <v>1362</v>
      </c>
      <c r="B1130" t="e">
        <f t="shared" ca="1" si="17"/>
        <v>#N/A</v>
      </c>
      <c r="C1130" s="2" t="s">
        <v>1362</v>
      </c>
      <c r="D1130" s="2">
        <v>2</v>
      </c>
      <c r="E1130" s="2">
        <v>0</v>
      </c>
      <c r="F1130" s="2" t="s">
        <v>14</v>
      </c>
      <c r="G1130" s="2"/>
      <c r="H1130" s="2" t="s">
        <v>1328</v>
      </c>
    </row>
    <row r="1131" spans="1:8" x14ac:dyDescent="0.25">
      <c r="A1131" s="2" t="s">
        <v>1363</v>
      </c>
      <c r="B1131" t="e">
        <f t="shared" ca="1" si="17"/>
        <v>#N/A</v>
      </c>
      <c r="C1131" s="2" t="s">
        <v>1363</v>
      </c>
      <c r="D1131" s="2">
        <v>7</v>
      </c>
      <c r="E1131" s="2">
        <v>0</v>
      </c>
      <c r="F1131" s="2" t="s">
        <v>14</v>
      </c>
      <c r="G1131" s="2"/>
      <c r="H1131" s="2" t="s">
        <v>1330</v>
      </c>
    </row>
    <row r="1132" spans="1:8" x14ac:dyDescent="0.25">
      <c r="A1132" s="2" t="s">
        <v>1364</v>
      </c>
      <c r="B1132" t="e">
        <f t="shared" ca="1" si="17"/>
        <v>#N/A</v>
      </c>
      <c r="C1132" s="2" t="s">
        <v>1364</v>
      </c>
      <c r="D1132" s="2">
        <v>7</v>
      </c>
      <c r="E1132" s="2">
        <v>2</v>
      </c>
      <c r="F1132" s="2" t="s">
        <v>14</v>
      </c>
      <c r="G1132" s="2" t="s">
        <v>472</v>
      </c>
      <c r="H1132" s="2" t="s">
        <v>1332</v>
      </c>
    </row>
    <row r="1133" spans="1:8" x14ac:dyDescent="0.25">
      <c r="A1133" s="2" t="s">
        <v>1365</v>
      </c>
      <c r="B1133" t="e">
        <f t="shared" ca="1" si="17"/>
        <v>#N/A</v>
      </c>
      <c r="C1133" s="2" t="s">
        <v>1365</v>
      </c>
      <c r="D1133" s="2">
        <v>7</v>
      </c>
      <c r="E1133" s="2">
        <v>2</v>
      </c>
      <c r="F1133" s="2" t="s">
        <v>14</v>
      </c>
      <c r="G1133" s="2" t="s">
        <v>474</v>
      </c>
      <c r="H1133" s="2" t="s">
        <v>1334</v>
      </c>
    </row>
    <row r="1134" spans="1:8" x14ac:dyDescent="0.25">
      <c r="A1134" s="2" t="s">
        <v>1366</v>
      </c>
      <c r="B1134" t="e">
        <f t="shared" ca="1" si="17"/>
        <v>#N/A</v>
      </c>
      <c r="C1134" s="2" t="s">
        <v>1366</v>
      </c>
      <c r="D1134" s="2">
        <v>8</v>
      </c>
      <c r="E1134" s="2">
        <v>0</v>
      </c>
      <c r="F1134" s="2" t="s">
        <v>28</v>
      </c>
      <c r="G1134" s="2"/>
      <c r="H1134" s="2" t="s">
        <v>1336</v>
      </c>
    </row>
    <row r="1135" spans="1:8" x14ac:dyDescent="0.25">
      <c r="A1135" s="2" t="s">
        <v>1367</v>
      </c>
      <c r="B1135" t="e">
        <f t="shared" ca="1" si="17"/>
        <v>#N/A</v>
      </c>
      <c r="C1135" s="2" t="s">
        <v>1367</v>
      </c>
      <c r="D1135" s="2">
        <v>2</v>
      </c>
      <c r="E1135" s="2">
        <v>0</v>
      </c>
      <c r="F1135" s="2" t="s">
        <v>14</v>
      </c>
      <c r="G1135" s="2"/>
      <c r="H1135" s="2" t="s">
        <v>1328</v>
      </c>
    </row>
    <row r="1136" spans="1:8" x14ac:dyDescent="0.25">
      <c r="A1136" s="2" t="s">
        <v>1368</v>
      </c>
      <c r="B1136" t="e">
        <f t="shared" ca="1" si="17"/>
        <v>#N/A</v>
      </c>
      <c r="C1136" s="2" t="s">
        <v>1368</v>
      </c>
      <c r="D1136" s="2">
        <v>7</v>
      </c>
      <c r="E1136" s="2">
        <v>0</v>
      </c>
      <c r="F1136" s="2" t="s">
        <v>14</v>
      </c>
      <c r="G1136" s="2"/>
      <c r="H1136" s="2" t="s">
        <v>1330</v>
      </c>
    </row>
    <row r="1137" spans="1:8" x14ac:dyDescent="0.25">
      <c r="A1137" s="2" t="s">
        <v>1369</v>
      </c>
      <c r="B1137" t="e">
        <f t="shared" ca="1" si="17"/>
        <v>#N/A</v>
      </c>
      <c r="C1137" s="2" t="s">
        <v>1369</v>
      </c>
      <c r="D1137" s="2">
        <v>7</v>
      </c>
      <c r="E1137" s="2">
        <v>2</v>
      </c>
      <c r="F1137" s="2" t="s">
        <v>14</v>
      </c>
      <c r="G1137" s="2" t="s">
        <v>472</v>
      </c>
      <c r="H1137" s="2" t="s">
        <v>1332</v>
      </c>
    </row>
    <row r="1138" spans="1:8" x14ac:dyDescent="0.25">
      <c r="A1138" s="2" t="s">
        <v>1370</v>
      </c>
      <c r="B1138" t="e">
        <f t="shared" ca="1" si="17"/>
        <v>#N/A</v>
      </c>
      <c r="C1138" s="2" t="s">
        <v>1370</v>
      </c>
      <c r="D1138" s="2">
        <v>7</v>
      </c>
      <c r="E1138" s="2">
        <v>2</v>
      </c>
      <c r="F1138" s="2" t="s">
        <v>14</v>
      </c>
      <c r="G1138" s="2" t="s">
        <v>474</v>
      </c>
      <c r="H1138" s="2" t="s">
        <v>1334</v>
      </c>
    </row>
    <row r="1139" spans="1:8" x14ac:dyDescent="0.25">
      <c r="A1139" s="2" t="s">
        <v>1371</v>
      </c>
      <c r="B1139" t="e">
        <f t="shared" ca="1" si="17"/>
        <v>#N/A</v>
      </c>
      <c r="C1139" s="2" t="s">
        <v>1371</v>
      </c>
      <c r="D1139" s="2">
        <v>8</v>
      </c>
      <c r="E1139" s="2">
        <v>0</v>
      </c>
      <c r="F1139" s="2" t="s">
        <v>28</v>
      </c>
      <c r="G1139" s="2"/>
      <c r="H1139" s="2" t="s">
        <v>1336</v>
      </c>
    </row>
    <row r="1140" spans="1:8" x14ac:dyDescent="0.25">
      <c r="A1140" s="2" t="s">
        <v>1372</v>
      </c>
      <c r="B1140" t="e">
        <f t="shared" ca="1" si="17"/>
        <v>#N/A</v>
      </c>
      <c r="C1140" s="2" t="s">
        <v>1372</v>
      </c>
      <c r="D1140" s="2">
        <v>2</v>
      </c>
      <c r="E1140" s="2">
        <v>0</v>
      </c>
      <c r="F1140" s="2" t="s">
        <v>14</v>
      </c>
      <c r="G1140" s="2"/>
      <c r="H1140" s="2" t="s">
        <v>1328</v>
      </c>
    </row>
    <row r="1141" spans="1:8" x14ac:dyDescent="0.25">
      <c r="A1141" s="2" t="s">
        <v>1373</v>
      </c>
      <c r="B1141" t="e">
        <f t="shared" ca="1" si="17"/>
        <v>#N/A</v>
      </c>
      <c r="C1141" s="2" t="s">
        <v>1373</v>
      </c>
      <c r="D1141" s="2">
        <v>7</v>
      </c>
      <c r="E1141" s="2">
        <v>0</v>
      </c>
      <c r="F1141" s="2" t="s">
        <v>14</v>
      </c>
      <c r="G1141" s="2"/>
      <c r="H1141" s="2" t="s">
        <v>1330</v>
      </c>
    </row>
    <row r="1142" spans="1:8" x14ac:dyDescent="0.25">
      <c r="A1142" s="2" t="s">
        <v>1374</v>
      </c>
      <c r="B1142" t="e">
        <f t="shared" ca="1" si="17"/>
        <v>#N/A</v>
      </c>
      <c r="C1142" s="2" t="s">
        <v>1374</v>
      </c>
      <c r="D1142" s="2">
        <v>7</v>
      </c>
      <c r="E1142" s="2">
        <v>2</v>
      </c>
      <c r="F1142" s="2" t="s">
        <v>14</v>
      </c>
      <c r="G1142" s="2" t="s">
        <v>472</v>
      </c>
      <c r="H1142" s="2" t="s">
        <v>1332</v>
      </c>
    </row>
    <row r="1143" spans="1:8" x14ac:dyDescent="0.25">
      <c r="A1143" s="2" t="s">
        <v>1375</v>
      </c>
      <c r="B1143" t="e">
        <f t="shared" ca="1" si="17"/>
        <v>#N/A</v>
      </c>
      <c r="C1143" s="2" t="s">
        <v>1375</v>
      </c>
      <c r="D1143" s="2">
        <v>7</v>
      </c>
      <c r="E1143" s="2">
        <v>2</v>
      </c>
      <c r="F1143" s="2" t="s">
        <v>14</v>
      </c>
      <c r="G1143" s="2" t="s">
        <v>474</v>
      </c>
      <c r="H1143" s="2" t="s">
        <v>1334</v>
      </c>
    </row>
    <row r="1144" spans="1:8" x14ac:dyDescent="0.25">
      <c r="A1144" s="2" t="s">
        <v>1376</v>
      </c>
      <c r="B1144" t="e">
        <f t="shared" ca="1" si="17"/>
        <v>#N/A</v>
      </c>
      <c r="C1144" s="2" t="s">
        <v>1376</v>
      </c>
      <c r="D1144" s="2">
        <v>8</v>
      </c>
      <c r="E1144" s="2">
        <v>0</v>
      </c>
      <c r="F1144" s="2" t="s">
        <v>28</v>
      </c>
      <c r="G1144" s="2"/>
      <c r="H1144" s="2" t="s">
        <v>1336</v>
      </c>
    </row>
    <row r="1145" spans="1:8" x14ac:dyDescent="0.25">
      <c r="A1145" s="2" t="s">
        <v>1377</v>
      </c>
      <c r="B1145" t="e">
        <f t="shared" ca="1" si="17"/>
        <v>#N/A</v>
      </c>
      <c r="C1145" s="2" t="s">
        <v>1377</v>
      </c>
      <c r="D1145" s="2">
        <v>2</v>
      </c>
      <c r="E1145" s="2">
        <v>0</v>
      </c>
      <c r="F1145" s="2" t="s">
        <v>14</v>
      </c>
      <c r="G1145" s="2"/>
      <c r="H1145" s="2" t="s">
        <v>1328</v>
      </c>
    </row>
    <row r="1146" spans="1:8" x14ac:dyDescent="0.25">
      <c r="A1146" s="2" t="s">
        <v>1378</v>
      </c>
      <c r="B1146" t="e">
        <f t="shared" ca="1" si="17"/>
        <v>#N/A</v>
      </c>
      <c r="C1146" s="2" t="s">
        <v>1378</v>
      </c>
      <c r="D1146" s="2">
        <v>7</v>
      </c>
      <c r="E1146" s="2">
        <v>0</v>
      </c>
      <c r="F1146" s="2" t="s">
        <v>14</v>
      </c>
      <c r="G1146" s="2"/>
      <c r="H1146" s="2" t="s">
        <v>1330</v>
      </c>
    </row>
    <row r="1147" spans="1:8" x14ac:dyDescent="0.25">
      <c r="A1147" s="2" t="s">
        <v>1379</v>
      </c>
      <c r="B1147" t="e">
        <f t="shared" ca="1" si="17"/>
        <v>#N/A</v>
      </c>
      <c r="C1147" s="2" t="s">
        <v>1379</v>
      </c>
      <c r="D1147" s="2">
        <v>7</v>
      </c>
      <c r="E1147" s="2">
        <v>2</v>
      </c>
      <c r="F1147" s="2" t="s">
        <v>14</v>
      </c>
      <c r="G1147" s="2" t="s">
        <v>472</v>
      </c>
      <c r="H1147" s="2" t="s">
        <v>1332</v>
      </c>
    </row>
    <row r="1148" spans="1:8" x14ac:dyDescent="0.25">
      <c r="A1148" s="2" t="s">
        <v>1380</v>
      </c>
      <c r="B1148" t="e">
        <f t="shared" ca="1" si="17"/>
        <v>#N/A</v>
      </c>
      <c r="C1148" s="2" t="s">
        <v>1380</v>
      </c>
      <c r="D1148" s="2">
        <v>7</v>
      </c>
      <c r="E1148" s="2">
        <v>2</v>
      </c>
      <c r="F1148" s="2" t="s">
        <v>14</v>
      </c>
      <c r="G1148" s="2" t="s">
        <v>474</v>
      </c>
      <c r="H1148" s="2" t="s">
        <v>1334</v>
      </c>
    </row>
    <row r="1149" spans="1:8" x14ac:dyDescent="0.25">
      <c r="A1149" s="2" t="s">
        <v>1381</v>
      </c>
      <c r="B1149" t="e">
        <f t="shared" ca="1" si="17"/>
        <v>#N/A</v>
      </c>
      <c r="C1149" s="2" t="s">
        <v>1381</v>
      </c>
      <c r="D1149" s="2">
        <v>8</v>
      </c>
      <c r="E1149" s="2">
        <v>0</v>
      </c>
      <c r="F1149" s="2" t="s">
        <v>28</v>
      </c>
      <c r="G1149" s="2"/>
      <c r="H1149" s="2" t="s">
        <v>1336</v>
      </c>
    </row>
    <row r="1150" spans="1:8" x14ac:dyDescent="0.25">
      <c r="A1150" s="2" t="s">
        <v>1382</v>
      </c>
      <c r="B1150" t="e">
        <f t="shared" ca="1" si="17"/>
        <v>#N/A</v>
      </c>
      <c r="C1150" s="2" t="s">
        <v>1382</v>
      </c>
      <c r="D1150" s="2">
        <v>2</v>
      </c>
      <c r="E1150" s="2">
        <v>0</v>
      </c>
      <c r="F1150" s="2" t="s">
        <v>14</v>
      </c>
      <c r="G1150" s="2"/>
      <c r="H1150" s="2" t="s">
        <v>1328</v>
      </c>
    </row>
    <row r="1151" spans="1:8" x14ac:dyDescent="0.25">
      <c r="A1151" s="2" t="s">
        <v>1383</v>
      </c>
      <c r="B1151" t="e">
        <f t="shared" ca="1" si="17"/>
        <v>#N/A</v>
      </c>
      <c r="C1151" s="2" t="s">
        <v>1383</v>
      </c>
      <c r="D1151" s="2">
        <v>7</v>
      </c>
      <c r="E1151" s="2">
        <v>0</v>
      </c>
      <c r="F1151" s="2" t="s">
        <v>14</v>
      </c>
      <c r="G1151" s="2"/>
      <c r="H1151" s="2" t="s">
        <v>1330</v>
      </c>
    </row>
    <row r="1152" spans="1:8" x14ac:dyDescent="0.25">
      <c r="A1152" s="2" t="s">
        <v>1384</v>
      </c>
      <c r="B1152" t="e">
        <f t="shared" ca="1" si="17"/>
        <v>#N/A</v>
      </c>
      <c r="C1152" s="2" t="s">
        <v>1384</v>
      </c>
      <c r="D1152" s="2">
        <v>7</v>
      </c>
      <c r="E1152" s="2">
        <v>2</v>
      </c>
      <c r="F1152" s="2" t="s">
        <v>14</v>
      </c>
      <c r="G1152" s="2" t="s">
        <v>472</v>
      </c>
      <c r="H1152" s="2" t="s">
        <v>1332</v>
      </c>
    </row>
    <row r="1153" spans="1:8" x14ac:dyDescent="0.25">
      <c r="A1153" s="2" t="s">
        <v>1385</v>
      </c>
      <c r="B1153" t="e">
        <f t="shared" ca="1" si="17"/>
        <v>#N/A</v>
      </c>
      <c r="C1153" s="2" t="s">
        <v>1385</v>
      </c>
      <c r="D1153" s="2">
        <v>7</v>
      </c>
      <c r="E1153" s="2">
        <v>2</v>
      </c>
      <c r="F1153" s="2" t="s">
        <v>14</v>
      </c>
      <c r="G1153" s="2" t="s">
        <v>474</v>
      </c>
      <c r="H1153" s="2" t="s">
        <v>1334</v>
      </c>
    </row>
    <row r="1154" spans="1:8" x14ac:dyDescent="0.25">
      <c r="A1154" s="2" t="s">
        <v>1386</v>
      </c>
      <c r="B1154" t="e">
        <f t="shared" ca="1" si="17"/>
        <v>#N/A</v>
      </c>
      <c r="C1154" s="2" t="s">
        <v>1386</v>
      </c>
      <c r="D1154" s="2">
        <v>8</v>
      </c>
      <c r="E1154" s="2">
        <v>0</v>
      </c>
      <c r="F1154" s="2" t="s">
        <v>28</v>
      </c>
      <c r="G1154" s="2"/>
      <c r="H1154" s="2" t="s">
        <v>1336</v>
      </c>
    </row>
    <row r="1155" spans="1:8" x14ac:dyDescent="0.25">
      <c r="A1155" s="2" t="s">
        <v>1387</v>
      </c>
      <c r="B1155" t="e">
        <f t="shared" ref="B1155:B1218" ca="1" si="18">IF(ISBLANK(INDIRECT(A1155)),"",INDIRECT(A1155))</f>
        <v>#N/A</v>
      </c>
      <c r="C1155" s="2" t="s">
        <v>1387</v>
      </c>
      <c r="D1155" s="2">
        <v>2</v>
      </c>
      <c r="E1155" s="2">
        <v>0</v>
      </c>
      <c r="F1155" s="2" t="s">
        <v>14</v>
      </c>
      <c r="G1155" s="2"/>
      <c r="H1155" s="2" t="s">
        <v>1328</v>
      </c>
    </row>
    <row r="1156" spans="1:8" x14ac:dyDescent="0.25">
      <c r="A1156" s="2" t="s">
        <v>1388</v>
      </c>
      <c r="B1156" t="e">
        <f t="shared" ca="1" si="18"/>
        <v>#N/A</v>
      </c>
      <c r="C1156" s="2" t="s">
        <v>1388</v>
      </c>
      <c r="D1156" s="2">
        <v>7</v>
      </c>
      <c r="E1156" s="2">
        <v>0</v>
      </c>
      <c r="F1156" s="2" t="s">
        <v>14</v>
      </c>
      <c r="G1156" s="2"/>
      <c r="H1156" s="2" t="s">
        <v>1330</v>
      </c>
    </row>
    <row r="1157" spans="1:8" x14ac:dyDescent="0.25">
      <c r="A1157" s="2" t="s">
        <v>1389</v>
      </c>
      <c r="B1157" t="e">
        <f t="shared" ca="1" si="18"/>
        <v>#N/A</v>
      </c>
      <c r="C1157" s="2" t="s">
        <v>1389</v>
      </c>
      <c r="D1157" s="2">
        <v>7</v>
      </c>
      <c r="E1157" s="2">
        <v>2</v>
      </c>
      <c r="F1157" s="2" t="s">
        <v>14</v>
      </c>
      <c r="G1157" s="2" t="s">
        <v>472</v>
      </c>
      <c r="H1157" s="2" t="s">
        <v>1332</v>
      </c>
    </row>
    <row r="1158" spans="1:8" x14ac:dyDescent="0.25">
      <c r="A1158" s="2" t="s">
        <v>1390</v>
      </c>
      <c r="B1158" t="e">
        <f t="shared" ca="1" si="18"/>
        <v>#N/A</v>
      </c>
      <c r="C1158" s="2" t="s">
        <v>1390</v>
      </c>
      <c r="D1158" s="2">
        <v>7</v>
      </c>
      <c r="E1158" s="2">
        <v>2</v>
      </c>
      <c r="F1158" s="2" t="s">
        <v>14</v>
      </c>
      <c r="G1158" s="2" t="s">
        <v>474</v>
      </c>
      <c r="H1158" s="2" t="s">
        <v>1334</v>
      </c>
    </row>
    <row r="1159" spans="1:8" x14ac:dyDescent="0.25">
      <c r="A1159" s="2" t="s">
        <v>1391</v>
      </c>
      <c r="B1159" t="e">
        <f t="shared" ca="1" si="18"/>
        <v>#N/A</v>
      </c>
      <c r="C1159" s="2" t="s">
        <v>1391</v>
      </c>
      <c r="D1159" s="2">
        <v>8</v>
      </c>
      <c r="E1159" s="2">
        <v>0</v>
      </c>
      <c r="F1159" s="2" t="s">
        <v>28</v>
      </c>
      <c r="G1159" s="2"/>
      <c r="H1159" s="2" t="s">
        <v>1336</v>
      </c>
    </row>
    <row r="1160" spans="1:8" x14ac:dyDescent="0.25">
      <c r="A1160" s="2" t="s">
        <v>1392</v>
      </c>
      <c r="B1160" t="e">
        <f t="shared" ca="1" si="18"/>
        <v>#N/A</v>
      </c>
      <c r="C1160" s="2" t="s">
        <v>1392</v>
      </c>
      <c r="D1160" s="2">
        <v>2</v>
      </c>
      <c r="E1160" s="2">
        <v>0</v>
      </c>
      <c r="F1160" s="2" t="s">
        <v>14</v>
      </c>
      <c r="G1160" s="2"/>
      <c r="H1160" s="2" t="s">
        <v>1328</v>
      </c>
    </row>
    <row r="1161" spans="1:8" x14ac:dyDescent="0.25">
      <c r="A1161" s="2" t="s">
        <v>1393</v>
      </c>
      <c r="B1161" t="e">
        <f t="shared" ca="1" si="18"/>
        <v>#N/A</v>
      </c>
      <c r="C1161" s="2" t="s">
        <v>1393</v>
      </c>
      <c r="D1161" s="2">
        <v>7</v>
      </c>
      <c r="E1161" s="2">
        <v>0</v>
      </c>
      <c r="F1161" s="2" t="s">
        <v>14</v>
      </c>
      <c r="G1161" s="2"/>
      <c r="H1161" s="2" t="s">
        <v>1330</v>
      </c>
    </row>
    <row r="1162" spans="1:8" x14ac:dyDescent="0.25">
      <c r="A1162" s="2" t="s">
        <v>1394</v>
      </c>
      <c r="B1162" t="e">
        <f t="shared" ca="1" si="18"/>
        <v>#N/A</v>
      </c>
      <c r="C1162" s="2" t="s">
        <v>1394</v>
      </c>
      <c r="D1162" s="2">
        <v>7</v>
      </c>
      <c r="E1162" s="2">
        <v>2</v>
      </c>
      <c r="F1162" s="2" t="s">
        <v>14</v>
      </c>
      <c r="G1162" s="2" t="s">
        <v>472</v>
      </c>
      <c r="H1162" s="2" t="s">
        <v>1332</v>
      </c>
    </row>
    <row r="1163" spans="1:8" x14ac:dyDescent="0.25">
      <c r="A1163" s="2" t="s">
        <v>1395</v>
      </c>
      <c r="B1163" t="e">
        <f t="shared" ca="1" si="18"/>
        <v>#N/A</v>
      </c>
      <c r="C1163" s="2" t="s">
        <v>1395</v>
      </c>
      <c r="D1163" s="2">
        <v>7</v>
      </c>
      <c r="E1163" s="2">
        <v>2</v>
      </c>
      <c r="F1163" s="2" t="s">
        <v>14</v>
      </c>
      <c r="G1163" s="2" t="s">
        <v>474</v>
      </c>
      <c r="H1163" s="2" t="s">
        <v>1334</v>
      </c>
    </row>
    <row r="1164" spans="1:8" x14ac:dyDescent="0.25">
      <c r="A1164" s="2" t="s">
        <v>1396</v>
      </c>
      <c r="B1164" t="e">
        <f t="shared" ca="1" si="18"/>
        <v>#N/A</v>
      </c>
      <c r="C1164" s="2" t="s">
        <v>1396</v>
      </c>
      <c r="D1164" s="2">
        <v>8</v>
      </c>
      <c r="E1164" s="2">
        <v>0</v>
      </c>
      <c r="F1164" s="2" t="s">
        <v>28</v>
      </c>
      <c r="G1164" s="2"/>
      <c r="H1164" s="2" t="s">
        <v>1336</v>
      </c>
    </row>
    <row r="1165" spans="1:8" x14ac:dyDescent="0.25">
      <c r="A1165" s="2" t="s">
        <v>1397</v>
      </c>
      <c r="B1165" t="e">
        <f t="shared" ca="1" si="18"/>
        <v>#N/A</v>
      </c>
      <c r="C1165" s="2" t="s">
        <v>1397</v>
      </c>
      <c r="D1165" s="2">
        <v>2</v>
      </c>
      <c r="E1165" s="2">
        <v>0</v>
      </c>
      <c r="F1165" s="2" t="s">
        <v>14</v>
      </c>
      <c r="G1165" s="2"/>
      <c r="H1165" s="2" t="s">
        <v>1328</v>
      </c>
    </row>
    <row r="1166" spans="1:8" x14ac:dyDescent="0.25">
      <c r="A1166" s="2" t="s">
        <v>1398</v>
      </c>
      <c r="B1166" t="e">
        <f t="shared" ca="1" si="18"/>
        <v>#N/A</v>
      </c>
      <c r="C1166" s="2" t="s">
        <v>1398</v>
      </c>
      <c r="D1166" s="2">
        <v>7</v>
      </c>
      <c r="E1166" s="2">
        <v>0</v>
      </c>
      <c r="F1166" s="2" t="s">
        <v>14</v>
      </c>
      <c r="G1166" s="2"/>
      <c r="H1166" s="2" t="s">
        <v>1330</v>
      </c>
    </row>
    <row r="1167" spans="1:8" x14ac:dyDescent="0.25">
      <c r="A1167" s="2" t="s">
        <v>1399</v>
      </c>
      <c r="B1167" t="e">
        <f t="shared" ca="1" si="18"/>
        <v>#N/A</v>
      </c>
      <c r="C1167" s="2" t="s">
        <v>1399</v>
      </c>
      <c r="D1167" s="2">
        <v>7</v>
      </c>
      <c r="E1167" s="2">
        <v>2</v>
      </c>
      <c r="F1167" s="2" t="s">
        <v>14</v>
      </c>
      <c r="G1167" s="2" t="s">
        <v>472</v>
      </c>
      <c r="H1167" s="2" t="s">
        <v>1332</v>
      </c>
    </row>
    <row r="1168" spans="1:8" x14ac:dyDescent="0.25">
      <c r="A1168" s="2" t="s">
        <v>1400</v>
      </c>
      <c r="B1168" t="e">
        <f t="shared" ca="1" si="18"/>
        <v>#N/A</v>
      </c>
      <c r="C1168" s="2" t="s">
        <v>1400</v>
      </c>
      <c r="D1168" s="2">
        <v>7</v>
      </c>
      <c r="E1168" s="2">
        <v>2</v>
      </c>
      <c r="F1168" s="2" t="s">
        <v>14</v>
      </c>
      <c r="G1168" s="2" t="s">
        <v>474</v>
      </c>
      <c r="H1168" s="2" t="s">
        <v>1334</v>
      </c>
    </row>
    <row r="1169" spans="1:8" x14ac:dyDescent="0.25">
      <c r="A1169" s="2" t="s">
        <v>1401</v>
      </c>
      <c r="B1169" t="e">
        <f t="shared" ca="1" si="18"/>
        <v>#N/A</v>
      </c>
      <c r="C1169" s="2" t="s">
        <v>1401</v>
      </c>
      <c r="D1169" s="2">
        <v>8</v>
      </c>
      <c r="E1169" s="2">
        <v>0</v>
      </c>
      <c r="F1169" s="2" t="s">
        <v>28</v>
      </c>
      <c r="G1169" s="2"/>
      <c r="H1169" s="2" t="s">
        <v>1336</v>
      </c>
    </row>
    <row r="1170" spans="1:8" x14ac:dyDescent="0.25">
      <c r="A1170" s="2" t="s">
        <v>1402</v>
      </c>
      <c r="B1170" t="e">
        <f t="shared" ca="1" si="18"/>
        <v>#N/A</v>
      </c>
      <c r="C1170" s="2" t="s">
        <v>1402</v>
      </c>
      <c r="D1170" s="2">
        <v>2</v>
      </c>
      <c r="E1170" s="2">
        <v>0</v>
      </c>
      <c r="F1170" s="2" t="s">
        <v>14</v>
      </c>
      <c r="G1170" s="2"/>
      <c r="H1170" s="2" t="s">
        <v>1328</v>
      </c>
    </row>
    <row r="1171" spans="1:8" x14ac:dyDescent="0.25">
      <c r="A1171" s="2" t="s">
        <v>1403</v>
      </c>
      <c r="B1171" t="e">
        <f t="shared" ca="1" si="18"/>
        <v>#N/A</v>
      </c>
      <c r="C1171" s="2" t="s">
        <v>1403</v>
      </c>
      <c r="D1171" s="2">
        <v>7</v>
      </c>
      <c r="E1171" s="2">
        <v>0</v>
      </c>
      <c r="F1171" s="2" t="s">
        <v>14</v>
      </c>
      <c r="G1171" s="2"/>
      <c r="H1171" s="2" t="s">
        <v>1330</v>
      </c>
    </row>
    <row r="1172" spans="1:8" x14ac:dyDescent="0.25">
      <c r="A1172" s="2" t="s">
        <v>1404</v>
      </c>
      <c r="B1172" t="e">
        <f t="shared" ca="1" si="18"/>
        <v>#N/A</v>
      </c>
      <c r="C1172" s="2" t="s">
        <v>1404</v>
      </c>
      <c r="D1172" s="2">
        <v>7</v>
      </c>
      <c r="E1172" s="2">
        <v>2</v>
      </c>
      <c r="F1172" s="2" t="s">
        <v>14</v>
      </c>
      <c r="G1172" s="2" t="s">
        <v>472</v>
      </c>
      <c r="H1172" s="2" t="s">
        <v>1332</v>
      </c>
    </row>
    <row r="1173" spans="1:8" x14ac:dyDescent="0.25">
      <c r="A1173" s="2" t="s">
        <v>1405</v>
      </c>
      <c r="B1173" t="e">
        <f t="shared" ca="1" si="18"/>
        <v>#N/A</v>
      </c>
      <c r="C1173" s="2" t="s">
        <v>1405</v>
      </c>
      <c r="D1173" s="2">
        <v>7</v>
      </c>
      <c r="E1173" s="2">
        <v>2</v>
      </c>
      <c r="F1173" s="2" t="s">
        <v>14</v>
      </c>
      <c r="G1173" s="2" t="s">
        <v>474</v>
      </c>
      <c r="H1173" s="2" t="s">
        <v>1334</v>
      </c>
    </row>
    <row r="1174" spans="1:8" x14ac:dyDescent="0.25">
      <c r="A1174" s="2" t="s">
        <v>1406</v>
      </c>
      <c r="B1174" t="e">
        <f t="shared" ca="1" si="18"/>
        <v>#N/A</v>
      </c>
      <c r="C1174" s="2" t="s">
        <v>1406</v>
      </c>
      <c r="D1174" s="2">
        <v>8</v>
      </c>
      <c r="E1174" s="2">
        <v>0</v>
      </c>
      <c r="F1174" s="2" t="s">
        <v>28</v>
      </c>
      <c r="G1174" s="2"/>
      <c r="H1174" s="2" t="s">
        <v>1336</v>
      </c>
    </row>
    <row r="1175" spans="1:8" x14ac:dyDescent="0.25">
      <c r="A1175" s="2" t="s">
        <v>1407</v>
      </c>
      <c r="B1175" t="e">
        <f t="shared" ca="1" si="18"/>
        <v>#N/A</v>
      </c>
      <c r="C1175" s="2" t="s">
        <v>1407</v>
      </c>
      <c r="D1175" s="2">
        <v>2</v>
      </c>
      <c r="E1175" s="2">
        <v>0</v>
      </c>
      <c r="F1175" s="2" t="s">
        <v>14</v>
      </c>
      <c r="G1175" s="2"/>
      <c r="H1175" s="2" t="s">
        <v>1328</v>
      </c>
    </row>
    <row r="1176" spans="1:8" x14ac:dyDescent="0.25">
      <c r="A1176" s="2" t="s">
        <v>1408</v>
      </c>
      <c r="B1176" t="e">
        <f t="shared" ca="1" si="18"/>
        <v>#N/A</v>
      </c>
      <c r="C1176" s="2" t="s">
        <v>1408</v>
      </c>
      <c r="D1176" s="2">
        <v>7</v>
      </c>
      <c r="E1176" s="2">
        <v>0</v>
      </c>
      <c r="F1176" s="2" t="s">
        <v>14</v>
      </c>
      <c r="G1176" s="2"/>
      <c r="H1176" s="2" t="s">
        <v>1330</v>
      </c>
    </row>
    <row r="1177" spans="1:8" x14ac:dyDescent="0.25">
      <c r="A1177" s="2" t="s">
        <v>1409</v>
      </c>
      <c r="B1177" t="e">
        <f t="shared" ca="1" si="18"/>
        <v>#N/A</v>
      </c>
      <c r="C1177" s="2" t="s">
        <v>1409</v>
      </c>
      <c r="D1177" s="2">
        <v>7</v>
      </c>
      <c r="E1177" s="2">
        <v>2</v>
      </c>
      <c r="F1177" s="2" t="s">
        <v>14</v>
      </c>
      <c r="G1177" s="2" t="s">
        <v>472</v>
      </c>
      <c r="H1177" s="2" t="s">
        <v>1332</v>
      </c>
    </row>
    <row r="1178" spans="1:8" x14ac:dyDescent="0.25">
      <c r="A1178" s="2" t="s">
        <v>1410</v>
      </c>
      <c r="B1178" t="e">
        <f t="shared" ca="1" si="18"/>
        <v>#N/A</v>
      </c>
      <c r="C1178" s="2" t="s">
        <v>1410</v>
      </c>
      <c r="D1178" s="2">
        <v>7</v>
      </c>
      <c r="E1178" s="2">
        <v>2</v>
      </c>
      <c r="F1178" s="2" t="s">
        <v>14</v>
      </c>
      <c r="G1178" s="2" t="s">
        <v>474</v>
      </c>
      <c r="H1178" s="2" t="s">
        <v>1334</v>
      </c>
    </row>
    <row r="1179" spans="1:8" x14ac:dyDescent="0.25">
      <c r="A1179" s="2" t="s">
        <v>1411</v>
      </c>
      <c r="B1179" t="e">
        <f t="shared" ca="1" si="18"/>
        <v>#N/A</v>
      </c>
      <c r="C1179" s="2" t="s">
        <v>1411</v>
      </c>
      <c r="D1179" s="2">
        <v>8</v>
      </c>
      <c r="E1179" s="2">
        <v>0</v>
      </c>
      <c r="F1179" s="2" t="s">
        <v>28</v>
      </c>
      <c r="G1179" s="2"/>
      <c r="H1179" s="2" t="s">
        <v>1336</v>
      </c>
    </row>
    <row r="1180" spans="1:8" x14ac:dyDescent="0.25">
      <c r="A1180" s="2" t="s">
        <v>1412</v>
      </c>
      <c r="B1180" t="e">
        <f t="shared" ca="1" si="18"/>
        <v>#N/A</v>
      </c>
      <c r="C1180" s="2" t="s">
        <v>1412</v>
      </c>
      <c r="D1180" s="2">
        <v>2</v>
      </c>
      <c r="E1180" s="2">
        <v>0</v>
      </c>
      <c r="F1180" s="2" t="s">
        <v>14</v>
      </c>
      <c r="G1180" s="2"/>
      <c r="H1180" s="2" t="s">
        <v>1328</v>
      </c>
    </row>
    <row r="1181" spans="1:8" x14ac:dyDescent="0.25">
      <c r="A1181" s="2" t="s">
        <v>1413</v>
      </c>
      <c r="B1181" t="e">
        <f t="shared" ca="1" si="18"/>
        <v>#N/A</v>
      </c>
      <c r="C1181" s="2" t="s">
        <v>1413</v>
      </c>
      <c r="D1181" s="2">
        <v>7</v>
      </c>
      <c r="E1181" s="2">
        <v>0</v>
      </c>
      <c r="F1181" s="2" t="s">
        <v>14</v>
      </c>
      <c r="G1181" s="2"/>
      <c r="H1181" s="2" t="s">
        <v>1330</v>
      </c>
    </row>
    <row r="1182" spans="1:8" x14ac:dyDescent="0.25">
      <c r="A1182" s="2" t="s">
        <v>1414</v>
      </c>
      <c r="B1182" t="e">
        <f t="shared" ca="1" si="18"/>
        <v>#N/A</v>
      </c>
      <c r="C1182" s="2" t="s">
        <v>1414</v>
      </c>
      <c r="D1182" s="2">
        <v>7</v>
      </c>
      <c r="E1182" s="2">
        <v>2</v>
      </c>
      <c r="F1182" s="2" t="s">
        <v>14</v>
      </c>
      <c r="G1182" s="2" t="s">
        <v>472</v>
      </c>
      <c r="H1182" s="2" t="s">
        <v>1332</v>
      </c>
    </row>
    <row r="1183" spans="1:8" x14ac:dyDescent="0.25">
      <c r="A1183" s="2" t="s">
        <v>1415</v>
      </c>
      <c r="B1183" t="e">
        <f t="shared" ca="1" si="18"/>
        <v>#N/A</v>
      </c>
      <c r="C1183" s="2" t="s">
        <v>1415</v>
      </c>
      <c r="D1183" s="2">
        <v>7</v>
      </c>
      <c r="E1183" s="2">
        <v>2</v>
      </c>
      <c r="F1183" s="2" t="s">
        <v>14</v>
      </c>
      <c r="G1183" s="2" t="s">
        <v>474</v>
      </c>
      <c r="H1183" s="2" t="s">
        <v>1334</v>
      </c>
    </row>
    <row r="1184" spans="1:8" x14ac:dyDescent="0.25">
      <c r="A1184" s="2" t="s">
        <v>1416</v>
      </c>
      <c r="B1184" t="e">
        <f t="shared" ca="1" si="18"/>
        <v>#N/A</v>
      </c>
      <c r="C1184" s="2" t="s">
        <v>1416</v>
      </c>
      <c r="D1184" s="2">
        <v>8</v>
      </c>
      <c r="E1184" s="2">
        <v>0</v>
      </c>
      <c r="F1184" s="2" t="s">
        <v>28</v>
      </c>
      <c r="G1184" s="2"/>
      <c r="H1184" s="2" t="s">
        <v>1336</v>
      </c>
    </row>
    <row r="1185" spans="1:8" x14ac:dyDescent="0.25">
      <c r="A1185" s="2" t="s">
        <v>1417</v>
      </c>
      <c r="B1185" t="e">
        <f t="shared" ca="1" si="18"/>
        <v>#N/A</v>
      </c>
      <c r="C1185" s="2" t="s">
        <v>1417</v>
      </c>
      <c r="D1185" s="2">
        <v>2</v>
      </c>
      <c r="E1185" s="2">
        <v>0</v>
      </c>
      <c r="F1185" s="2" t="s">
        <v>14</v>
      </c>
      <c r="G1185" s="2"/>
      <c r="H1185" s="2" t="s">
        <v>1328</v>
      </c>
    </row>
    <row r="1186" spans="1:8" x14ac:dyDescent="0.25">
      <c r="A1186" s="2" t="s">
        <v>1418</v>
      </c>
      <c r="B1186" t="e">
        <f t="shared" ca="1" si="18"/>
        <v>#N/A</v>
      </c>
      <c r="C1186" s="2" t="s">
        <v>1418</v>
      </c>
      <c r="D1186" s="2">
        <v>7</v>
      </c>
      <c r="E1186" s="2">
        <v>0</v>
      </c>
      <c r="F1186" s="2" t="s">
        <v>14</v>
      </c>
      <c r="G1186" s="2"/>
      <c r="H1186" s="2" t="s">
        <v>1330</v>
      </c>
    </row>
    <row r="1187" spans="1:8" x14ac:dyDescent="0.25">
      <c r="A1187" s="2" t="s">
        <v>1419</v>
      </c>
      <c r="B1187" t="e">
        <f t="shared" ca="1" si="18"/>
        <v>#N/A</v>
      </c>
      <c r="C1187" s="2" t="s">
        <v>1419</v>
      </c>
      <c r="D1187" s="2">
        <v>7</v>
      </c>
      <c r="E1187" s="2">
        <v>2</v>
      </c>
      <c r="F1187" s="2" t="s">
        <v>14</v>
      </c>
      <c r="G1187" s="2" t="s">
        <v>472</v>
      </c>
      <c r="H1187" s="2" t="s">
        <v>1332</v>
      </c>
    </row>
    <row r="1188" spans="1:8" x14ac:dyDescent="0.25">
      <c r="A1188" s="2" t="s">
        <v>1420</v>
      </c>
      <c r="B1188" t="e">
        <f t="shared" ca="1" si="18"/>
        <v>#N/A</v>
      </c>
      <c r="C1188" s="2" t="s">
        <v>1420</v>
      </c>
      <c r="D1188" s="2">
        <v>7</v>
      </c>
      <c r="E1188" s="2">
        <v>2</v>
      </c>
      <c r="F1188" s="2" t="s">
        <v>14</v>
      </c>
      <c r="G1188" s="2" t="s">
        <v>474</v>
      </c>
      <c r="H1188" s="2" t="s">
        <v>1334</v>
      </c>
    </row>
    <row r="1189" spans="1:8" x14ac:dyDescent="0.25">
      <c r="A1189" s="2" t="s">
        <v>1421</v>
      </c>
      <c r="B1189" t="e">
        <f t="shared" ca="1" si="18"/>
        <v>#N/A</v>
      </c>
      <c r="C1189" s="2" t="s">
        <v>1421</v>
      </c>
      <c r="D1189" s="2">
        <v>8</v>
      </c>
      <c r="E1189" s="2">
        <v>0</v>
      </c>
      <c r="F1189" s="2" t="s">
        <v>28</v>
      </c>
      <c r="G1189" s="2"/>
      <c r="H1189" s="2" t="s">
        <v>1336</v>
      </c>
    </row>
    <row r="1190" spans="1:8" x14ac:dyDescent="0.25">
      <c r="A1190" s="2" t="s">
        <v>1422</v>
      </c>
      <c r="B1190" t="e">
        <f t="shared" ca="1" si="18"/>
        <v>#N/A</v>
      </c>
      <c r="C1190" s="2" t="s">
        <v>1422</v>
      </c>
      <c r="D1190" s="2">
        <v>2</v>
      </c>
      <c r="E1190" s="2">
        <v>0</v>
      </c>
      <c r="F1190" s="2" t="s">
        <v>14</v>
      </c>
      <c r="G1190" s="2"/>
      <c r="H1190" s="2" t="s">
        <v>1328</v>
      </c>
    </row>
    <row r="1191" spans="1:8" x14ac:dyDescent="0.25">
      <c r="A1191" s="2" t="s">
        <v>1423</v>
      </c>
      <c r="B1191" t="e">
        <f t="shared" ca="1" si="18"/>
        <v>#N/A</v>
      </c>
      <c r="C1191" s="2" t="s">
        <v>1423</v>
      </c>
      <c r="D1191" s="2">
        <v>7</v>
      </c>
      <c r="E1191" s="2">
        <v>0</v>
      </c>
      <c r="F1191" s="2" t="s">
        <v>14</v>
      </c>
      <c r="G1191" s="2"/>
      <c r="H1191" s="2" t="s">
        <v>1330</v>
      </c>
    </row>
    <row r="1192" spans="1:8" x14ac:dyDescent="0.25">
      <c r="A1192" s="2" t="s">
        <v>1424</v>
      </c>
      <c r="B1192" t="e">
        <f t="shared" ca="1" si="18"/>
        <v>#N/A</v>
      </c>
      <c r="C1192" s="2" t="s">
        <v>1424</v>
      </c>
      <c r="D1192" s="2">
        <v>7</v>
      </c>
      <c r="E1192" s="2">
        <v>2</v>
      </c>
      <c r="F1192" s="2" t="s">
        <v>14</v>
      </c>
      <c r="G1192" s="2" t="s">
        <v>472</v>
      </c>
      <c r="H1192" s="2" t="s">
        <v>1332</v>
      </c>
    </row>
    <row r="1193" spans="1:8" x14ac:dyDescent="0.25">
      <c r="A1193" s="2" t="s">
        <v>1425</v>
      </c>
      <c r="B1193" t="e">
        <f t="shared" ca="1" si="18"/>
        <v>#N/A</v>
      </c>
      <c r="C1193" s="2" t="s">
        <v>1425</v>
      </c>
      <c r="D1193" s="2">
        <v>7</v>
      </c>
      <c r="E1193" s="2">
        <v>2</v>
      </c>
      <c r="F1193" s="2" t="s">
        <v>14</v>
      </c>
      <c r="G1193" s="2" t="s">
        <v>474</v>
      </c>
      <c r="H1193" s="2" t="s">
        <v>1334</v>
      </c>
    </row>
    <row r="1194" spans="1:8" x14ac:dyDescent="0.25">
      <c r="A1194" s="2" t="s">
        <v>1426</v>
      </c>
      <c r="B1194" t="e">
        <f t="shared" ca="1" si="18"/>
        <v>#N/A</v>
      </c>
      <c r="C1194" s="2" t="s">
        <v>1426</v>
      </c>
      <c r="D1194" s="2">
        <v>8</v>
      </c>
      <c r="E1194" s="2">
        <v>0</v>
      </c>
      <c r="F1194" s="2" t="s">
        <v>28</v>
      </c>
      <c r="G1194" s="2"/>
      <c r="H1194" s="2" t="s">
        <v>1336</v>
      </c>
    </row>
    <row r="1195" spans="1:8" x14ac:dyDescent="0.25">
      <c r="A1195" s="2" t="s">
        <v>1427</v>
      </c>
      <c r="B1195" t="e">
        <f t="shared" ca="1" si="18"/>
        <v>#N/A</v>
      </c>
      <c r="C1195" s="2" t="s">
        <v>1427</v>
      </c>
      <c r="D1195" s="2">
        <v>2</v>
      </c>
      <c r="E1195" s="2">
        <v>0</v>
      </c>
      <c r="F1195" s="2" t="s">
        <v>14</v>
      </c>
      <c r="G1195" s="2"/>
      <c r="H1195" s="2" t="s">
        <v>1328</v>
      </c>
    </row>
    <row r="1196" spans="1:8" x14ac:dyDescent="0.25">
      <c r="A1196" s="2" t="s">
        <v>1428</v>
      </c>
      <c r="B1196" t="e">
        <f t="shared" ca="1" si="18"/>
        <v>#N/A</v>
      </c>
      <c r="C1196" s="2" t="s">
        <v>1428</v>
      </c>
      <c r="D1196" s="2">
        <v>7</v>
      </c>
      <c r="E1196" s="2">
        <v>0</v>
      </c>
      <c r="F1196" s="2" t="s">
        <v>14</v>
      </c>
      <c r="G1196" s="2"/>
      <c r="H1196" s="2" t="s">
        <v>1330</v>
      </c>
    </row>
    <row r="1197" spans="1:8" x14ac:dyDescent="0.25">
      <c r="A1197" s="2" t="s">
        <v>1429</v>
      </c>
      <c r="B1197" t="e">
        <f t="shared" ca="1" si="18"/>
        <v>#N/A</v>
      </c>
      <c r="C1197" s="2" t="s">
        <v>1429</v>
      </c>
      <c r="D1197" s="2">
        <v>7</v>
      </c>
      <c r="E1197" s="2">
        <v>2</v>
      </c>
      <c r="F1197" s="2" t="s">
        <v>14</v>
      </c>
      <c r="G1197" s="2" t="s">
        <v>472</v>
      </c>
      <c r="H1197" s="2" t="s">
        <v>1332</v>
      </c>
    </row>
    <row r="1198" spans="1:8" x14ac:dyDescent="0.25">
      <c r="A1198" s="2" t="s">
        <v>1430</v>
      </c>
      <c r="B1198" t="e">
        <f t="shared" ca="1" si="18"/>
        <v>#N/A</v>
      </c>
      <c r="C1198" s="2" t="s">
        <v>1430</v>
      </c>
      <c r="D1198" s="2">
        <v>7</v>
      </c>
      <c r="E1198" s="2">
        <v>2</v>
      </c>
      <c r="F1198" s="2" t="s">
        <v>14</v>
      </c>
      <c r="G1198" s="2" t="s">
        <v>474</v>
      </c>
      <c r="H1198" s="2" t="s">
        <v>1334</v>
      </c>
    </row>
    <row r="1199" spans="1:8" x14ac:dyDescent="0.25">
      <c r="A1199" s="2" t="s">
        <v>1431</v>
      </c>
      <c r="B1199" t="e">
        <f t="shared" ca="1" si="18"/>
        <v>#N/A</v>
      </c>
      <c r="C1199" s="2" t="s">
        <v>1431</v>
      </c>
      <c r="D1199" s="2">
        <v>8</v>
      </c>
      <c r="E1199" s="2">
        <v>0</v>
      </c>
      <c r="F1199" s="2" t="s">
        <v>28</v>
      </c>
      <c r="G1199" s="2"/>
      <c r="H1199" s="2" t="s">
        <v>1336</v>
      </c>
    </row>
    <row r="1200" spans="1:8" x14ac:dyDescent="0.25">
      <c r="A1200" s="2" t="s">
        <v>1432</v>
      </c>
      <c r="B1200" t="e">
        <f t="shared" ca="1" si="18"/>
        <v>#N/A</v>
      </c>
      <c r="C1200" s="2" t="s">
        <v>1432</v>
      </c>
      <c r="D1200" s="2">
        <v>2</v>
      </c>
      <c r="E1200" s="2">
        <v>0</v>
      </c>
      <c r="F1200" s="2" t="s">
        <v>14</v>
      </c>
      <c r="G1200" s="2"/>
      <c r="H1200" s="2" t="s">
        <v>1328</v>
      </c>
    </row>
    <row r="1201" spans="1:8" x14ac:dyDescent="0.25">
      <c r="A1201" s="2" t="s">
        <v>1433</v>
      </c>
      <c r="B1201" t="e">
        <f t="shared" ca="1" si="18"/>
        <v>#N/A</v>
      </c>
      <c r="C1201" s="2" t="s">
        <v>1433</v>
      </c>
      <c r="D1201" s="2">
        <v>7</v>
      </c>
      <c r="E1201" s="2">
        <v>0</v>
      </c>
      <c r="F1201" s="2" t="s">
        <v>14</v>
      </c>
      <c r="G1201" s="2"/>
      <c r="H1201" s="2" t="s">
        <v>1330</v>
      </c>
    </row>
    <row r="1202" spans="1:8" x14ac:dyDescent="0.25">
      <c r="A1202" s="2" t="s">
        <v>1434</v>
      </c>
      <c r="B1202" t="e">
        <f t="shared" ca="1" si="18"/>
        <v>#N/A</v>
      </c>
      <c r="C1202" s="2" t="s">
        <v>1434</v>
      </c>
      <c r="D1202" s="2">
        <v>7</v>
      </c>
      <c r="E1202" s="2">
        <v>2</v>
      </c>
      <c r="F1202" s="2" t="s">
        <v>14</v>
      </c>
      <c r="G1202" s="2" t="s">
        <v>472</v>
      </c>
      <c r="H1202" s="2" t="s">
        <v>1332</v>
      </c>
    </row>
    <row r="1203" spans="1:8" x14ac:dyDescent="0.25">
      <c r="A1203" s="2" t="s">
        <v>1435</v>
      </c>
      <c r="B1203" t="e">
        <f t="shared" ca="1" si="18"/>
        <v>#N/A</v>
      </c>
      <c r="C1203" s="2" t="s">
        <v>1435</v>
      </c>
      <c r="D1203" s="2">
        <v>7</v>
      </c>
      <c r="E1203" s="2">
        <v>2</v>
      </c>
      <c r="F1203" s="2" t="s">
        <v>14</v>
      </c>
      <c r="G1203" s="2" t="s">
        <v>474</v>
      </c>
      <c r="H1203" s="2" t="s">
        <v>1334</v>
      </c>
    </row>
    <row r="1204" spans="1:8" x14ac:dyDescent="0.25">
      <c r="A1204" s="2" t="s">
        <v>1436</v>
      </c>
      <c r="B1204" t="e">
        <f t="shared" ca="1" si="18"/>
        <v>#N/A</v>
      </c>
      <c r="C1204" s="2" t="s">
        <v>1436</v>
      </c>
      <c r="D1204" s="2">
        <v>8</v>
      </c>
      <c r="E1204" s="2">
        <v>0</v>
      </c>
      <c r="F1204" s="2" t="s">
        <v>28</v>
      </c>
      <c r="G1204" s="2"/>
      <c r="H1204" s="2" t="s">
        <v>1336</v>
      </c>
    </row>
    <row r="1205" spans="1:8" x14ac:dyDescent="0.25">
      <c r="A1205" s="2" t="s">
        <v>1437</v>
      </c>
      <c r="B1205" t="e">
        <f t="shared" ca="1" si="18"/>
        <v>#N/A</v>
      </c>
      <c r="C1205" s="2" t="s">
        <v>1437</v>
      </c>
      <c r="D1205" s="2">
        <v>2</v>
      </c>
      <c r="E1205" s="2">
        <v>0</v>
      </c>
      <c r="F1205" s="2" t="s">
        <v>14</v>
      </c>
      <c r="G1205" s="2"/>
      <c r="H1205" s="2" t="s">
        <v>1328</v>
      </c>
    </row>
    <row r="1206" spans="1:8" x14ac:dyDescent="0.25">
      <c r="A1206" s="2" t="s">
        <v>1438</v>
      </c>
      <c r="B1206" t="e">
        <f t="shared" ca="1" si="18"/>
        <v>#N/A</v>
      </c>
      <c r="C1206" s="2" t="s">
        <v>1438</v>
      </c>
      <c r="D1206" s="2">
        <v>7</v>
      </c>
      <c r="E1206" s="2">
        <v>0</v>
      </c>
      <c r="F1206" s="2" t="s">
        <v>14</v>
      </c>
      <c r="G1206" s="2"/>
      <c r="H1206" s="2" t="s">
        <v>1330</v>
      </c>
    </row>
    <row r="1207" spans="1:8" x14ac:dyDescent="0.25">
      <c r="A1207" s="2" t="s">
        <v>1439</v>
      </c>
      <c r="B1207" t="e">
        <f t="shared" ca="1" si="18"/>
        <v>#N/A</v>
      </c>
      <c r="C1207" s="2" t="s">
        <v>1439</v>
      </c>
      <c r="D1207" s="2">
        <v>7</v>
      </c>
      <c r="E1207" s="2">
        <v>2</v>
      </c>
      <c r="F1207" s="2" t="s">
        <v>14</v>
      </c>
      <c r="G1207" s="2" t="s">
        <v>472</v>
      </c>
      <c r="H1207" s="2" t="s">
        <v>1332</v>
      </c>
    </row>
    <row r="1208" spans="1:8" x14ac:dyDescent="0.25">
      <c r="A1208" s="2" t="s">
        <v>1440</v>
      </c>
      <c r="B1208" t="e">
        <f t="shared" ca="1" si="18"/>
        <v>#N/A</v>
      </c>
      <c r="C1208" s="2" t="s">
        <v>1440</v>
      </c>
      <c r="D1208" s="2">
        <v>7</v>
      </c>
      <c r="E1208" s="2">
        <v>2</v>
      </c>
      <c r="F1208" s="2" t="s">
        <v>14</v>
      </c>
      <c r="G1208" s="2" t="s">
        <v>474</v>
      </c>
      <c r="H1208" s="2" t="s">
        <v>1334</v>
      </c>
    </row>
    <row r="1209" spans="1:8" x14ac:dyDescent="0.25">
      <c r="A1209" s="2" t="s">
        <v>1441</v>
      </c>
      <c r="B1209" t="e">
        <f t="shared" ca="1" si="18"/>
        <v>#N/A</v>
      </c>
      <c r="C1209" s="2" t="s">
        <v>1441</v>
      </c>
      <c r="D1209" s="2">
        <v>8</v>
      </c>
      <c r="E1209" s="2">
        <v>0</v>
      </c>
      <c r="F1209" s="2" t="s">
        <v>28</v>
      </c>
      <c r="G1209" s="2"/>
      <c r="H1209" s="2" t="s">
        <v>1336</v>
      </c>
    </row>
    <row r="1210" spans="1:8" x14ac:dyDescent="0.25">
      <c r="A1210" s="2" t="s">
        <v>1442</v>
      </c>
      <c r="B1210" t="e">
        <f t="shared" ca="1" si="18"/>
        <v>#N/A</v>
      </c>
      <c r="C1210" s="2" t="s">
        <v>1442</v>
      </c>
      <c r="D1210" s="2">
        <v>2</v>
      </c>
      <c r="E1210" s="2">
        <v>0</v>
      </c>
      <c r="F1210" s="2" t="s">
        <v>14</v>
      </c>
      <c r="G1210" s="2"/>
      <c r="H1210" s="2" t="s">
        <v>1328</v>
      </c>
    </row>
    <row r="1211" spans="1:8" x14ac:dyDescent="0.25">
      <c r="A1211" s="2" t="s">
        <v>1443</v>
      </c>
      <c r="B1211" t="e">
        <f t="shared" ca="1" si="18"/>
        <v>#N/A</v>
      </c>
      <c r="C1211" s="2" t="s">
        <v>1443</v>
      </c>
      <c r="D1211" s="2">
        <v>7</v>
      </c>
      <c r="E1211" s="2">
        <v>0</v>
      </c>
      <c r="F1211" s="2" t="s">
        <v>14</v>
      </c>
      <c r="G1211" s="2"/>
      <c r="H1211" s="2" t="s">
        <v>1330</v>
      </c>
    </row>
    <row r="1212" spans="1:8" x14ac:dyDescent="0.25">
      <c r="A1212" s="2" t="s">
        <v>1444</v>
      </c>
      <c r="B1212" t="e">
        <f t="shared" ca="1" si="18"/>
        <v>#N/A</v>
      </c>
      <c r="C1212" s="2" t="s">
        <v>1444</v>
      </c>
      <c r="D1212" s="2">
        <v>7</v>
      </c>
      <c r="E1212" s="2">
        <v>2</v>
      </c>
      <c r="F1212" s="2" t="s">
        <v>14</v>
      </c>
      <c r="G1212" s="2" t="s">
        <v>472</v>
      </c>
      <c r="H1212" s="2" t="s">
        <v>1332</v>
      </c>
    </row>
    <row r="1213" spans="1:8" x14ac:dyDescent="0.25">
      <c r="A1213" s="2" t="s">
        <v>1445</v>
      </c>
      <c r="B1213" t="e">
        <f t="shared" ca="1" si="18"/>
        <v>#N/A</v>
      </c>
      <c r="C1213" s="2" t="s">
        <v>1445</v>
      </c>
      <c r="D1213" s="2">
        <v>7</v>
      </c>
      <c r="E1213" s="2">
        <v>2</v>
      </c>
      <c r="F1213" s="2" t="s">
        <v>14</v>
      </c>
      <c r="G1213" s="2" t="s">
        <v>474</v>
      </c>
      <c r="H1213" s="2" t="s">
        <v>1334</v>
      </c>
    </row>
    <row r="1214" spans="1:8" x14ac:dyDescent="0.25">
      <c r="A1214" s="2" t="s">
        <v>1446</v>
      </c>
      <c r="B1214" t="e">
        <f t="shared" ca="1" si="18"/>
        <v>#N/A</v>
      </c>
      <c r="C1214" s="2" t="s">
        <v>1446</v>
      </c>
      <c r="D1214" s="2">
        <v>8</v>
      </c>
      <c r="E1214" s="2">
        <v>0</v>
      </c>
      <c r="F1214" s="2" t="s">
        <v>28</v>
      </c>
      <c r="G1214" s="2"/>
      <c r="H1214" s="2" t="s">
        <v>1336</v>
      </c>
    </row>
    <row r="1215" spans="1:8" x14ac:dyDescent="0.25">
      <c r="A1215" s="2" t="s">
        <v>1447</v>
      </c>
      <c r="B1215" t="e">
        <f t="shared" ca="1" si="18"/>
        <v>#N/A</v>
      </c>
      <c r="C1215" s="2" t="s">
        <v>1447</v>
      </c>
      <c r="D1215" s="2">
        <v>2</v>
      </c>
      <c r="E1215" s="2">
        <v>0</v>
      </c>
      <c r="F1215" s="2" t="s">
        <v>14</v>
      </c>
      <c r="G1215" s="2"/>
      <c r="H1215" s="2" t="s">
        <v>1328</v>
      </c>
    </row>
    <row r="1216" spans="1:8" x14ac:dyDescent="0.25">
      <c r="A1216" s="2" t="s">
        <v>1448</v>
      </c>
      <c r="B1216" t="e">
        <f t="shared" ca="1" si="18"/>
        <v>#N/A</v>
      </c>
      <c r="C1216" s="2" t="s">
        <v>1448</v>
      </c>
      <c r="D1216" s="2">
        <v>7</v>
      </c>
      <c r="E1216" s="2">
        <v>0</v>
      </c>
      <c r="F1216" s="2" t="s">
        <v>14</v>
      </c>
      <c r="G1216" s="2"/>
      <c r="H1216" s="2" t="s">
        <v>1330</v>
      </c>
    </row>
    <row r="1217" spans="1:8" x14ac:dyDescent="0.25">
      <c r="A1217" s="2" t="s">
        <v>1449</v>
      </c>
      <c r="B1217" t="e">
        <f t="shared" ca="1" si="18"/>
        <v>#N/A</v>
      </c>
      <c r="C1217" s="2" t="s">
        <v>1449</v>
      </c>
      <c r="D1217" s="2">
        <v>7</v>
      </c>
      <c r="E1217" s="2">
        <v>2</v>
      </c>
      <c r="F1217" s="2" t="s">
        <v>14</v>
      </c>
      <c r="G1217" s="2" t="s">
        <v>472</v>
      </c>
      <c r="H1217" s="2" t="s">
        <v>1332</v>
      </c>
    </row>
    <row r="1218" spans="1:8" x14ac:dyDescent="0.25">
      <c r="A1218" s="2" t="s">
        <v>1450</v>
      </c>
      <c r="B1218" t="e">
        <f t="shared" ca="1" si="18"/>
        <v>#N/A</v>
      </c>
      <c r="C1218" s="2" t="s">
        <v>1450</v>
      </c>
      <c r="D1218" s="2">
        <v>7</v>
      </c>
      <c r="E1218" s="2">
        <v>2</v>
      </c>
      <c r="F1218" s="2" t="s">
        <v>14</v>
      </c>
      <c r="G1218" s="2" t="s">
        <v>474</v>
      </c>
      <c r="H1218" s="2" t="s">
        <v>1334</v>
      </c>
    </row>
    <row r="1219" spans="1:8" x14ac:dyDescent="0.25">
      <c r="A1219" s="2" t="s">
        <v>1451</v>
      </c>
      <c r="B1219" t="e">
        <f t="shared" ref="B1219:B1282" ca="1" si="19">IF(ISBLANK(INDIRECT(A1219)),"",INDIRECT(A1219))</f>
        <v>#N/A</v>
      </c>
      <c r="C1219" s="2" t="s">
        <v>1451</v>
      </c>
      <c r="D1219" s="2">
        <v>8</v>
      </c>
      <c r="E1219" s="2">
        <v>0</v>
      </c>
      <c r="F1219" s="2" t="s">
        <v>28</v>
      </c>
      <c r="G1219" s="2"/>
      <c r="H1219" s="2" t="s">
        <v>1336</v>
      </c>
    </row>
    <row r="1220" spans="1:8" x14ac:dyDescent="0.25">
      <c r="A1220" s="2" t="s">
        <v>1452</v>
      </c>
      <c r="B1220" t="e">
        <f t="shared" ca="1" si="19"/>
        <v>#N/A</v>
      </c>
      <c r="C1220" s="2" t="s">
        <v>1452</v>
      </c>
      <c r="D1220" s="2">
        <v>2</v>
      </c>
      <c r="E1220" s="2">
        <v>0</v>
      </c>
      <c r="F1220" s="2" t="s">
        <v>14</v>
      </c>
      <c r="G1220" s="2"/>
      <c r="H1220" s="2" t="s">
        <v>1328</v>
      </c>
    </row>
    <row r="1221" spans="1:8" x14ac:dyDescent="0.25">
      <c r="A1221" s="2" t="s">
        <v>1453</v>
      </c>
      <c r="B1221" t="e">
        <f t="shared" ca="1" si="19"/>
        <v>#N/A</v>
      </c>
      <c r="C1221" s="2" t="s">
        <v>1453</v>
      </c>
      <c r="D1221" s="2">
        <v>7</v>
      </c>
      <c r="E1221" s="2">
        <v>0</v>
      </c>
      <c r="F1221" s="2" t="s">
        <v>14</v>
      </c>
      <c r="G1221" s="2"/>
      <c r="H1221" s="2" t="s">
        <v>1330</v>
      </c>
    </row>
    <row r="1222" spans="1:8" x14ac:dyDescent="0.25">
      <c r="A1222" s="2" t="s">
        <v>1454</v>
      </c>
      <c r="B1222" t="e">
        <f t="shared" ca="1" si="19"/>
        <v>#N/A</v>
      </c>
      <c r="C1222" s="2" t="s">
        <v>1454</v>
      </c>
      <c r="D1222" s="2">
        <v>7</v>
      </c>
      <c r="E1222" s="2">
        <v>2</v>
      </c>
      <c r="F1222" s="2" t="s">
        <v>14</v>
      </c>
      <c r="G1222" s="2" t="s">
        <v>472</v>
      </c>
      <c r="H1222" s="2" t="s">
        <v>1332</v>
      </c>
    </row>
    <row r="1223" spans="1:8" x14ac:dyDescent="0.25">
      <c r="A1223" s="2" t="s">
        <v>1455</v>
      </c>
      <c r="B1223" t="e">
        <f t="shared" ca="1" si="19"/>
        <v>#N/A</v>
      </c>
      <c r="C1223" s="2" t="s">
        <v>1455</v>
      </c>
      <c r="D1223" s="2">
        <v>7</v>
      </c>
      <c r="E1223" s="2">
        <v>2</v>
      </c>
      <c r="F1223" s="2" t="s">
        <v>14</v>
      </c>
      <c r="G1223" s="2" t="s">
        <v>474</v>
      </c>
      <c r="H1223" s="2" t="s">
        <v>1334</v>
      </c>
    </row>
    <row r="1224" spans="1:8" x14ac:dyDescent="0.25">
      <c r="A1224" s="2" t="s">
        <v>1456</v>
      </c>
      <c r="B1224" t="e">
        <f t="shared" ca="1" si="19"/>
        <v>#N/A</v>
      </c>
      <c r="C1224" s="2" t="s">
        <v>1456</v>
      </c>
      <c r="D1224" s="2">
        <v>8</v>
      </c>
      <c r="E1224" s="2">
        <v>0</v>
      </c>
      <c r="F1224" s="2" t="s">
        <v>28</v>
      </c>
      <c r="G1224" s="2"/>
      <c r="H1224" s="2" t="s">
        <v>1336</v>
      </c>
    </row>
    <row r="1225" spans="1:8" x14ac:dyDescent="0.25">
      <c r="A1225" s="2" t="s">
        <v>1457</v>
      </c>
      <c r="B1225" t="e">
        <f t="shared" ca="1" si="19"/>
        <v>#N/A</v>
      </c>
      <c r="C1225" s="2" t="s">
        <v>1457</v>
      </c>
      <c r="D1225" s="2">
        <v>2</v>
      </c>
      <c r="E1225" s="2">
        <v>0</v>
      </c>
      <c r="F1225" s="2" t="s">
        <v>14</v>
      </c>
      <c r="G1225" s="2"/>
      <c r="H1225" s="2" t="s">
        <v>1328</v>
      </c>
    </row>
    <row r="1226" spans="1:8" x14ac:dyDescent="0.25">
      <c r="A1226" s="2" t="s">
        <v>1458</v>
      </c>
      <c r="B1226" t="e">
        <f t="shared" ca="1" si="19"/>
        <v>#N/A</v>
      </c>
      <c r="C1226" s="2" t="s">
        <v>1458</v>
      </c>
      <c r="D1226" s="2">
        <v>7</v>
      </c>
      <c r="E1226" s="2">
        <v>0</v>
      </c>
      <c r="F1226" s="2" t="s">
        <v>14</v>
      </c>
      <c r="G1226" s="2"/>
      <c r="H1226" s="2" t="s">
        <v>1330</v>
      </c>
    </row>
    <row r="1227" spans="1:8" x14ac:dyDescent="0.25">
      <c r="A1227" s="2" t="s">
        <v>1459</v>
      </c>
      <c r="B1227" t="e">
        <f t="shared" ca="1" si="19"/>
        <v>#N/A</v>
      </c>
      <c r="C1227" s="2" t="s">
        <v>1459</v>
      </c>
      <c r="D1227" s="2">
        <v>7</v>
      </c>
      <c r="E1227" s="2">
        <v>2</v>
      </c>
      <c r="F1227" s="2" t="s">
        <v>14</v>
      </c>
      <c r="G1227" s="2" t="s">
        <v>472</v>
      </c>
      <c r="H1227" s="2" t="s">
        <v>1332</v>
      </c>
    </row>
    <row r="1228" spans="1:8" x14ac:dyDescent="0.25">
      <c r="A1228" s="2" t="s">
        <v>1460</v>
      </c>
      <c r="B1228" t="e">
        <f t="shared" ca="1" si="19"/>
        <v>#N/A</v>
      </c>
      <c r="C1228" s="2" t="s">
        <v>1460</v>
      </c>
      <c r="D1228" s="2">
        <v>7</v>
      </c>
      <c r="E1228" s="2">
        <v>2</v>
      </c>
      <c r="F1228" s="2" t="s">
        <v>14</v>
      </c>
      <c r="G1228" s="2" t="s">
        <v>474</v>
      </c>
      <c r="H1228" s="2" t="s">
        <v>1334</v>
      </c>
    </row>
    <row r="1229" spans="1:8" x14ac:dyDescent="0.25">
      <c r="A1229" s="2" t="s">
        <v>1461</v>
      </c>
      <c r="B1229" t="e">
        <f t="shared" ca="1" si="19"/>
        <v>#N/A</v>
      </c>
      <c r="C1229" s="2" t="s">
        <v>1461</v>
      </c>
      <c r="D1229" s="2">
        <v>8</v>
      </c>
      <c r="E1229" s="2">
        <v>0</v>
      </c>
      <c r="F1229" s="2" t="s">
        <v>28</v>
      </c>
      <c r="G1229" s="2"/>
      <c r="H1229" s="2" t="s">
        <v>1336</v>
      </c>
    </row>
    <row r="1230" spans="1:8" x14ac:dyDescent="0.25">
      <c r="A1230" s="2" t="s">
        <v>1462</v>
      </c>
      <c r="B1230" t="e">
        <f t="shared" ca="1" si="19"/>
        <v>#N/A</v>
      </c>
      <c r="C1230" s="2" t="s">
        <v>1462</v>
      </c>
      <c r="D1230" s="2">
        <v>2</v>
      </c>
      <c r="E1230" s="2">
        <v>0</v>
      </c>
      <c r="F1230" s="2" t="s">
        <v>14</v>
      </c>
      <c r="G1230" s="2"/>
      <c r="H1230" s="2" t="s">
        <v>1328</v>
      </c>
    </row>
    <row r="1231" spans="1:8" x14ac:dyDescent="0.25">
      <c r="A1231" s="2" t="s">
        <v>1463</v>
      </c>
      <c r="B1231" t="e">
        <f t="shared" ca="1" si="19"/>
        <v>#N/A</v>
      </c>
      <c r="C1231" s="2" t="s">
        <v>1463</v>
      </c>
      <c r="D1231" s="2">
        <v>7</v>
      </c>
      <c r="E1231" s="2">
        <v>0</v>
      </c>
      <c r="F1231" s="2" t="s">
        <v>14</v>
      </c>
      <c r="G1231" s="2"/>
      <c r="H1231" s="2" t="s">
        <v>1330</v>
      </c>
    </row>
    <row r="1232" spans="1:8" x14ac:dyDescent="0.25">
      <c r="A1232" s="2" t="s">
        <v>1464</v>
      </c>
      <c r="B1232" t="e">
        <f t="shared" ca="1" si="19"/>
        <v>#N/A</v>
      </c>
      <c r="C1232" s="2" t="s">
        <v>1464</v>
      </c>
      <c r="D1232" s="2">
        <v>7</v>
      </c>
      <c r="E1232" s="2">
        <v>2</v>
      </c>
      <c r="F1232" s="2" t="s">
        <v>14</v>
      </c>
      <c r="G1232" s="2" t="s">
        <v>472</v>
      </c>
      <c r="H1232" s="2" t="s">
        <v>1332</v>
      </c>
    </row>
    <row r="1233" spans="1:8" x14ac:dyDescent="0.25">
      <c r="A1233" s="2" t="s">
        <v>1465</v>
      </c>
      <c r="B1233" t="e">
        <f t="shared" ca="1" si="19"/>
        <v>#N/A</v>
      </c>
      <c r="C1233" s="2" t="s">
        <v>1465</v>
      </c>
      <c r="D1233" s="2">
        <v>7</v>
      </c>
      <c r="E1233" s="2">
        <v>2</v>
      </c>
      <c r="F1233" s="2" t="s">
        <v>14</v>
      </c>
      <c r="G1233" s="2" t="s">
        <v>474</v>
      </c>
      <c r="H1233" s="2" t="s">
        <v>1334</v>
      </c>
    </row>
    <row r="1234" spans="1:8" x14ac:dyDescent="0.25">
      <c r="A1234" s="2" t="s">
        <v>1466</v>
      </c>
      <c r="B1234" t="e">
        <f t="shared" ca="1" si="19"/>
        <v>#N/A</v>
      </c>
      <c r="C1234" s="2" t="s">
        <v>1466</v>
      </c>
      <c r="D1234" s="2">
        <v>8</v>
      </c>
      <c r="E1234" s="2">
        <v>0</v>
      </c>
      <c r="F1234" s="2" t="s">
        <v>28</v>
      </c>
      <c r="G1234" s="2"/>
      <c r="H1234" s="2" t="s">
        <v>1336</v>
      </c>
    </row>
    <row r="1235" spans="1:8" x14ac:dyDescent="0.25">
      <c r="A1235" s="2" t="s">
        <v>1467</v>
      </c>
      <c r="B1235" t="e">
        <f t="shared" ca="1" si="19"/>
        <v>#N/A</v>
      </c>
      <c r="C1235" s="2" t="s">
        <v>1467</v>
      </c>
      <c r="D1235" s="2">
        <v>2</v>
      </c>
      <c r="E1235" s="2">
        <v>0</v>
      </c>
      <c r="F1235" s="2" t="s">
        <v>14</v>
      </c>
      <c r="G1235" s="2"/>
      <c r="H1235" s="2" t="s">
        <v>1328</v>
      </c>
    </row>
    <row r="1236" spans="1:8" x14ac:dyDescent="0.25">
      <c r="A1236" s="2" t="s">
        <v>1468</v>
      </c>
      <c r="B1236" t="e">
        <f t="shared" ca="1" si="19"/>
        <v>#N/A</v>
      </c>
      <c r="C1236" s="2" t="s">
        <v>1468</v>
      </c>
      <c r="D1236" s="2">
        <v>7</v>
      </c>
      <c r="E1236" s="2">
        <v>0</v>
      </c>
      <c r="F1236" s="2" t="s">
        <v>14</v>
      </c>
      <c r="G1236" s="2"/>
      <c r="H1236" s="2" t="s">
        <v>1330</v>
      </c>
    </row>
    <row r="1237" spans="1:8" x14ac:dyDescent="0.25">
      <c r="A1237" s="2" t="s">
        <v>1469</v>
      </c>
      <c r="B1237" t="e">
        <f t="shared" ca="1" si="19"/>
        <v>#N/A</v>
      </c>
      <c r="C1237" s="2" t="s">
        <v>1469</v>
      </c>
      <c r="D1237" s="2">
        <v>7</v>
      </c>
      <c r="E1237" s="2">
        <v>2</v>
      </c>
      <c r="F1237" s="2" t="s">
        <v>14</v>
      </c>
      <c r="G1237" s="2" t="s">
        <v>472</v>
      </c>
      <c r="H1237" s="2" t="s">
        <v>1332</v>
      </c>
    </row>
    <row r="1238" spans="1:8" x14ac:dyDescent="0.25">
      <c r="A1238" s="2" t="s">
        <v>1470</v>
      </c>
      <c r="B1238" t="e">
        <f t="shared" ca="1" si="19"/>
        <v>#N/A</v>
      </c>
      <c r="C1238" s="2" t="s">
        <v>1470</v>
      </c>
      <c r="D1238" s="2">
        <v>7</v>
      </c>
      <c r="E1238" s="2">
        <v>2</v>
      </c>
      <c r="F1238" s="2" t="s">
        <v>14</v>
      </c>
      <c r="G1238" s="2" t="s">
        <v>474</v>
      </c>
      <c r="H1238" s="2" t="s">
        <v>1334</v>
      </c>
    </row>
    <row r="1239" spans="1:8" x14ac:dyDescent="0.25">
      <c r="A1239" s="2" t="s">
        <v>1471</v>
      </c>
      <c r="B1239" t="e">
        <f t="shared" ca="1" si="19"/>
        <v>#N/A</v>
      </c>
      <c r="C1239" s="2" t="s">
        <v>1471</v>
      </c>
      <c r="D1239" s="2">
        <v>8</v>
      </c>
      <c r="E1239" s="2">
        <v>0</v>
      </c>
      <c r="F1239" s="2" t="s">
        <v>28</v>
      </c>
      <c r="G1239" s="2"/>
      <c r="H1239" s="2" t="s">
        <v>1336</v>
      </c>
    </row>
    <row r="1240" spans="1:8" x14ac:dyDescent="0.25">
      <c r="A1240" s="2" t="s">
        <v>1472</v>
      </c>
      <c r="B1240" t="e">
        <f t="shared" ca="1" si="19"/>
        <v>#N/A</v>
      </c>
      <c r="C1240" s="2" t="s">
        <v>1472</v>
      </c>
      <c r="D1240" s="2">
        <v>2</v>
      </c>
      <c r="E1240" s="2">
        <v>0</v>
      </c>
      <c r="F1240" s="2" t="s">
        <v>14</v>
      </c>
      <c r="G1240" s="2"/>
      <c r="H1240" s="2" t="s">
        <v>1328</v>
      </c>
    </row>
    <row r="1241" spans="1:8" x14ac:dyDescent="0.25">
      <c r="A1241" s="2" t="s">
        <v>1473</v>
      </c>
      <c r="B1241" t="e">
        <f t="shared" ca="1" si="19"/>
        <v>#N/A</v>
      </c>
      <c r="C1241" s="2" t="s">
        <v>1473</v>
      </c>
      <c r="D1241" s="2">
        <v>7</v>
      </c>
      <c r="E1241" s="2">
        <v>0</v>
      </c>
      <c r="F1241" s="2" t="s">
        <v>14</v>
      </c>
      <c r="G1241" s="2"/>
      <c r="H1241" s="2" t="s">
        <v>1330</v>
      </c>
    </row>
    <row r="1242" spans="1:8" x14ac:dyDescent="0.25">
      <c r="A1242" s="2" t="s">
        <v>1474</v>
      </c>
      <c r="B1242" t="e">
        <f t="shared" ca="1" si="19"/>
        <v>#N/A</v>
      </c>
      <c r="C1242" s="2" t="s">
        <v>1474</v>
      </c>
      <c r="D1242" s="2">
        <v>7</v>
      </c>
      <c r="E1242" s="2">
        <v>2</v>
      </c>
      <c r="F1242" s="2" t="s">
        <v>14</v>
      </c>
      <c r="G1242" s="2" t="s">
        <v>472</v>
      </c>
      <c r="H1242" s="2" t="s">
        <v>1332</v>
      </c>
    </row>
    <row r="1243" spans="1:8" x14ac:dyDescent="0.25">
      <c r="A1243" s="2" t="s">
        <v>1475</v>
      </c>
      <c r="B1243" t="e">
        <f t="shared" ca="1" si="19"/>
        <v>#N/A</v>
      </c>
      <c r="C1243" s="2" t="s">
        <v>1475</v>
      </c>
      <c r="D1243" s="2">
        <v>7</v>
      </c>
      <c r="E1243" s="2">
        <v>2</v>
      </c>
      <c r="F1243" s="2" t="s">
        <v>14</v>
      </c>
      <c r="G1243" s="2" t="s">
        <v>474</v>
      </c>
      <c r="H1243" s="2" t="s">
        <v>1334</v>
      </c>
    </row>
    <row r="1244" spans="1:8" x14ac:dyDescent="0.25">
      <c r="A1244" s="2" t="s">
        <v>1476</v>
      </c>
      <c r="B1244" t="e">
        <f t="shared" ca="1" si="19"/>
        <v>#N/A</v>
      </c>
      <c r="C1244" s="2" t="s">
        <v>1476</v>
      </c>
      <c r="D1244" s="2">
        <v>8</v>
      </c>
      <c r="E1244" s="2">
        <v>0</v>
      </c>
      <c r="F1244" s="2" t="s">
        <v>28</v>
      </c>
      <c r="G1244" s="2"/>
      <c r="H1244" s="2" t="s">
        <v>1336</v>
      </c>
    </row>
    <row r="1245" spans="1:8" x14ac:dyDescent="0.25">
      <c r="A1245" s="2" t="s">
        <v>1477</v>
      </c>
      <c r="B1245" t="e">
        <f t="shared" ca="1" si="19"/>
        <v>#N/A</v>
      </c>
      <c r="C1245" s="2" t="s">
        <v>1477</v>
      </c>
      <c r="D1245" s="2">
        <v>2</v>
      </c>
      <c r="E1245" s="2">
        <v>0</v>
      </c>
      <c r="F1245" s="2" t="s">
        <v>14</v>
      </c>
      <c r="G1245" s="2"/>
      <c r="H1245" s="2" t="s">
        <v>1328</v>
      </c>
    </row>
    <row r="1246" spans="1:8" x14ac:dyDescent="0.25">
      <c r="A1246" s="2" t="s">
        <v>1478</v>
      </c>
      <c r="B1246" t="e">
        <f t="shared" ca="1" si="19"/>
        <v>#N/A</v>
      </c>
      <c r="C1246" s="2" t="s">
        <v>1478</v>
      </c>
      <c r="D1246" s="2">
        <v>7</v>
      </c>
      <c r="E1246" s="2">
        <v>0</v>
      </c>
      <c r="F1246" s="2" t="s">
        <v>14</v>
      </c>
      <c r="G1246" s="2"/>
      <c r="H1246" s="2" t="s">
        <v>1330</v>
      </c>
    </row>
    <row r="1247" spans="1:8" x14ac:dyDescent="0.25">
      <c r="A1247" s="2" t="s">
        <v>1479</v>
      </c>
      <c r="B1247" t="e">
        <f t="shared" ca="1" si="19"/>
        <v>#N/A</v>
      </c>
      <c r="C1247" s="2" t="s">
        <v>1479</v>
      </c>
      <c r="D1247" s="2">
        <v>7</v>
      </c>
      <c r="E1247" s="2">
        <v>2</v>
      </c>
      <c r="F1247" s="2" t="s">
        <v>14</v>
      </c>
      <c r="G1247" s="2" t="s">
        <v>472</v>
      </c>
      <c r="H1247" s="2" t="s">
        <v>1332</v>
      </c>
    </row>
    <row r="1248" spans="1:8" x14ac:dyDescent="0.25">
      <c r="A1248" s="2" t="s">
        <v>1480</v>
      </c>
      <c r="B1248" t="e">
        <f t="shared" ca="1" si="19"/>
        <v>#N/A</v>
      </c>
      <c r="C1248" s="2" t="s">
        <v>1480</v>
      </c>
      <c r="D1248" s="2">
        <v>7</v>
      </c>
      <c r="E1248" s="2">
        <v>2</v>
      </c>
      <c r="F1248" s="2" t="s">
        <v>14</v>
      </c>
      <c r="G1248" s="2" t="s">
        <v>474</v>
      </c>
      <c r="H1248" s="2" t="s">
        <v>1334</v>
      </c>
    </row>
    <row r="1249" spans="1:8" x14ac:dyDescent="0.25">
      <c r="A1249" s="2" t="s">
        <v>1481</v>
      </c>
      <c r="B1249" t="e">
        <f t="shared" ca="1" si="19"/>
        <v>#N/A</v>
      </c>
      <c r="C1249" s="2" t="s">
        <v>1481</v>
      </c>
      <c r="D1249" s="2">
        <v>8</v>
      </c>
      <c r="E1249" s="2">
        <v>0</v>
      </c>
      <c r="F1249" s="2" t="s">
        <v>28</v>
      </c>
      <c r="G1249" s="2"/>
      <c r="H1249" s="2" t="s">
        <v>1336</v>
      </c>
    </row>
    <row r="1250" spans="1:8" x14ac:dyDescent="0.25">
      <c r="A1250" s="2" t="s">
        <v>1482</v>
      </c>
      <c r="B1250" t="e">
        <f t="shared" ca="1" si="19"/>
        <v>#N/A</v>
      </c>
      <c r="C1250" s="2" t="s">
        <v>1482</v>
      </c>
      <c r="D1250" s="2">
        <v>2</v>
      </c>
      <c r="E1250" s="2">
        <v>0</v>
      </c>
      <c r="F1250" s="2" t="s">
        <v>14</v>
      </c>
      <c r="G1250" s="2"/>
      <c r="H1250" s="2" t="s">
        <v>1328</v>
      </c>
    </row>
    <row r="1251" spans="1:8" x14ac:dyDescent="0.25">
      <c r="A1251" s="2" t="s">
        <v>1483</v>
      </c>
      <c r="B1251" t="e">
        <f t="shared" ca="1" si="19"/>
        <v>#N/A</v>
      </c>
      <c r="C1251" s="2" t="s">
        <v>1483</v>
      </c>
      <c r="D1251" s="2">
        <v>7</v>
      </c>
      <c r="E1251" s="2">
        <v>0</v>
      </c>
      <c r="F1251" s="2" t="s">
        <v>14</v>
      </c>
      <c r="G1251" s="2"/>
      <c r="H1251" s="2" t="s">
        <v>1330</v>
      </c>
    </row>
    <row r="1252" spans="1:8" x14ac:dyDescent="0.25">
      <c r="A1252" s="2" t="s">
        <v>1484</v>
      </c>
      <c r="B1252" t="e">
        <f t="shared" ca="1" si="19"/>
        <v>#N/A</v>
      </c>
      <c r="C1252" s="2" t="s">
        <v>1484</v>
      </c>
      <c r="D1252" s="2">
        <v>7</v>
      </c>
      <c r="E1252" s="2">
        <v>2</v>
      </c>
      <c r="F1252" s="2" t="s">
        <v>14</v>
      </c>
      <c r="G1252" s="2" t="s">
        <v>472</v>
      </c>
      <c r="H1252" s="2" t="s">
        <v>1332</v>
      </c>
    </row>
    <row r="1253" spans="1:8" x14ac:dyDescent="0.25">
      <c r="A1253" s="2" t="s">
        <v>1485</v>
      </c>
      <c r="B1253" t="e">
        <f t="shared" ca="1" si="19"/>
        <v>#N/A</v>
      </c>
      <c r="C1253" s="2" t="s">
        <v>1485</v>
      </c>
      <c r="D1253" s="2">
        <v>7</v>
      </c>
      <c r="E1253" s="2">
        <v>2</v>
      </c>
      <c r="F1253" s="2" t="s">
        <v>14</v>
      </c>
      <c r="G1253" s="2" t="s">
        <v>474</v>
      </c>
      <c r="H1253" s="2" t="s">
        <v>1334</v>
      </c>
    </row>
    <row r="1254" spans="1:8" x14ac:dyDescent="0.25">
      <c r="A1254" s="2" t="s">
        <v>1486</v>
      </c>
      <c r="B1254" t="e">
        <f t="shared" ca="1" si="19"/>
        <v>#N/A</v>
      </c>
      <c r="C1254" s="2" t="s">
        <v>1486</v>
      </c>
      <c r="D1254" s="2">
        <v>8</v>
      </c>
      <c r="E1254" s="2">
        <v>0</v>
      </c>
      <c r="F1254" s="2" t="s">
        <v>28</v>
      </c>
      <c r="G1254" s="2"/>
      <c r="H1254" s="2" t="s">
        <v>1336</v>
      </c>
    </row>
    <row r="1255" spans="1:8" x14ac:dyDescent="0.25">
      <c r="A1255" s="2" t="s">
        <v>1487</v>
      </c>
      <c r="B1255" t="e">
        <f t="shared" ca="1" si="19"/>
        <v>#N/A</v>
      </c>
      <c r="C1255" s="2" t="s">
        <v>1487</v>
      </c>
      <c r="D1255" s="2">
        <v>2</v>
      </c>
      <c r="E1255" s="2">
        <v>0</v>
      </c>
      <c r="F1255" s="2" t="s">
        <v>14</v>
      </c>
      <c r="G1255" s="2"/>
      <c r="H1255" s="2" t="s">
        <v>1328</v>
      </c>
    </row>
    <row r="1256" spans="1:8" x14ac:dyDescent="0.25">
      <c r="A1256" s="2" t="s">
        <v>1488</v>
      </c>
      <c r="B1256" t="e">
        <f t="shared" ca="1" si="19"/>
        <v>#N/A</v>
      </c>
      <c r="C1256" s="2" t="s">
        <v>1488</v>
      </c>
      <c r="D1256" s="2">
        <v>7</v>
      </c>
      <c r="E1256" s="2">
        <v>0</v>
      </c>
      <c r="F1256" s="2" t="s">
        <v>14</v>
      </c>
      <c r="G1256" s="2"/>
      <c r="H1256" s="2" t="s">
        <v>1330</v>
      </c>
    </row>
    <row r="1257" spans="1:8" x14ac:dyDescent="0.25">
      <c r="A1257" s="2" t="s">
        <v>1489</v>
      </c>
      <c r="B1257" t="e">
        <f t="shared" ca="1" si="19"/>
        <v>#N/A</v>
      </c>
      <c r="C1257" s="2" t="s">
        <v>1489</v>
      </c>
      <c r="D1257" s="2">
        <v>7</v>
      </c>
      <c r="E1257" s="2">
        <v>2</v>
      </c>
      <c r="F1257" s="2" t="s">
        <v>14</v>
      </c>
      <c r="G1257" s="2" t="s">
        <v>472</v>
      </c>
      <c r="H1257" s="2" t="s">
        <v>1332</v>
      </c>
    </row>
    <row r="1258" spans="1:8" x14ac:dyDescent="0.25">
      <c r="A1258" s="2" t="s">
        <v>1490</v>
      </c>
      <c r="B1258" t="e">
        <f t="shared" ca="1" si="19"/>
        <v>#N/A</v>
      </c>
      <c r="C1258" s="2" t="s">
        <v>1490</v>
      </c>
      <c r="D1258" s="2">
        <v>7</v>
      </c>
      <c r="E1258" s="2">
        <v>2</v>
      </c>
      <c r="F1258" s="2" t="s">
        <v>14</v>
      </c>
      <c r="G1258" s="2" t="s">
        <v>474</v>
      </c>
      <c r="H1258" s="2" t="s">
        <v>1334</v>
      </c>
    </row>
    <row r="1259" spans="1:8" x14ac:dyDescent="0.25">
      <c r="A1259" s="2" t="s">
        <v>1491</v>
      </c>
      <c r="B1259" t="e">
        <f t="shared" ca="1" si="19"/>
        <v>#N/A</v>
      </c>
      <c r="C1259" s="2" t="s">
        <v>1491</v>
      </c>
      <c r="D1259" s="2">
        <v>8</v>
      </c>
      <c r="E1259" s="2">
        <v>0</v>
      </c>
      <c r="F1259" s="2" t="s">
        <v>28</v>
      </c>
      <c r="G1259" s="2"/>
      <c r="H1259" s="2" t="s">
        <v>1336</v>
      </c>
    </row>
    <row r="1260" spans="1:8" x14ac:dyDescent="0.25">
      <c r="A1260" s="2" t="s">
        <v>1492</v>
      </c>
      <c r="B1260" t="e">
        <f t="shared" ca="1" si="19"/>
        <v>#N/A</v>
      </c>
      <c r="C1260" s="2" t="s">
        <v>1492</v>
      </c>
      <c r="D1260" s="2">
        <v>2</v>
      </c>
      <c r="E1260" s="2">
        <v>0</v>
      </c>
      <c r="F1260" s="2" t="s">
        <v>14</v>
      </c>
      <c r="G1260" s="2"/>
      <c r="H1260" s="2" t="s">
        <v>1328</v>
      </c>
    </row>
    <row r="1261" spans="1:8" x14ac:dyDescent="0.25">
      <c r="A1261" s="2" t="s">
        <v>1493</v>
      </c>
      <c r="B1261" t="e">
        <f t="shared" ca="1" si="19"/>
        <v>#N/A</v>
      </c>
      <c r="C1261" s="2" t="s">
        <v>1493</v>
      </c>
      <c r="D1261" s="2">
        <v>7</v>
      </c>
      <c r="E1261" s="2">
        <v>0</v>
      </c>
      <c r="F1261" s="2" t="s">
        <v>14</v>
      </c>
      <c r="G1261" s="2"/>
      <c r="H1261" s="2" t="s">
        <v>1330</v>
      </c>
    </row>
    <row r="1262" spans="1:8" x14ac:dyDescent="0.25">
      <c r="A1262" s="2" t="s">
        <v>1494</v>
      </c>
      <c r="B1262" t="e">
        <f t="shared" ca="1" si="19"/>
        <v>#N/A</v>
      </c>
      <c r="C1262" s="2" t="s">
        <v>1494</v>
      </c>
      <c r="D1262" s="2">
        <v>7</v>
      </c>
      <c r="E1262" s="2">
        <v>2</v>
      </c>
      <c r="F1262" s="2" t="s">
        <v>14</v>
      </c>
      <c r="G1262" s="2" t="s">
        <v>472</v>
      </c>
      <c r="H1262" s="2" t="s">
        <v>1332</v>
      </c>
    </row>
    <row r="1263" spans="1:8" x14ac:dyDescent="0.25">
      <c r="A1263" s="2" t="s">
        <v>1495</v>
      </c>
      <c r="B1263" t="e">
        <f t="shared" ca="1" si="19"/>
        <v>#N/A</v>
      </c>
      <c r="C1263" s="2" t="s">
        <v>1495</v>
      </c>
      <c r="D1263" s="2">
        <v>7</v>
      </c>
      <c r="E1263" s="2">
        <v>2</v>
      </c>
      <c r="F1263" s="2" t="s">
        <v>14</v>
      </c>
      <c r="G1263" s="2" t="s">
        <v>474</v>
      </c>
      <c r="H1263" s="2" t="s">
        <v>1334</v>
      </c>
    </row>
    <row r="1264" spans="1:8" x14ac:dyDescent="0.25">
      <c r="A1264" s="2" t="s">
        <v>1496</v>
      </c>
      <c r="B1264" t="e">
        <f t="shared" ca="1" si="19"/>
        <v>#N/A</v>
      </c>
      <c r="C1264" s="2" t="s">
        <v>1496</v>
      </c>
      <c r="D1264" s="2">
        <v>8</v>
      </c>
      <c r="E1264" s="2">
        <v>0</v>
      </c>
      <c r="F1264" s="2" t="s">
        <v>28</v>
      </c>
      <c r="G1264" s="2"/>
      <c r="H1264" s="2" t="s">
        <v>1336</v>
      </c>
    </row>
    <row r="1265" spans="1:8" x14ac:dyDescent="0.25">
      <c r="A1265" s="2" t="s">
        <v>1497</v>
      </c>
      <c r="B1265" t="e">
        <f t="shared" ca="1" si="19"/>
        <v>#N/A</v>
      </c>
      <c r="C1265" s="2" t="s">
        <v>1497</v>
      </c>
      <c r="D1265" s="2">
        <v>2</v>
      </c>
      <c r="E1265" s="2">
        <v>0</v>
      </c>
      <c r="F1265" s="2" t="s">
        <v>14</v>
      </c>
      <c r="G1265" s="2"/>
      <c r="H1265" s="2" t="s">
        <v>1328</v>
      </c>
    </row>
    <row r="1266" spans="1:8" x14ac:dyDescent="0.25">
      <c r="A1266" s="2" t="s">
        <v>1498</v>
      </c>
      <c r="B1266" t="e">
        <f t="shared" ca="1" si="19"/>
        <v>#N/A</v>
      </c>
      <c r="C1266" s="2" t="s">
        <v>1498</v>
      </c>
      <c r="D1266" s="2">
        <v>7</v>
      </c>
      <c r="E1266" s="2">
        <v>0</v>
      </c>
      <c r="F1266" s="2" t="s">
        <v>14</v>
      </c>
      <c r="G1266" s="2"/>
      <c r="H1266" s="2" t="s">
        <v>1330</v>
      </c>
    </row>
    <row r="1267" spans="1:8" x14ac:dyDescent="0.25">
      <c r="A1267" s="2" t="s">
        <v>1499</v>
      </c>
      <c r="B1267" t="e">
        <f t="shared" ca="1" si="19"/>
        <v>#N/A</v>
      </c>
      <c r="C1267" s="2" t="s">
        <v>1499</v>
      </c>
      <c r="D1267" s="2">
        <v>7</v>
      </c>
      <c r="E1267" s="2">
        <v>2</v>
      </c>
      <c r="F1267" s="2" t="s">
        <v>14</v>
      </c>
      <c r="G1267" s="2" t="s">
        <v>472</v>
      </c>
      <c r="H1267" s="2" t="s">
        <v>1332</v>
      </c>
    </row>
    <row r="1268" spans="1:8" x14ac:dyDescent="0.25">
      <c r="A1268" s="2" t="s">
        <v>1500</v>
      </c>
      <c r="B1268" t="e">
        <f t="shared" ca="1" si="19"/>
        <v>#N/A</v>
      </c>
      <c r="C1268" s="2" t="s">
        <v>1500</v>
      </c>
      <c r="D1268" s="2">
        <v>7</v>
      </c>
      <c r="E1268" s="2">
        <v>2</v>
      </c>
      <c r="F1268" s="2" t="s">
        <v>14</v>
      </c>
      <c r="G1268" s="2" t="s">
        <v>474</v>
      </c>
      <c r="H1268" s="2" t="s">
        <v>1334</v>
      </c>
    </row>
    <row r="1269" spans="1:8" x14ac:dyDescent="0.25">
      <c r="A1269" s="2" t="s">
        <v>1501</v>
      </c>
      <c r="B1269" t="e">
        <f t="shared" ca="1" si="19"/>
        <v>#N/A</v>
      </c>
      <c r="C1269" s="2" t="s">
        <v>1501</v>
      </c>
      <c r="D1269" s="2">
        <v>8</v>
      </c>
      <c r="E1269" s="2">
        <v>0</v>
      </c>
      <c r="F1269" s="2" t="s">
        <v>28</v>
      </c>
      <c r="G1269" s="2"/>
      <c r="H1269" s="2" t="s">
        <v>1336</v>
      </c>
    </row>
    <row r="1270" spans="1:8" x14ac:dyDescent="0.25">
      <c r="A1270" s="2" t="s">
        <v>1502</v>
      </c>
      <c r="B1270" t="e">
        <f t="shared" ca="1" si="19"/>
        <v>#N/A</v>
      </c>
      <c r="C1270" s="2" t="s">
        <v>1502</v>
      </c>
      <c r="D1270" s="2">
        <v>2</v>
      </c>
      <c r="E1270" s="2">
        <v>0</v>
      </c>
      <c r="F1270" s="2" t="s">
        <v>14</v>
      </c>
      <c r="G1270" s="2"/>
      <c r="H1270" s="2" t="s">
        <v>1328</v>
      </c>
    </row>
    <row r="1271" spans="1:8" x14ac:dyDescent="0.25">
      <c r="A1271" s="2" t="s">
        <v>1503</v>
      </c>
      <c r="B1271" t="e">
        <f t="shared" ca="1" si="19"/>
        <v>#N/A</v>
      </c>
      <c r="C1271" s="2" t="s">
        <v>1503</v>
      </c>
      <c r="D1271" s="2">
        <v>7</v>
      </c>
      <c r="E1271" s="2">
        <v>0</v>
      </c>
      <c r="F1271" s="2" t="s">
        <v>14</v>
      </c>
      <c r="G1271" s="2"/>
      <c r="H1271" s="2" t="s">
        <v>1330</v>
      </c>
    </row>
    <row r="1272" spans="1:8" x14ac:dyDescent="0.25">
      <c r="A1272" s="2" t="s">
        <v>1504</v>
      </c>
      <c r="B1272" t="e">
        <f t="shared" ca="1" si="19"/>
        <v>#N/A</v>
      </c>
      <c r="C1272" s="2" t="s">
        <v>1504</v>
      </c>
      <c r="D1272" s="2">
        <v>7</v>
      </c>
      <c r="E1272" s="2">
        <v>2</v>
      </c>
      <c r="F1272" s="2" t="s">
        <v>14</v>
      </c>
      <c r="G1272" s="2" t="s">
        <v>472</v>
      </c>
      <c r="H1272" s="2" t="s">
        <v>1332</v>
      </c>
    </row>
    <row r="1273" spans="1:8" x14ac:dyDescent="0.25">
      <c r="A1273" s="2" t="s">
        <v>1505</v>
      </c>
      <c r="B1273" t="e">
        <f t="shared" ca="1" si="19"/>
        <v>#N/A</v>
      </c>
      <c r="C1273" s="2" t="s">
        <v>1505</v>
      </c>
      <c r="D1273" s="2">
        <v>7</v>
      </c>
      <c r="E1273" s="2">
        <v>2</v>
      </c>
      <c r="F1273" s="2" t="s">
        <v>14</v>
      </c>
      <c r="G1273" s="2" t="s">
        <v>474</v>
      </c>
      <c r="H1273" s="2" t="s">
        <v>1334</v>
      </c>
    </row>
    <row r="1274" spans="1:8" x14ac:dyDescent="0.25">
      <c r="A1274" s="2" t="s">
        <v>1506</v>
      </c>
      <c r="B1274" t="e">
        <f t="shared" ca="1" si="19"/>
        <v>#N/A</v>
      </c>
      <c r="C1274" s="2" t="s">
        <v>1506</v>
      </c>
      <c r="D1274" s="2">
        <v>8</v>
      </c>
      <c r="E1274" s="2">
        <v>0</v>
      </c>
      <c r="F1274" s="2" t="s">
        <v>28</v>
      </c>
      <c r="G1274" s="2"/>
      <c r="H1274" s="2" t="s">
        <v>1336</v>
      </c>
    </row>
    <row r="1275" spans="1:8" x14ac:dyDescent="0.25">
      <c r="A1275" s="2" t="s">
        <v>1507</v>
      </c>
      <c r="B1275" t="e">
        <f t="shared" ca="1" si="19"/>
        <v>#N/A</v>
      </c>
      <c r="C1275" s="2" t="s">
        <v>1507</v>
      </c>
      <c r="D1275" s="2">
        <v>2</v>
      </c>
      <c r="E1275" s="2">
        <v>0</v>
      </c>
      <c r="F1275" s="2" t="s">
        <v>14</v>
      </c>
      <c r="G1275" s="2"/>
      <c r="H1275" s="2" t="s">
        <v>1328</v>
      </c>
    </row>
    <row r="1276" spans="1:8" x14ac:dyDescent="0.25">
      <c r="A1276" s="2" t="s">
        <v>1508</v>
      </c>
      <c r="B1276" t="e">
        <f t="shared" ca="1" si="19"/>
        <v>#N/A</v>
      </c>
      <c r="C1276" s="2" t="s">
        <v>1508</v>
      </c>
      <c r="D1276" s="2">
        <v>7</v>
      </c>
      <c r="E1276" s="2">
        <v>0</v>
      </c>
      <c r="F1276" s="2" t="s">
        <v>14</v>
      </c>
      <c r="G1276" s="2"/>
      <c r="H1276" s="2" t="s">
        <v>1330</v>
      </c>
    </row>
    <row r="1277" spans="1:8" x14ac:dyDescent="0.25">
      <c r="A1277" s="2" t="s">
        <v>1509</v>
      </c>
      <c r="B1277" t="e">
        <f t="shared" ca="1" si="19"/>
        <v>#N/A</v>
      </c>
      <c r="C1277" s="2" t="s">
        <v>1509</v>
      </c>
      <c r="D1277" s="2">
        <v>7</v>
      </c>
      <c r="E1277" s="2">
        <v>2</v>
      </c>
      <c r="F1277" s="2" t="s">
        <v>14</v>
      </c>
      <c r="G1277" s="2" t="s">
        <v>472</v>
      </c>
      <c r="H1277" s="2" t="s">
        <v>1332</v>
      </c>
    </row>
    <row r="1278" spans="1:8" x14ac:dyDescent="0.25">
      <c r="A1278" s="2" t="s">
        <v>1510</v>
      </c>
      <c r="B1278" t="e">
        <f t="shared" ca="1" si="19"/>
        <v>#N/A</v>
      </c>
      <c r="C1278" s="2" t="s">
        <v>1510</v>
      </c>
      <c r="D1278" s="2">
        <v>7</v>
      </c>
      <c r="E1278" s="2">
        <v>2</v>
      </c>
      <c r="F1278" s="2" t="s">
        <v>14</v>
      </c>
      <c r="G1278" s="2" t="s">
        <v>474</v>
      </c>
      <c r="H1278" s="2" t="s">
        <v>1334</v>
      </c>
    </row>
    <row r="1279" spans="1:8" x14ac:dyDescent="0.25">
      <c r="A1279" s="2" t="s">
        <v>1511</v>
      </c>
      <c r="B1279" t="e">
        <f t="shared" ca="1" si="19"/>
        <v>#N/A</v>
      </c>
      <c r="C1279" s="2" t="s">
        <v>1511</v>
      </c>
      <c r="D1279" s="2">
        <v>8</v>
      </c>
      <c r="E1279" s="2">
        <v>0</v>
      </c>
      <c r="F1279" s="2" t="s">
        <v>28</v>
      </c>
      <c r="G1279" s="2"/>
      <c r="H1279" s="2" t="s">
        <v>1336</v>
      </c>
    </row>
    <row r="1280" spans="1:8" x14ac:dyDescent="0.25">
      <c r="A1280" s="2" t="s">
        <v>1512</v>
      </c>
      <c r="B1280" t="e">
        <f t="shared" ca="1" si="19"/>
        <v>#N/A</v>
      </c>
      <c r="C1280" s="2" t="s">
        <v>1512</v>
      </c>
      <c r="D1280" s="2">
        <v>2</v>
      </c>
      <c r="E1280" s="2">
        <v>0</v>
      </c>
      <c r="F1280" s="2" t="s">
        <v>14</v>
      </c>
      <c r="G1280" s="2"/>
      <c r="H1280" s="2" t="s">
        <v>1328</v>
      </c>
    </row>
    <row r="1281" spans="1:8" x14ac:dyDescent="0.25">
      <c r="A1281" s="2" t="s">
        <v>1513</v>
      </c>
      <c r="B1281" t="e">
        <f t="shared" ca="1" si="19"/>
        <v>#N/A</v>
      </c>
      <c r="C1281" s="2" t="s">
        <v>1513</v>
      </c>
      <c r="D1281" s="2">
        <v>7</v>
      </c>
      <c r="E1281" s="2">
        <v>0</v>
      </c>
      <c r="F1281" s="2" t="s">
        <v>14</v>
      </c>
      <c r="G1281" s="2"/>
      <c r="H1281" s="2" t="s">
        <v>1330</v>
      </c>
    </row>
    <row r="1282" spans="1:8" x14ac:dyDescent="0.25">
      <c r="A1282" s="2" t="s">
        <v>1514</v>
      </c>
      <c r="B1282" t="e">
        <f t="shared" ca="1" si="19"/>
        <v>#N/A</v>
      </c>
      <c r="C1282" s="2" t="s">
        <v>1514</v>
      </c>
      <c r="D1282" s="2">
        <v>7</v>
      </c>
      <c r="E1282" s="2">
        <v>2</v>
      </c>
      <c r="F1282" s="2" t="s">
        <v>14</v>
      </c>
      <c r="G1282" s="2" t="s">
        <v>472</v>
      </c>
      <c r="H1282" s="2" t="s">
        <v>1332</v>
      </c>
    </row>
    <row r="1283" spans="1:8" x14ac:dyDescent="0.25">
      <c r="A1283" s="2" t="s">
        <v>1515</v>
      </c>
      <c r="B1283" t="e">
        <f t="shared" ref="B1283:B1346" ca="1" si="20">IF(ISBLANK(INDIRECT(A1283)),"",INDIRECT(A1283))</f>
        <v>#N/A</v>
      </c>
      <c r="C1283" s="2" t="s">
        <v>1515</v>
      </c>
      <c r="D1283" s="2">
        <v>7</v>
      </c>
      <c r="E1283" s="2">
        <v>2</v>
      </c>
      <c r="F1283" s="2" t="s">
        <v>14</v>
      </c>
      <c r="G1283" s="2" t="s">
        <v>474</v>
      </c>
      <c r="H1283" s="2" t="s">
        <v>1334</v>
      </c>
    </row>
    <row r="1284" spans="1:8" x14ac:dyDescent="0.25">
      <c r="A1284" s="2" t="s">
        <v>1516</v>
      </c>
      <c r="B1284" t="e">
        <f t="shared" ca="1" si="20"/>
        <v>#N/A</v>
      </c>
      <c r="C1284" s="2" t="s">
        <v>1516</v>
      </c>
      <c r="D1284" s="2">
        <v>8</v>
      </c>
      <c r="E1284" s="2">
        <v>0</v>
      </c>
      <c r="F1284" s="2" t="s">
        <v>28</v>
      </c>
      <c r="G1284" s="2"/>
      <c r="H1284" s="2" t="s">
        <v>1336</v>
      </c>
    </row>
    <row r="1285" spans="1:8" x14ac:dyDescent="0.25">
      <c r="A1285" s="2" t="s">
        <v>1517</v>
      </c>
      <c r="B1285" t="e">
        <f t="shared" ca="1" si="20"/>
        <v>#N/A</v>
      </c>
      <c r="C1285" s="2" t="s">
        <v>1517</v>
      </c>
      <c r="D1285" s="2">
        <v>2</v>
      </c>
      <c r="E1285" s="2">
        <v>0</v>
      </c>
      <c r="F1285" s="2" t="s">
        <v>14</v>
      </c>
      <c r="G1285" s="2"/>
      <c r="H1285" s="2" t="s">
        <v>1328</v>
      </c>
    </row>
    <row r="1286" spans="1:8" x14ac:dyDescent="0.25">
      <c r="A1286" s="2" t="s">
        <v>1518</v>
      </c>
      <c r="B1286" t="e">
        <f t="shared" ca="1" si="20"/>
        <v>#N/A</v>
      </c>
      <c r="C1286" s="2" t="s">
        <v>1518</v>
      </c>
      <c r="D1286" s="2">
        <v>7</v>
      </c>
      <c r="E1286" s="2">
        <v>0</v>
      </c>
      <c r="F1286" s="2" t="s">
        <v>14</v>
      </c>
      <c r="G1286" s="2"/>
      <c r="H1286" s="2" t="s">
        <v>1330</v>
      </c>
    </row>
    <row r="1287" spans="1:8" x14ac:dyDescent="0.25">
      <c r="A1287" s="2" t="s">
        <v>1519</v>
      </c>
      <c r="B1287" t="e">
        <f t="shared" ca="1" si="20"/>
        <v>#N/A</v>
      </c>
      <c r="C1287" s="2" t="s">
        <v>1519</v>
      </c>
      <c r="D1287" s="2">
        <v>7</v>
      </c>
      <c r="E1287" s="2">
        <v>2</v>
      </c>
      <c r="F1287" s="2" t="s">
        <v>14</v>
      </c>
      <c r="G1287" s="2" t="s">
        <v>472</v>
      </c>
      <c r="H1287" s="2" t="s">
        <v>1332</v>
      </c>
    </row>
    <row r="1288" spans="1:8" x14ac:dyDescent="0.25">
      <c r="A1288" s="2" t="s">
        <v>1520</v>
      </c>
      <c r="B1288" t="e">
        <f t="shared" ca="1" si="20"/>
        <v>#N/A</v>
      </c>
      <c r="C1288" s="2" t="s">
        <v>1520</v>
      </c>
      <c r="D1288" s="2">
        <v>7</v>
      </c>
      <c r="E1288" s="2">
        <v>2</v>
      </c>
      <c r="F1288" s="2" t="s">
        <v>14</v>
      </c>
      <c r="G1288" s="2" t="s">
        <v>474</v>
      </c>
      <c r="H1288" s="2" t="s">
        <v>1334</v>
      </c>
    </row>
    <row r="1289" spans="1:8" x14ac:dyDescent="0.25">
      <c r="A1289" s="2" t="s">
        <v>1521</v>
      </c>
      <c r="B1289" t="e">
        <f t="shared" ca="1" si="20"/>
        <v>#N/A</v>
      </c>
      <c r="C1289" s="2" t="s">
        <v>1521</v>
      </c>
      <c r="D1289" s="2">
        <v>8</v>
      </c>
      <c r="E1289" s="2">
        <v>0</v>
      </c>
      <c r="F1289" s="2" t="s">
        <v>28</v>
      </c>
      <c r="G1289" s="2"/>
      <c r="H1289" s="2" t="s">
        <v>1336</v>
      </c>
    </row>
    <row r="1290" spans="1:8" x14ac:dyDescent="0.25">
      <c r="A1290" s="2" t="s">
        <v>1522</v>
      </c>
      <c r="B1290" t="e">
        <f t="shared" ca="1" si="20"/>
        <v>#N/A</v>
      </c>
      <c r="C1290" s="2" t="s">
        <v>1522</v>
      </c>
      <c r="D1290" s="2">
        <v>2</v>
      </c>
      <c r="E1290" s="2">
        <v>0</v>
      </c>
      <c r="F1290" s="2" t="s">
        <v>14</v>
      </c>
      <c r="G1290" s="2"/>
      <c r="H1290" s="2" t="s">
        <v>1328</v>
      </c>
    </row>
    <row r="1291" spans="1:8" x14ac:dyDescent="0.25">
      <c r="A1291" s="2" t="s">
        <v>1523</v>
      </c>
      <c r="B1291" t="e">
        <f t="shared" ca="1" si="20"/>
        <v>#N/A</v>
      </c>
      <c r="C1291" s="2" t="s">
        <v>1523</v>
      </c>
      <c r="D1291" s="2">
        <v>7</v>
      </c>
      <c r="E1291" s="2">
        <v>0</v>
      </c>
      <c r="F1291" s="2" t="s">
        <v>14</v>
      </c>
      <c r="G1291" s="2"/>
      <c r="H1291" s="2" t="s">
        <v>1330</v>
      </c>
    </row>
    <row r="1292" spans="1:8" x14ac:dyDescent="0.25">
      <c r="A1292" s="2" t="s">
        <v>1524</v>
      </c>
      <c r="B1292" t="e">
        <f t="shared" ca="1" si="20"/>
        <v>#N/A</v>
      </c>
      <c r="C1292" s="2" t="s">
        <v>1524</v>
      </c>
      <c r="D1292" s="2">
        <v>7</v>
      </c>
      <c r="E1292" s="2">
        <v>2</v>
      </c>
      <c r="F1292" s="2" t="s">
        <v>14</v>
      </c>
      <c r="G1292" s="2" t="s">
        <v>472</v>
      </c>
      <c r="H1292" s="2" t="s">
        <v>1332</v>
      </c>
    </row>
    <row r="1293" spans="1:8" x14ac:dyDescent="0.25">
      <c r="A1293" s="2" t="s">
        <v>1525</v>
      </c>
      <c r="B1293" t="e">
        <f t="shared" ca="1" si="20"/>
        <v>#N/A</v>
      </c>
      <c r="C1293" s="2" t="s">
        <v>1525</v>
      </c>
      <c r="D1293" s="2">
        <v>7</v>
      </c>
      <c r="E1293" s="2">
        <v>2</v>
      </c>
      <c r="F1293" s="2" t="s">
        <v>14</v>
      </c>
      <c r="G1293" s="2" t="s">
        <v>474</v>
      </c>
      <c r="H1293" s="2" t="s">
        <v>1334</v>
      </c>
    </row>
    <row r="1294" spans="1:8" x14ac:dyDescent="0.25">
      <c r="A1294" s="2" t="s">
        <v>1526</v>
      </c>
      <c r="B1294" t="e">
        <f t="shared" ca="1" si="20"/>
        <v>#N/A</v>
      </c>
      <c r="C1294" s="2" t="s">
        <v>1526</v>
      </c>
      <c r="D1294" s="2">
        <v>8</v>
      </c>
      <c r="E1294" s="2">
        <v>0</v>
      </c>
      <c r="F1294" s="2" t="s">
        <v>28</v>
      </c>
      <c r="G1294" s="2"/>
      <c r="H1294" s="2" t="s">
        <v>1336</v>
      </c>
    </row>
    <row r="1295" spans="1:8" x14ac:dyDescent="0.25">
      <c r="A1295" s="2" t="s">
        <v>1527</v>
      </c>
      <c r="B1295" t="e">
        <f t="shared" ca="1" si="20"/>
        <v>#N/A</v>
      </c>
      <c r="C1295" s="2" t="s">
        <v>1527</v>
      </c>
      <c r="D1295" s="2">
        <v>2</v>
      </c>
      <c r="E1295" s="2">
        <v>0</v>
      </c>
      <c r="F1295" s="2" t="s">
        <v>14</v>
      </c>
      <c r="G1295" s="2"/>
      <c r="H1295" s="2" t="s">
        <v>1328</v>
      </c>
    </row>
    <row r="1296" spans="1:8" x14ac:dyDescent="0.25">
      <c r="A1296" s="2" t="s">
        <v>1528</v>
      </c>
      <c r="B1296" t="e">
        <f t="shared" ca="1" si="20"/>
        <v>#N/A</v>
      </c>
      <c r="C1296" s="2" t="s">
        <v>1528</v>
      </c>
      <c r="D1296" s="2">
        <v>7</v>
      </c>
      <c r="E1296" s="2">
        <v>0</v>
      </c>
      <c r="F1296" s="2" t="s">
        <v>14</v>
      </c>
      <c r="G1296" s="2"/>
      <c r="H1296" s="2" t="s">
        <v>1330</v>
      </c>
    </row>
    <row r="1297" spans="1:8" x14ac:dyDescent="0.25">
      <c r="A1297" s="2" t="s">
        <v>1529</v>
      </c>
      <c r="B1297" t="e">
        <f t="shared" ca="1" si="20"/>
        <v>#N/A</v>
      </c>
      <c r="C1297" s="2" t="s">
        <v>1529</v>
      </c>
      <c r="D1297" s="2">
        <v>7</v>
      </c>
      <c r="E1297" s="2">
        <v>2</v>
      </c>
      <c r="F1297" s="2" t="s">
        <v>14</v>
      </c>
      <c r="G1297" s="2" t="s">
        <v>472</v>
      </c>
      <c r="H1297" s="2" t="s">
        <v>1332</v>
      </c>
    </row>
    <row r="1298" spans="1:8" x14ac:dyDescent="0.25">
      <c r="A1298" s="2" t="s">
        <v>1530</v>
      </c>
      <c r="B1298" t="e">
        <f t="shared" ca="1" si="20"/>
        <v>#N/A</v>
      </c>
      <c r="C1298" s="2" t="s">
        <v>1530</v>
      </c>
      <c r="D1298" s="2">
        <v>7</v>
      </c>
      <c r="E1298" s="2">
        <v>2</v>
      </c>
      <c r="F1298" s="2" t="s">
        <v>14</v>
      </c>
      <c r="G1298" s="2" t="s">
        <v>474</v>
      </c>
      <c r="H1298" s="2" t="s">
        <v>1334</v>
      </c>
    </row>
    <row r="1299" spans="1:8" x14ac:dyDescent="0.25">
      <c r="A1299" s="2" t="s">
        <v>1531</v>
      </c>
      <c r="B1299" t="e">
        <f t="shared" ca="1" si="20"/>
        <v>#N/A</v>
      </c>
      <c r="C1299" s="2" t="s">
        <v>1531</v>
      </c>
      <c r="D1299" s="2">
        <v>8</v>
      </c>
      <c r="E1299" s="2">
        <v>0</v>
      </c>
      <c r="F1299" s="2" t="s">
        <v>28</v>
      </c>
      <c r="G1299" s="2"/>
      <c r="H1299" s="2" t="s">
        <v>1336</v>
      </c>
    </row>
    <row r="1300" spans="1:8" x14ac:dyDescent="0.25">
      <c r="A1300" s="2" t="s">
        <v>1532</v>
      </c>
      <c r="B1300" t="e">
        <f t="shared" ca="1" si="20"/>
        <v>#N/A</v>
      </c>
      <c r="C1300" s="2" t="s">
        <v>1532</v>
      </c>
      <c r="D1300" s="2">
        <v>2</v>
      </c>
      <c r="E1300" s="2">
        <v>0</v>
      </c>
      <c r="F1300" s="2" t="s">
        <v>14</v>
      </c>
      <c r="G1300" s="2"/>
      <c r="H1300" s="2" t="s">
        <v>1328</v>
      </c>
    </row>
    <row r="1301" spans="1:8" x14ac:dyDescent="0.25">
      <c r="A1301" s="2" t="s">
        <v>1533</v>
      </c>
      <c r="B1301" t="e">
        <f t="shared" ca="1" si="20"/>
        <v>#N/A</v>
      </c>
      <c r="C1301" s="2" t="s">
        <v>1533</v>
      </c>
      <c r="D1301" s="2">
        <v>7</v>
      </c>
      <c r="E1301" s="2">
        <v>0</v>
      </c>
      <c r="F1301" s="2" t="s">
        <v>14</v>
      </c>
      <c r="G1301" s="2"/>
      <c r="H1301" s="2" t="s">
        <v>1330</v>
      </c>
    </row>
    <row r="1302" spans="1:8" x14ac:dyDescent="0.25">
      <c r="A1302" s="2" t="s">
        <v>1534</v>
      </c>
      <c r="B1302" t="e">
        <f t="shared" ca="1" si="20"/>
        <v>#N/A</v>
      </c>
      <c r="C1302" s="2" t="s">
        <v>1534</v>
      </c>
      <c r="D1302" s="2">
        <v>7</v>
      </c>
      <c r="E1302" s="2">
        <v>2</v>
      </c>
      <c r="F1302" s="2" t="s">
        <v>14</v>
      </c>
      <c r="G1302" s="2" t="s">
        <v>472</v>
      </c>
      <c r="H1302" s="2" t="s">
        <v>1332</v>
      </c>
    </row>
    <row r="1303" spans="1:8" x14ac:dyDescent="0.25">
      <c r="A1303" s="2" t="s">
        <v>1535</v>
      </c>
      <c r="B1303" t="e">
        <f t="shared" ca="1" si="20"/>
        <v>#N/A</v>
      </c>
      <c r="C1303" s="2" t="s">
        <v>1535</v>
      </c>
      <c r="D1303" s="2">
        <v>7</v>
      </c>
      <c r="E1303" s="2">
        <v>2</v>
      </c>
      <c r="F1303" s="2" t="s">
        <v>14</v>
      </c>
      <c r="G1303" s="2" t="s">
        <v>474</v>
      </c>
      <c r="H1303" s="2" t="s">
        <v>1334</v>
      </c>
    </row>
    <row r="1304" spans="1:8" x14ac:dyDescent="0.25">
      <c r="A1304" s="2" t="s">
        <v>1536</v>
      </c>
      <c r="B1304" t="e">
        <f t="shared" ca="1" si="20"/>
        <v>#N/A</v>
      </c>
      <c r="C1304" s="2" t="s">
        <v>1536</v>
      </c>
      <c r="D1304" s="2">
        <v>8</v>
      </c>
      <c r="E1304" s="2">
        <v>0</v>
      </c>
      <c r="F1304" s="2" t="s">
        <v>28</v>
      </c>
      <c r="G1304" s="2"/>
      <c r="H1304" s="2" t="s">
        <v>1336</v>
      </c>
    </row>
    <row r="1305" spans="1:8" x14ac:dyDescent="0.25">
      <c r="A1305" s="2" t="s">
        <v>1537</v>
      </c>
      <c r="B1305" t="e">
        <f t="shared" ca="1" si="20"/>
        <v>#N/A</v>
      </c>
      <c r="C1305" s="2" t="s">
        <v>1537</v>
      </c>
      <c r="D1305" s="2">
        <v>2</v>
      </c>
      <c r="E1305" s="2">
        <v>0</v>
      </c>
      <c r="F1305" s="2" t="s">
        <v>14</v>
      </c>
      <c r="G1305" s="2"/>
      <c r="H1305" s="2" t="s">
        <v>1328</v>
      </c>
    </row>
    <row r="1306" spans="1:8" x14ac:dyDescent="0.25">
      <c r="A1306" s="2" t="s">
        <v>1538</v>
      </c>
      <c r="B1306" t="e">
        <f t="shared" ca="1" si="20"/>
        <v>#N/A</v>
      </c>
      <c r="C1306" s="2" t="s">
        <v>1538</v>
      </c>
      <c r="D1306" s="2">
        <v>7</v>
      </c>
      <c r="E1306" s="2">
        <v>0</v>
      </c>
      <c r="F1306" s="2" t="s">
        <v>14</v>
      </c>
      <c r="G1306" s="2"/>
      <c r="H1306" s="2" t="s">
        <v>1330</v>
      </c>
    </row>
    <row r="1307" spans="1:8" x14ac:dyDescent="0.25">
      <c r="A1307" s="2" t="s">
        <v>1539</v>
      </c>
      <c r="B1307" t="e">
        <f t="shared" ca="1" si="20"/>
        <v>#N/A</v>
      </c>
      <c r="C1307" s="2" t="s">
        <v>1539</v>
      </c>
      <c r="D1307" s="2">
        <v>7</v>
      </c>
      <c r="E1307" s="2">
        <v>2</v>
      </c>
      <c r="F1307" s="2" t="s">
        <v>14</v>
      </c>
      <c r="G1307" s="2" t="s">
        <v>472</v>
      </c>
      <c r="H1307" s="2" t="s">
        <v>1332</v>
      </c>
    </row>
    <row r="1308" spans="1:8" x14ac:dyDescent="0.25">
      <c r="A1308" s="2" t="s">
        <v>1540</v>
      </c>
      <c r="B1308" t="e">
        <f t="shared" ca="1" si="20"/>
        <v>#N/A</v>
      </c>
      <c r="C1308" s="2" t="s">
        <v>1540</v>
      </c>
      <c r="D1308" s="2">
        <v>7</v>
      </c>
      <c r="E1308" s="2">
        <v>2</v>
      </c>
      <c r="F1308" s="2" t="s">
        <v>14</v>
      </c>
      <c r="G1308" s="2" t="s">
        <v>474</v>
      </c>
      <c r="H1308" s="2" t="s">
        <v>1334</v>
      </c>
    </row>
    <row r="1309" spans="1:8" x14ac:dyDescent="0.25">
      <c r="A1309" s="2" t="s">
        <v>1541</v>
      </c>
      <c r="B1309" t="e">
        <f t="shared" ca="1" si="20"/>
        <v>#N/A</v>
      </c>
      <c r="C1309" s="2" t="s">
        <v>1541</v>
      </c>
      <c r="D1309" s="2">
        <v>8</v>
      </c>
      <c r="E1309" s="2">
        <v>0</v>
      </c>
      <c r="F1309" s="2" t="s">
        <v>28</v>
      </c>
      <c r="G1309" s="2"/>
      <c r="H1309" s="2" t="s">
        <v>1336</v>
      </c>
    </row>
    <row r="1310" spans="1:8" x14ac:dyDescent="0.25">
      <c r="A1310" s="2" t="s">
        <v>1542</v>
      </c>
      <c r="B1310" t="e">
        <f t="shared" ca="1" si="20"/>
        <v>#N/A</v>
      </c>
      <c r="C1310" s="2" t="s">
        <v>1542</v>
      </c>
      <c r="D1310" s="2">
        <v>2</v>
      </c>
      <c r="E1310" s="2">
        <v>0</v>
      </c>
      <c r="F1310" s="2" t="s">
        <v>14</v>
      </c>
      <c r="G1310" s="2"/>
      <c r="H1310" s="2" t="s">
        <v>1328</v>
      </c>
    </row>
    <row r="1311" spans="1:8" x14ac:dyDescent="0.25">
      <c r="A1311" s="2" t="s">
        <v>1543</v>
      </c>
      <c r="B1311" t="e">
        <f t="shared" ca="1" si="20"/>
        <v>#N/A</v>
      </c>
      <c r="C1311" s="2" t="s">
        <v>1543</v>
      </c>
      <c r="D1311" s="2">
        <v>7</v>
      </c>
      <c r="E1311" s="2">
        <v>0</v>
      </c>
      <c r="F1311" s="2" t="s">
        <v>14</v>
      </c>
      <c r="G1311" s="2"/>
      <c r="H1311" s="2" t="s">
        <v>1330</v>
      </c>
    </row>
    <row r="1312" spans="1:8" x14ac:dyDescent="0.25">
      <c r="A1312" s="2" t="s">
        <v>1544</v>
      </c>
      <c r="B1312" t="e">
        <f t="shared" ca="1" si="20"/>
        <v>#N/A</v>
      </c>
      <c r="C1312" s="2" t="s">
        <v>1544</v>
      </c>
      <c r="D1312" s="2">
        <v>7</v>
      </c>
      <c r="E1312" s="2">
        <v>2</v>
      </c>
      <c r="F1312" s="2" t="s">
        <v>14</v>
      </c>
      <c r="G1312" s="2" t="s">
        <v>472</v>
      </c>
      <c r="H1312" s="2" t="s">
        <v>1332</v>
      </c>
    </row>
    <row r="1313" spans="1:8" x14ac:dyDescent="0.25">
      <c r="A1313" s="2" t="s">
        <v>1545</v>
      </c>
      <c r="B1313" t="e">
        <f t="shared" ca="1" si="20"/>
        <v>#N/A</v>
      </c>
      <c r="C1313" s="2" t="s">
        <v>1545</v>
      </c>
      <c r="D1313" s="2">
        <v>7</v>
      </c>
      <c r="E1313" s="2">
        <v>2</v>
      </c>
      <c r="F1313" s="2" t="s">
        <v>14</v>
      </c>
      <c r="G1313" s="2" t="s">
        <v>474</v>
      </c>
      <c r="H1313" s="2" t="s">
        <v>1334</v>
      </c>
    </row>
    <row r="1314" spans="1:8" x14ac:dyDescent="0.25">
      <c r="A1314" s="2" t="s">
        <v>1546</v>
      </c>
      <c r="B1314" t="e">
        <f t="shared" ca="1" si="20"/>
        <v>#N/A</v>
      </c>
      <c r="C1314" s="2" t="s">
        <v>1546</v>
      </c>
      <c r="D1314" s="2">
        <v>8</v>
      </c>
      <c r="E1314" s="2">
        <v>0</v>
      </c>
      <c r="F1314" s="2" t="s">
        <v>28</v>
      </c>
      <c r="G1314" s="2"/>
      <c r="H1314" s="2" t="s">
        <v>1336</v>
      </c>
    </row>
    <row r="1315" spans="1:8" x14ac:dyDescent="0.25">
      <c r="A1315" s="2" t="s">
        <v>1547</v>
      </c>
      <c r="B1315" t="e">
        <f t="shared" ca="1" si="20"/>
        <v>#N/A</v>
      </c>
      <c r="C1315" s="2" t="s">
        <v>1547</v>
      </c>
      <c r="D1315" s="2">
        <v>2</v>
      </c>
      <c r="E1315" s="2">
        <v>0</v>
      </c>
      <c r="F1315" s="2" t="s">
        <v>14</v>
      </c>
      <c r="G1315" s="2"/>
      <c r="H1315" s="2" t="s">
        <v>1328</v>
      </c>
    </row>
    <row r="1316" spans="1:8" x14ac:dyDescent="0.25">
      <c r="A1316" s="2" t="s">
        <v>1548</v>
      </c>
      <c r="B1316" t="e">
        <f t="shared" ca="1" si="20"/>
        <v>#N/A</v>
      </c>
      <c r="C1316" s="2" t="s">
        <v>1548</v>
      </c>
      <c r="D1316" s="2">
        <v>7</v>
      </c>
      <c r="E1316" s="2">
        <v>0</v>
      </c>
      <c r="F1316" s="2" t="s">
        <v>14</v>
      </c>
      <c r="G1316" s="2"/>
      <c r="H1316" s="2" t="s">
        <v>1330</v>
      </c>
    </row>
    <row r="1317" spans="1:8" x14ac:dyDescent="0.25">
      <c r="A1317" s="2" t="s">
        <v>1549</v>
      </c>
      <c r="B1317" t="e">
        <f t="shared" ca="1" si="20"/>
        <v>#N/A</v>
      </c>
      <c r="C1317" s="2" t="s">
        <v>1549</v>
      </c>
      <c r="D1317" s="2">
        <v>7</v>
      </c>
      <c r="E1317" s="2">
        <v>2</v>
      </c>
      <c r="F1317" s="2" t="s">
        <v>14</v>
      </c>
      <c r="G1317" s="2" t="s">
        <v>472</v>
      </c>
      <c r="H1317" s="2" t="s">
        <v>1332</v>
      </c>
    </row>
    <row r="1318" spans="1:8" x14ac:dyDescent="0.25">
      <c r="A1318" s="2" t="s">
        <v>1550</v>
      </c>
      <c r="B1318" t="e">
        <f t="shared" ca="1" si="20"/>
        <v>#N/A</v>
      </c>
      <c r="C1318" s="2" t="s">
        <v>1550</v>
      </c>
      <c r="D1318" s="2">
        <v>7</v>
      </c>
      <c r="E1318" s="2">
        <v>2</v>
      </c>
      <c r="F1318" s="2" t="s">
        <v>14</v>
      </c>
      <c r="G1318" s="2" t="s">
        <v>474</v>
      </c>
      <c r="H1318" s="2" t="s">
        <v>1334</v>
      </c>
    </row>
    <row r="1319" spans="1:8" x14ac:dyDescent="0.25">
      <c r="A1319" s="2" t="s">
        <v>1551</v>
      </c>
      <c r="B1319" t="e">
        <f t="shared" ca="1" si="20"/>
        <v>#N/A</v>
      </c>
      <c r="C1319" s="2" t="s">
        <v>1551</v>
      </c>
      <c r="D1319" s="2">
        <v>8</v>
      </c>
      <c r="E1319" s="2">
        <v>0</v>
      </c>
      <c r="F1319" s="2" t="s">
        <v>28</v>
      </c>
      <c r="G1319" s="2"/>
      <c r="H1319" s="2" t="s">
        <v>1336</v>
      </c>
    </row>
    <row r="1320" spans="1:8" x14ac:dyDescent="0.25">
      <c r="A1320" s="2" t="s">
        <v>1552</v>
      </c>
      <c r="B1320" t="e">
        <f t="shared" ca="1" si="20"/>
        <v>#N/A</v>
      </c>
      <c r="C1320" s="2" t="s">
        <v>1552</v>
      </c>
      <c r="D1320" s="2">
        <v>2</v>
      </c>
      <c r="E1320" s="2">
        <v>0</v>
      </c>
      <c r="F1320" s="2" t="s">
        <v>14</v>
      </c>
      <c r="G1320" s="2"/>
      <c r="H1320" s="2" t="s">
        <v>1328</v>
      </c>
    </row>
    <row r="1321" spans="1:8" x14ac:dyDescent="0.25">
      <c r="A1321" s="2" t="s">
        <v>1553</v>
      </c>
      <c r="B1321" t="e">
        <f t="shared" ca="1" si="20"/>
        <v>#N/A</v>
      </c>
      <c r="C1321" s="2" t="s">
        <v>1553</v>
      </c>
      <c r="D1321" s="2">
        <v>7</v>
      </c>
      <c r="E1321" s="2">
        <v>0</v>
      </c>
      <c r="F1321" s="2" t="s">
        <v>14</v>
      </c>
      <c r="G1321" s="2"/>
      <c r="H1321" s="2" t="s">
        <v>1330</v>
      </c>
    </row>
    <row r="1322" spans="1:8" x14ac:dyDescent="0.25">
      <c r="A1322" s="2" t="s">
        <v>1554</v>
      </c>
      <c r="B1322" t="e">
        <f t="shared" ca="1" si="20"/>
        <v>#N/A</v>
      </c>
      <c r="C1322" s="2" t="s">
        <v>1554</v>
      </c>
      <c r="D1322" s="2">
        <v>7</v>
      </c>
      <c r="E1322" s="2">
        <v>2</v>
      </c>
      <c r="F1322" s="2" t="s">
        <v>14</v>
      </c>
      <c r="G1322" s="2" t="s">
        <v>472</v>
      </c>
      <c r="H1322" s="2" t="s">
        <v>1332</v>
      </c>
    </row>
    <row r="1323" spans="1:8" x14ac:dyDescent="0.25">
      <c r="A1323" s="2" t="s">
        <v>1555</v>
      </c>
      <c r="B1323" t="e">
        <f t="shared" ca="1" si="20"/>
        <v>#N/A</v>
      </c>
      <c r="C1323" s="2" t="s">
        <v>1555</v>
      </c>
      <c r="D1323" s="2">
        <v>7</v>
      </c>
      <c r="E1323" s="2">
        <v>2</v>
      </c>
      <c r="F1323" s="2" t="s">
        <v>14</v>
      </c>
      <c r="G1323" s="2" t="s">
        <v>474</v>
      </c>
      <c r="H1323" s="2" t="s">
        <v>1334</v>
      </c>
    </row>
    <row r="1324" spans="1:8" x14ac:dyDescent="0.25">
      <c r="A1324" s="2" t="s">
        <v>1556</v>
      </c>
      <c r="B1324" t="e">
        <f t="shared" ca="1" si="20"/>
        <v>#N/A</v>
      </c>
      <c r="C1324" s="2" t="s">
        <v>1556</v>
      </c>
      <c r="D1324" s="2">
        <v>8</v>
      </c>
      <c r="E1324" s="2">
        <v>0</v>
      </c>
      <c r="F1324" s="2" t="s">
        <v>28</v>
      </c>
      <c r="G1324" s="2"/>
      <c r="H1324" s="2" t="s">
        <v>1336</v>
      </c>
    </row>
    <row r="1325" spans="1:8" x14ac:dyDescent="0.25">
      <c r="A1325" s="2" t="s">
        <v>1557</v>
      </c>
      <c r="B1325" t="e">
        <f t="shared" ca="1" si="20"/>
        <v>#N/A</v>
      </c>
      <c r="C1325" s="2" t="s">
        <v>1557</v>
      </c>
      <c r="D1325" s="2">
        <v>2</v>
      </c>
      <c r="E1325" s="2">
        <v>0</v>
      </c>
      <c r="F1325" s="2" t="s">
        <v>14</v>
      </c>
      <c r="G1325" s="2"/>
      <c r="H1325" s="2" t="s">
        <v>1328</v>
      </c>
    </row>
    <row r="1326" spans="1:8" x14ac:dyDescent="0.25">
      <c r="A1326" s="2" t="s">
        <v>1558</v>
      </c>
      <c r="B1326" t="e">
        <f t="shared" ca="1" si="20"/>
        <v>#N/A</v>
      </c>
      <c r="C1326" s="2" t="s">
        <v>1558</v>
      </c>
      <c r="D1326" s="2">
        <v>7</v>
      </c>
      <c r="E1326" s="2">
        <v>0</v>
      </c>
      <c r="F1326" s="2" t="s">
        <v>14</v>
      </c>
      <c r="G1326" s="2"/>
      <c r="H1326" s="2" t="s">
        <v>1330</v>
      </c>
    </row>
    <row r="1327" spans="1:8" x14ac:dyDescent="0.25">
      <c r="A1327" s="2" t="s">
        <v>1559</v>
      </c>
      <c r="B1327" t="e">
        <f t="shared" ca="1" si="20"/>
        <v>#N/A</v>
      </c>
      <c r="C1327" s="2" t="s">
        <v>1559</v>
      </c>
      <c r="D1327" s="2">
        <v>7</v>
      </c>
      <c r="E1327" s="2">
        <v>2</v>
      </c>
      <c r="F1327" s="2" t="s">
        <v>14</v>
      </c>
      <c r="G1327" s="2" t="s">
        <v>472</v>
      </c>
      <c r="H1327" s="2" t="s">
        <v>1332</v>
      </c>
    </row>
    <row r="1328" spans="1:8" x14ac:dyDescent="0.25">
      <c r="A1328" s="2" t="s">
        <v>1560</v>
      </c>
      <c r="B1328" t="e">
        <f t="shared" ca="1" si="20"/>
        <v>#N/A</v>
      </c>
      <c r="C1328" s="2" t="s">
        <v>1560</v>
      </c>
      <c r="D1328" s="2">
        <v>7</v>
      </c>
      <c r="E1328" s="2">
        <v>2</v>
      </c>
      <c r="F1328" s="2" t="s">
        <v>14</v>
      </c>
      <c r="G1328" s="2" t="s">
        <v>474</v>
      </c>
      <c r="H1328" s="2" t="s">
        <v>1334</v>
      </c>
    </row>
    <row r="1329" spans="1:8" x14ac:dyDescent="0.25">
      <c r="A1329" s="2" t="s">
        <v>1561</v>
      </c>
      <c r="B1329" t="e">
        <f t="shared" ca="1" si="20"/>
        <v>#N/A</v>
      </c>
      <c r="C1329" s="2" t="s">
        <v>1561</v>
      </c>
      <c r="D1329" s="2">
        <v>8</v>
      </c>
      <c r="E1329" s="2">
        <v>0</v>
      </c>
      <c r="F1329" s="2" t="s">
        <v>28</v>
      </c>
      <c r="G1329" s="2"/>
      <c r="H1329" s="2" t="s">
        <v>1336</v>
      </c>
    </row>
    <row r="1330" spans="1:8" x14ac:dyDescent="0.25">
      <c r="A1330" s="2" t="s">
        <v>1562</v>
      </c>
      <c r="B1330" t="e">
        <f t="shared" ca="1" si="20"/>
        <v>#N/A</v>
      </c>
      <c r="C1330" s="2" t="s">
        <v>1562</v>
      </c>
      <c r="D1330" s="2">
        <v>2</v>
      </c>
      <c r="E1330" s="2">
        <v>0</v>
      </c>
      <c r="F1330" s="2" t="s">
        <v>14</v>
      </c>
      <c r="G1330" s="2"/>
      <c r="H1330" s="2" t="s">
        <v>1328</v>
      </c>
    </row>
    <row r="1331" spans="1:8" x14ac:dyDescent="0.25">
      <c r="A1331" s="2" t="s">
        <v>1563</v>
      </c>
      <c r="B1331" t="e">
        <f t="shared" ca="1" si="20"/>
        <v>#N/A</v>
      </c>
      <c r="C1331" s="2" t="s">
        <v>1563</v>
      </c>
      <c r="D1331" s="2">
        <v>7</v>
      </c>
      <c r="E1331" s="2">
        <v>0</v>
      </c>
      <c r="F1331" s="2" t="s">
        <v>14</v>
      </c>
      <c r="G1331" s="2"/>
      <c r="H1331" s="2" t="s">
        <v>1330</v>
      </c>
    </row>
    <row r="1332" spans="1:8" x14ac:dyDescent="0.25">
      <c r="A1332" s="2" t="s">
        <v>1564</v>
      </c>
      <c r="B1332" t="e">
        <f t="shared" ca="1" si="20"/>
        <v>#N/A</v>
      </c>
      <c r="C1332" s="2" t="s">
        <v>1564</v>
      </c>
      <c r="D1332" s="2">
        <v>7</v>
      </c>
      <c r="E1332" s="2">
        <v>2</v>
      </c>
      <c r="F1332" s="2" t="s">
        <v>14</v>
      </c>
      <c r="G1332" s="2" t="s">
        <v>472</v>
      </c>
      <c r="H1332" s="2" t="s">
        <v>1332</v>
      </c>
    </row>
    <row r="1333" spans="1:8" x14ac:dyDescent="0.25">
      <c r="A1333" s="2" t="s">
        <v>1565</v>
      </c>
      <c r="B1333" t="e">
        <f t="shared" ca="1" si="20"/>
        <v>#N/A</v>
      </c>
      <c r="C1333" s="2" t="s">
        <v>1565</v>
      </c>
      <c r="D1333" s="2">
        <v>7</v>
      </c>
      <c r="E1333" s="2">
        <v>2</v>
      </c>
      <c r="F1333" s="2" t="s">
        <v>14</v>
      </c>
      <c r="G1333" s="2" t="s">
        <v>474</v>
      </c>
      <c r="H1333" s="2" t="s">
        <v>1334</v>
      </c>
    </row>
    <row r="1334" spans="1:8" x14ac:dyDescent="0.25">
      <c r="A1334" s="2" t="s">
        <v>1566</v>
      </c>
      <c r="B1334" t="e">
        <f t="shared" ca="1" si="20"/>
        <v>#N/A</v>
      </c>
      <c r="C1334" s="2" t="s">
        <v>1566</v>
      </c>
      <c r="D1334" s="2">
        <v>8</v>
      </c>
      <c r="E1334" s="2">
        <v>0</v>
      </c>
      <c r="F1334" s="2" t="s">
        <v>28</v>
      </c>
      <c r="G1334" s="2"/>
      <c r="H1334" s="2" t="s">
        <v>1336</v>
      </c>
    </row>
    <row r="1335" spans="1:8" x14ac:dyDescent="0.25">
      <c r="A1335" s="2" t="s">
        <v>1567</v>
      </c>
      <c r="B1335" t="e">
        <f t="shared" ca="1" si="20"/>
        <v>#N/A</v>
      </c>
      <c r="C1335" s="2" t="s">
        <v>1567</v>
      </c>
      <c r="D1335" s="2">
        <v>2</v>
      </c>
      <c r="E1335" s="2">
        <v>0</v>
      </c>
      <c r="F1335" s="2" t="s">
        <v>14</v>
      </c>
      <c r="G1335" s="2"/>
      <c r="H1335" s="2" t="s">
        <v>1328</v>
      </c>
    </row>
    <row r="1336" spans="1:8" x14ac:dyDescent="0.25">
      <c r="A1336" s="2" t="s">
        <v>1568</v>
      </c>
      <c r="B1336" t="e">
        <f t="shared" ca="1" si="20"/>
        <v>#N/A</v>
      </c>
      <c r="C1336" s="2" t="s">
        <v>1568</v>
      </c>
      <c r="D1336" s="2">
        <v>7</v>
      </c>
      <c r="E1336" s="2">
        <v>0</v>
      </c>
      <c r="F1336" s="2" t="s">
        <v>14</v>
      </c>
      <c r="G1336" s="2"/>
      <c r="H1336" s="2" t="s">
        <v>1330</v>
      </c>
    </row>
    <row r="1337" spans="1:8" x14ac:dyDescent="0.25">
      <c r="A1337" s="2" t="s">
        <v>1569</v>
      </c>
      <c r="B1337" t="e">
        <f t="shared" ca="1" si="20"/>
        <v>#N/A</v>
      </c>
      <c r="C1337" s="2" t="s">
        <v>1569</v>
      </c>
      <c r="D1337" s="2">
        <v>7</v>
      </c>
      <c r="E1337" s="2">
        <v>2</v>
      </c>
      <c r="F1337" s="2" t="s">
        <v>14</v>
      </c>
      <c r="G1337" s="2" t="s">
        <v>472</v>
      </c>
      <c r="H1337" s="2" t="s">
        <v>1332</v>
      </c>
    </row>
    <row r="1338" spans="1:8" x14ac:dyDescent="0.25">
      <c r="A1338" s="2" t="s">
        <v>1570</v>
      </c>
      <c r="B1338" t="e">
        <f t="shared" ca="1" si="20"/>
        <v>#N/A</v>
      </c>
      <c r="C1338" s="2" t="s">
        <v>1570</v>
      </c>
      <c r="D1338" s="2">
        <v>7</v>
      </c>
      <c r="E1338" s="2">
        <v>2</v>
      </c>
      <c r="F1338" s="2" t="s">
        <v>14</v>
      </c>
      <c r="G1338" s="2" t="s">
        <v>474</v>
      </c>
      <c r="H1338" s="2" t="s">
        <v>1334</v>
      </c>
    </row>
    <row r="1339" spans="1:8" x14ac:dyDescent="0.25">
      <c r="A1339" s="2" t="s">
        <v>1571</v>
      </c>
      <c r="B1339" t="e">
        <f t="shared" ca="1" si="20"/>
        <v>#N/A</v>
      </c>
      <c r="C1339" s="2" t="s">
        <v>1571</v>
      </c>
      <c r="D1339" s="2">
        <v>8</v>
      </c>
      <c r="E1339" s="2">
        <v>0</v>
      </c>
      <c r="F1339" s="2" t="s">
        <v>28</v>
      </c>
      <c r="G1339" s="2"/>
      <c r="H1339" s="2" t="s">
        <v>1336</v>
      </c>
    </row>
    <row r="1340" spans="1:8" x14ac:dyDescent="0.25">
      <c r="A1340" s="2" t="s">
        <v>1572</v>
      </c>
      <c r="B1340" t="e">
        <f t="shared" ca="1" si="20"/>
        <v>#N/A</v>
      </c>
      <c r="C1340" s="2" t="s">
        <v>1572</v>
      </c>
      <c r="D1340" s="2">
        <v>2</v>
      </c>
      <c r="E1340" s="2">
        <v>0</v>
      </c>
      <c r="F1340" s="2" t="s">
        <v>14</v>
      </c>
      <c r="G1340" s="2"/>
      <c r="H1340" s="2" t="s">
        <v>1328</v>
      </c>
    </row>
    <row r="1341" spans="1:8" x14ac:dyDescent="0.25">
      <c r="A1341" s="2" t="s">
        <v>1573</v>
      </c>
      <c r="B1341" t="e">
        <f t="shared" ca="1" si="20"/>
        <v>#N/A</v>
      </c>
      <c r="C1341" s="2" t="s">
        <v>1573</v>
      </c>
      <c r="D1341" s="2">
        <v>7</v>
      </c>
      <c r="E1341" s="2">
        <v>0</v>
      </c>
      <c r="F1341" s="2" t="s">
        <v>14</v>
      </c>
      <c r="G1341" s="2"/>
      <c r="H1341" s="2" t="s">
        <v>1330</v>
      </c>
    </row>
    <row r="1342" spans="1:8" x14ac:dyDescent="0.25">
      <c r="A1342" s="2" t="s">
        <v>1574</v>
      </c>
      <c r="B1342" t="e">
        <f t="shared" ca="1" si="20"/>
        <v>#N/A</v>
      </c>
      <c r="C1342" s="2" t="s">
        <v>1574</v>
      </c>
      <c r="D1342" s="2">
        <v>7</v>
      </c>
      <c r="E1342" s="2">
        <v>2</v>
      </c>
      <c r="F1342" s="2" t="s">
        <v>14</v>
      </c>
      <c r="G1342" s="2" t="s">
        <v>472</v>
      </c>
      <c r="H1342" s="2" t="s">
        <v>1332</v>
      </c>
    </row>
    <row r="1343" spans="1:8" x14ac:dyDescent="0.25">
      <c r="A1343" s="2" t="s">
        <v>1575</v>
      </c>
      <c r="B1343" t="e">
        <f t="shared" ca="1" si="20"/>
        <v>#N/A</v>
      </c>
      <c r="C1343" s="2" t="s">
        <v>1575</v>
      </c>
      <c r="D1343" s="2">
        <v>7</v>
      </c>
      <c r="E1343" s="2">
        <v>2</v>
      </c>
      <c r="F1343" s="2" t="s">
        <v>14</v>
      </c>
      <c r="G1343" s="2" t="s">
        <v>474</v>
      </c>
      <c r="H1343" s="2" t="s">
        <v>1334</v>
      </c>
    </row>
    <row r="1344" spans="1:8" x14ac:dyDescent="0.25">
      <c r="A1344" s="2" t="s">
        <v>1576</v>
      </c>
      <c r="B1344" t="e">
        <f t="shared" ca="1" si="20"/>
        <v>#N/A</v>
      </c>
      <c r="C1344" s="2" t="s">
        <v>1576</v>
      </c>
      <c r="D1344" s="2">
        <v>8</v>
      </c>
      <c r="E1344" s="2">
        <v>0</v>
      </c>
      <c r="F1344" s="2" t="s">
        <v>28</v>
      </c>
      <c r="G1344" s="2"/>
      <c r="H1344" s="2" t="s">
        <v>1336</v>
      </c>
    </row>
    <row r="1345" spans="1:8" x14ac:dyDescent="0.25">
      <c r="A1345" s="2" t="s">
        <v>1577</v>
      </c>
      <c r="B1345" t="e">
        <f t="shared" ca="1" si="20"/>
        <v>#N/A</v>
      </c>
      <c r="C1345" s="2" t="s">
        <v>1577</v>
      </c>
      <c r="D1345" s="2">
        <v>2</v>
      </c>
      <c r="E1345" s="2">
        <v>0</v>
      </c>
      <c r="F1345" s="2" t="s">
        <v>14</v>
      </c>
      <c r="G1345" s="2"/>
      <c r="H1345" s="2" t="s">
        <v>1328</v>
      </c>
    </row>
    <row r="1346" spans="1:8" x14ac:dyDescent="0.25">
      <c r="A1346" s="2" t="s">
        <v>1578</v>
      </c>
      <c r="B1346" t="e">
        <f t="shared" ca="1" si="20"/>
        <v>#N/A</v>
      </c>
      <c r="C1346" s="2" t="s">
        <v>1578</v>
      </c>
      <c r="D1346" s="2">
        <v>7</v>
      </c>
      <c r="E1346" s="2">
        <v>0</v>
      </c>
      <c r="F1346" s="2" t="s">
        <v>14</v>
      </c>
      <c r="G1346" s="2"/>
      <c r="H1346" s="2" t="s">
        <v>1330</v>
      </c>
    </row>
    <row r="1347" spans="1:8" x14ac:dyDescent="0.25">
      <c r="A1347" s="2" t="s">
        <v>1579</v>
      </c>
      <c r="B1347" t="e">
        <f t="shared" ref="B1347:B1379" ca="1" si="21">IF(ISBLANK(INDIRECT(A1347)),"",INDIRECT(A1347))</f>
        <v>#N/A</v>
      </c>
      <c r="C1347" s="2" t="s">
        <v>1579</v>
      </c>
      <c r="D1347" s="2">
        <v>7</v>
      </c>
      <c r="E1347" s="2">
        <v>2</v>
      </c>
      <c r="F1347" s="2" t="s">
        <v>14</v>
      </c>
      <c r="G1347" s="2" t="s">
        <v>472</v>
      </c>
      <c r="H1347" s="2" t="s">
        <v>1332</v>
      </c>
    </row>
    <row r="1348" spans="1:8" x14ac:dyDescent="0.25">
      <c r="A1348" s="2" t="s">
        <v>1580</v>
      </c>
      <c r="B1348" t="e">
        <f t="shared" ca="1" si="21"/>
        <v>#N/A</v>
      </c>
      <c r="C1348" s="2" t="s">
        <v>1580</v>
      </c>
      <c r="D1348" s="2">
        <v>7</v>
      </c>
      <c r="E1348" s="2">
        <v>2</v>
      </c>
      <c r="F1348" s="2" t="s">
        <v>14</v>
      </c>
      <c r="G1348" s="2" t="s">
        <v>474</v>
      </c>
      <c r="H1348" s="2" t="s">
        <v>1334</v>
      </c>
    </row>
    <row r="1349" spans="1:8" x14ac:dyDescent="0.25">
      <c r="A1349" s="2" t="s">
        <v>1581</v>
      </c>
      <c r="B1349" t="e">
        <f t="shared" ca="1" si="21"/>
        <v>#N/A</v>
      </c>
      <c r="C1349" s="2" t="s">
        <v>1581</v>
      </c>
      <c r="D1349" s="2">
        <v>8</v>
      </c>
      <c r="E1349" s="2">
        <v>0</v>
      </c>
      <c r="F1349" s="2" t="s">
        <v>28</v>
      </c>
      <c r="G1349" s="2"/>
      <c r="H1349" s="2" t="s">
        <v>1336</v>
      </c>
    </row>
    <row r="1350" spans="1:8" x14ac:dyDescent="0.25">
      <c r="A1350" s="2" t="s">
        <v>1582</v>
      </c>
      <c r="B1350" t="e">
        <f t="shared" ca="1" si="21"/>
        <v>#N/A</v>
      </c>
      <c r="C1350" s="2" t="s">
        <v>1582</v>
      </c>
      <c r="D1350" s="2">
        <v>2</v>
      </c>
      <c r="E1350" s="2">
        <v>0</v>
      </c>
      <c r="F1350" s="2" t="s">
        <v>14</v>
      </c>
      <c r="G1350" s="2"/>
      <c r="H1350" s="2" t="s">
        <v>1328</v>
      </c>
    </row>
    <row r="1351" spans="1:8" x14ac:dyDescent="0.25">
      <c r="A1351" s="2" t="s">
        <v>1583</v>
      </c>
      <c r="B1351" t="e">
        <f t="shared" ca="1" si="21"/>
        <v>#N/A</v>
      </c>
      <c r="C1351" s="2" t="s">
        <v>1583</v>
      </c>
      <c r="D1351" s="2">
        <v>7</v>
      </c>
      <c r="E1351" s="2">
        <v>0</v>
      </c>
      <c r="F1351" s="2" t="s">
        <v>14</v>
      </c>
      <c r="G1351" s="2"/>
      <c r="H1351" s="2" t="s">
        <v>1330</v>
      </c>
    </row>
    <row r="1352" spans="1:8" x14ac:dyDescent="0.25">
      <c r="A1352" s="2" t="s">
        <v>1584</v>
      </c>
      <c r="B1352" t="e">
        <f t="shared" ca="1" si="21"/>
        <v>#N/A</v>
      </c>
      <c r="C1352" s="2" t="s">
        <v>1584</v>
      </c>
      <c r="D1352" s="2">
        <v>7</v>
      </c>
      <c r="E1352" s="2">
        <v>2</v>
      </c>
      <c r="F1352" s="2" t="s">
        <v>14</v>
      </c>
      <c r="G1352" s="2" t="s">
        <v>472</v>
      </c>
      <c r="H1352" s="2" t="s">
        <v>1332</v>
      </c>
    </row>
    <row r="1353" spans="1:8" x14ac:dyDescent="0.25">
      <c r="A1353" s="2" t="s">
        <v>1585</v>
      </c>
      <c r="B1353" t="e">
        <f t="shared" ca="1" si="21"/>
        <v>#N/A</v>
      </c>
      <c r="C1353" s="2" t="s">
        <v>1585</v>
      </c>
      <c r="D1353" s="2">
        <v>7</v>
      </c>
      <c r="E1353" s="2">
        <v>2</v>
      </c>
      <c r="F1353" s="2" t="s">
        <v>14</v>
      </c>
      <c r="G1353" s="2" t="s">
        <v>474</v>
      </c>
      <c r="H1353" s="2" t="s">
        <v>1334</v>
      </c>
    </row>
    <row r="1354" spans="1:8" x14ac:dyDescent="0.25">
      <c r="A1354" s="2" t="s">
        <v>1586</v>
      </c>
      <c r="B1354" t="e">
        <f t="shared" ca="1" si="21"/>
        <v>#N/A</v>
      </c>
      <c r="C1354" s="2" t="s">
        <v>1586</v>
      </c>
      <c r="D1354" s="2">
        <v>8</v>
      </c>
      <c r="E1354" s="2">
        <v>0</v>
      </c>
      <c r="F1354" s="2" t="s">
        <v>28</v>
      </c>
      <c r="G1354" s="2"/>
      <c r="H1354" s="2" t="s">
        <v>1336</v>
      </c>
    </row>
    <row r="1355" spans="1:8" x14ac:dyDescent="0.25">
      <c r="A1355" s="2" t="s">
        <v>1587</v>
      </c>
      <c r="B1355" t="e">
        <f t="shared" ca="1" si="21"/>
        <v>#N/A</v>
      </c>
      <c r="C1355" s="2" t="s">
        <v>1587</v>
      </c>
      <c r="D1355" s="2">
        <v>2</v>
      </c>
      <c r="E1355" s="2">
        <v>0</v>
      </c>
      <c r="F1355" s="2" t="s">
        <v>14</v>
      </c>
      <c r="G1355" s="2"/>
      <c r="H1355" s="2" t="s">
        <v>1328</v>
      </c>
    </row>
    <row r="1356" spans="1:8" x14ac:dyDescent="0.25">
      <c r="A1356" s="2" t="s">
        <v>1588</v>
      </c>
      <c r="B1356" t="e">
        <f t="shared" ca="1" si="21"/>
        <v>#N/A</v>
      </c>
      <c r="C1356" s="2" t="s">
        <v>1588</v>
      </c>
      <c r="D1356" s="2">
        <v>7</v>
      </c>
      <c r="E1356" s="2">
        <v>0</v>
      </c>
      <c r="F1356" s="2" t="s">
        <v>14</v>
      </c>
      <c r="G1356" s="2"/>
      <c r="H1356" s="2" t="s">
        <v>1330</v>
      </c>
    </row>
    <row r="1357" spans="1:8" x14ac:dyDescent="0.25">
      <c r="A1357" s="2" t="s">
        <v>1589</v>
      </c>
      <c r="B1357" t="e">
        <f t="shared" ca="1" si="21"/>
        <v>#N/A</v>
      </c>
      <c r="C1357" s="2" t="s">
        <v>1589</v>
      </c>
      <c r="D1357" s="2">
        <v>7</v>
      </c>
      <c r="E1357" s="2">
        <v>2</v>
      </c>
      <c r="F1357" s="2" t="s">
        <v>14</v>
      </c>
      <c r="G1357" s="2" t="s">
        <v>472</v>
      </c>
      <c r="H1357" s="2" t="s">
        <v>1332</v>
      </c>
    </row>
    <row r="1358" spans="1:8" x14ac:dyDescent="0.25">
      <c r="A1358" s="2" t="s">
        <v>1590</v>
      </c>
      <c r="B1358" t="e">
        <f t="shared" ca="1" si="21"/>
        <v>#N/A</v>
      </c>
      <c r="C1358" s="2" t="s">
        <v>1590</v>
      </c>
      <c r="D1358" s="2">
        <v>7</v>
      </c>
      <c r="E1358" s="2">
        <v>2</v>
      </c>
      <c r="F1358" s="2" t="s">
        <v>14</v>
      </c>
      <c r="G1358" s="2" t="s">
        <v>474</v>
      </c>
      <c r="H1358" s="2" t="s">
        <v>1334</v>
      </c>
    </row>
    <row r="1359" spans="1:8" x14ac:dyDescent="0.25">
      <c r="A1359" s="2" t="s">
        <v>1591</v>
      </c>
      <c r="B1359" t="e">
        <f t="shared" ca="1" si="21"/>
        <v>#N/A</v>
      </c>
      <c r="C1359" s="2" t="s">
        <v>1591</v>
      </c>
      <c r="D1359" s="2">
        <v>8</v>
      </c>
      <c r="E1359" s="2">
        <v>0</v>
      </c>
      <c r="F1359" s="2" t="s">
        <v>28</v>
      </c>
      <c r="G1359" s="2"/>
      <c r="H1359" s="2" t="s">
        <v>1336</v>
      </c>
    </row>
    <row r="1360" spans="1:8" x14ac:dyDescent="0.25">
      <c r="A1360" s="2" t="s">
        <v>1592</v>
      </c>
      <c r="B1360" t="e">
        <f t="shared" ca="1" si="21"/>
        <v>#N/A</v>
      </c>
      <c r="C1360" s="2" t="s">
        <v>1592</v>
      </c>
      <c r="D1360" s="2">
        <v>2</v>
      </c>
      <c r="E1360" s="2">
        <v>0</v>
      </c>
      <c r="F1360" s="2" t="s">
        <v>14</v>
      </c>
      <c r="G1360" s="2"/>
      <c r="H1360" s="2" t="s">
        <v>1328</v>
      </c>
    </row>
    <row r="1361" spans="1:8" x14ac:dyDescent="0.25">
      <c r="A1361" s="2" t="s">
        <v>1593</v>
      </c>
      <c r="B1361" t="e">
        <f t="shared" ca="1" si="21"/>
        <v>#N/A</v>
      </c>
      <c r="C1361" s="2" t="s">
        <v>1593</v>
      </c>
      <c r="D1361" s="2">
        <v>7</v>
      </c>
      <c r="E1361" s="2">
        <v>0</v>
      </c>
      <c r="F1361" s="2" t="s">
        <v>14</v>
      </c>
      <c r="G1361" s="2"/>
      <c r="H1361" s="2" t="s">
        <v>1330</v>
      </c>
    </row>
    <row r="1362" spans="1:8" x14ac:dyDescent="0.25">
      <c r="A1362" s="2" t="s">
        <v>1594</v>
      </c>
      <c r="B1362" t="e">
        <f t="shared" ca="1" si="21"/>
        <v>#N/A</v>
      </c>
      <c r="C1362" s="2" t="s">
        <v>1594</v>
      </c>
      <c r="D1362" s="2">
        <v>7</v>
      </c>
      <c r="E1362" s="2">
        <v>2</v>
      </c>
      <c r="F1362" s="2" t="s">
        <v>14</v>
      </c>
      <c r="G1362" s="2" t="s">
        <v>472</v>
      </c>
      <c r="H1362" s="2" t="s">
        <v>1332</v>
      </c>
    </row>
    <row r="1363" spans="1:8" x14ac:dyDescent="0.25">
      <c r="A1363" s="2" t="s">
        <v>1595</v>
      </c>
      <c r="B1363" t="e">
        <f t="shared" ca="1" si="21"/>
        <v>#N/A</v>
      </c>
      <c r="C1363" s="2" t="s">
        <v>1595</v>
      </c>
      <c r="D1363" s="2">
        <v>7</v>
      </c>
      <c r="E1363" s="2">
        <v>2</v>
      </c>
      <c r="F1363" s="2" t="s">
        <v>14</v>
      </c>
      <c r="G1363" s="2" t="s">
        <v>474</v>
      </c>
      <c r="H1363" s="2" t="s">
        <v>1334</v>
      </c>
    </row>
    <row r="1364" spans="1:8" x14ac:dyDescent="0.25">
      <c r="A1364" s="2" t="s">
        <v>1596</v>
      </c>
      <c r="B1364" t="e">
        <f t="shared" ca="1" si="21"/>
        <v>#N/A</v>
      </c>
      <c r="C1364" s="2" t="s">
        <v>1596</v>
      </c>
      <c r="D1364" s="2">
        <v>8</v>
      </c>
      <c r="E1364" s="2">
        <v>0</v>
      </c>
      <c r="F1364" s="2" t="s">
        <v>28</v>
      </c>
      <c r="G1364" s="2"/>
      <c r="H1364" s="2" t="s">
        <v>1336</v>
      </c>
    </row>
    <row r="1365" spans="1:8" x14ac:dyDescent="0.25">
      <c r="A1365" s="2" t="s">
        <v>1597</v>
      </c>
      <c r="B1365" t="e">
        <f t="shared" ca="1" si="21"/>
        <v>#N/A</v>
      </c>
      <c r="C1365" s="2" t="s">
        <v>1597</v>
      </c>
      <c r="D1365" s="2">
        <v>2</v>
      </c>
      <c r="E1365" s="2">
        <v>0</v>
      </c>
      <c r="F1365" s="2" t="s">
        <v>14</v>
      </c>
      <c r="G1365" s="2"/>
      <c r="H1365" s="2" t="s">
        <v>1328</v>
      </c>
    </row>
    <row r="1366" spans="1:8" x14ac:dyDescent="0.25">
      <c r="A1366" s="2" t="s">
        <v>1598</v>
      </c>
      <c r="B1366" t="e">
        <f t="shared" ca="1" si="21"/>
        <v>#N/A</v>
      </c>
      <c r="C1366" s="2" t="s">
        <v>1598</v>
      </c>
      <c r="D1366" s="2">
        <v>7</v>
      </c>
      <c r="E1366" s="2">
        <v>0</v>
      </c>
      <c r="F1366" s="2" t="s">
        <v>14</v>
      </c>
      <c r="G1366" s="2"/>
      <c r="H1366" s="2" t="s">
        <v>1330</v>
      </c>
    </row>
    <row r="1367" spans="1:8" x14ac:dyDescent="0.25">
      <c r="A1367" s="2" t="s">
        <v>1599</v>
      </c>
      <c r="B1367" t="e">
        <f t="shared" ca="1" si="21"/>
        <v>#N/A</v>
      </c>
      <c r="C1367" s="2" t="s">
        <v>1599</v>
      </c>
      <c r="D1367" s="2">
        <v>7</v>
      </c>
      <c r="E1367" s="2">
        <v>2</v>
      </c>
      <c r="F1367" s="2" t="s">
        <v>14</v>
      </c>
      <c r="G1367" s="2" t="s">
        <v>472</v>
      </c>
      <c r="H1367" s="2" t="s">
        <v>1332</v>
      </c>
    </row>
    <row r="1368" spans="1:8" x14ac:dyDescent="0.25">
      <c r="A1368" s="2" t="s">
        <v>1600</v>
      </c>
      <c r="B1368" t="e">
        <f t="shared" ca="1" si="21"/>
        <v>#N/A</v>
      </c>
      <c r="C1368" s="2" t="s">
        <v>1600</v>
      </c>
      <c r="D1368" s="2">
        <v>7</v>
      </c>
      <c r="E1368" s="2">
        <v>2</v>
      </c>
      <c r="F1368" s="2" t="s">
        <v>14</v>
      </c>
      <c r="G1368" s="2" t="s">
        <v>474</v>
      </c>
      <c r="H1368" s="2" t="s">
        <v>1334</v>
      </c>
    </row>
    <row r="1369" spans="1:8" x14ac:dyDescent="0.25">
      <c r="A1369" s="2" t="s">
        <v>1601</v>
      </c>
      <c r="B1369" t="e">
        <f t="shared" ca="1" si="21"/>
        <v>#N/A</v>
      </c>
      <c r="C1369" s="2" t="s">
        <v>1601</v>
      </c>
      <c r="D1369" s="2">
        <v>8</v>
      </c>
      <c r="E1369" s="2">
        <v>0</v>
      </c>
      <c r="F1369" s="2" t="s">
        <v>28</v>
      </c>
      <c r="G1369" s="2"/>
      <c r="H1369" s="2" t="s">
        <v>1336</v>
      </c>
    </row>
    <row r="1370" spans="1:8" x14ac:dyDescent="0.25">
      <c r="A1370" s="2" t="s">
        <v>1602</v>
      </c>
      <c r="B1370" t="e">
        <f t="shared" ca="1" si="21"/>
        <v>#N/A</v>
      </c>
      <c r="C1370" s="2" t="s">
        <v>1602</v>
      </c>
      <c r="D1370" s="2">
        <v>2</v>
      </c>
      <c r="E1370" s="2">
        <v>0</v>
      </c>
      <c r="F1370" s="2" t="s">
        <v>14</v>
      </c>
      <c r="G1370" s="2"/>
      <c r="H1370" s="2" t="s">
        <v>1328</v>
      </c>
    </row>
    <row r="1371" spans="1:8" x14ac:dyDescent="0.25">
      <c r="A1371" s="2" t="s">
        <v>1603</v>
      </c>
      <c r="B1371" t="e">
        <f t="shared" ca="1" si="21"/>
        <v>#N/A</v>
      </c>
      <c r="C1371" s="2" t="s">
        <v>1603</v>
      </c>
      <c r="D1371" s="2">
        <v>7</v>
      </c>
      <c r="E1371" s="2">
        <v>0</v>
      </c>
      <c r="F1371" s="2" t="s">
        <v>14</v>
      </c>
      <c r="G1371" s="2"/>
      <c r="H1371" s="2" t="s">
        <v>1330</v>
      </c>
    </row>
    <row r="1372" spans="1:8" x14ac:dyDescent="0.25">
      <c r="A1372" s="2" t="s">
        <v>1604</v>
      </c>
      <c r="B1372" t="e">
        <f t="shared" ca="1" si="21"/>
        <v>#N/A</v>
      </c>
      <c r="C1372" s="2" t="s">
        <v>1604</v>
      </c>
      <c r="D1372" s="2">
        <v>7</v>
      </c>
      <c r="E1372" s="2">
        <v>2</v>
      </c>
      <c r="F1372" s="2" t="s">
        <v>14</v>
      </c>
      <c r="G1372" s="2" t="s">
        <v>472</v>
      </c>
      <c r="H1372" s="2" t="s">
        <v>1332</v>
      </c>
    </row>
    <row r="1373" spans="1:8" x14ac:dyDescent="0.25">
      <c r="A1373" s="2" t="s">
        <v>1605</v>
      </c>
      <c r="B1373" t="e">
        <f t="shared" ca="1" si="21"/>
        <v>#N/A</v>
      </c>
      <c r="C1373" s="2" t="s">
        <v>1605</v>
      </c>
      <c r="D1373" s="2">
        <v>7</v>
      </c>
      <c r="E1373" s="2">
        <v>2</v>
      </c>
      <c r="F1373" s="2" t="s">
        <v>14</v>
      </c>
      <c r="G1373" s="2" t="s">
        <v>474</v>
      </c>
      <c r="H1373" s="2" t="s">
        <v>1334</v>
      </c>
    </row>
    <row r="1374" spans="1:8" x14ac:dyDescent="0.25">
      <c r="A1374" s="2" t="s">
        <v>1606</v>
      </c>
      <c r="B1374" t="e">
        <f t="shared" ca="1" si="21"/>
        <v>#N/A</v>
      </c>
      <c r="C1374" s="2" t="s">
        <v>1606</v>
      </c>
      <c r="D1374" s="2">
        <v>8</v>
      </c>
      <c r="E1374" s="2">
        <v>0</v>
      </c>
      <c r="F1374" s="2" t="s">
        <v>28</v>
      </c>
      <c r="G1374" s="2"/>
      <c r="H1374" s="2" t="s">
        <v>1336</v>
      </c>
    </row>
    <row r="1375" spans="1:8" x14ac:dyDescent="0.25">
      <c r="A1375" s="2" t="s">
        <v>1607</v>
      </c>
      <c r="B1375" t="e">
        <f t="shared" ca="1" si="21"/>
        <v>#N/A</v>
      </c>
      <c r="C1375" s="2" t="s">
        <v>1607</v>
      </c>
      <c r="D1375" s="2">
        <v>2</v>
      </c>
      <c r="E1375" s="2">
        <v>0</v>
      </c>
      <c r="F1375" s="2" t="s">
        <v>14</v>
      </c>
      <c r="G1375" s="2"/>
      <c r="H1375" s="2" t="s">
        <v>1328</v>
      </c>
    </row>
    <row r="1376" spans="1:8" x14ac:dyDescent="0.25">
      <c r="A1376" s="2" t="s">
        <v>1608</v>
      </c>
      <c r="B1376" t="e">
        <f t="shared" ca="1" si="21"/>
        <v>#N/A</v>
      </c>
      <c r="C1376" s="2" t="s">
        <v>1608</v>
      </c>
      <c r="D1376" s="2">
        <v>7</v>
      </c>
      <c r="E1376" s="2">
        <v>0</v>
      </c>
      <c r="F1376" s="2" t="s">
        <v>14</v>
      </c>
      <c r="G1376" s="2"/>
      <c r="H1376" s="2" t="s">
        <v>1330</v>
      </c>
    </row>
    <row r="1377" spans="1:8" x14ac:dyDescent="0.25">
      <c r="A1377" s="2" t="s">
        <v>1609</v>
      </c>
      <c r="B1377" t="e">
        <f t="shared" ca="1" si="21"/>
        <v>#N/A</v>
      </c>
      <c r="C1377" s="2" t="s">
        <v>1609</v>
      </c>
      <c r="D1377" s="2">
        <v>7</v>
      </c>
      <c r="E1377" s="2">
        <v>2</v>
      </c>
      <c r="F1377" s="2" t="s">
        <v>14</v>
      </c>
      <c r="G1377" s="2" t="s">
        <v>472</v>
      </c>
      <c r="H1377" s="2" t="s">
        <v>1332</v>
      </c>
    </row>
    <row r="1378" spans="1:8" x14ac:dyDescent="0.25">
      <c r="A1378" s="2" t="s">
        <v>1610</v>
      </c>
      <c r="B1378" t="e">
        <f t="shared" ca="1" si="21"/>
        <v>#N/A</v>
      </c>
      <c r="C1378" s="2" t="s">
        <v>1610</v>
      </c>
      <c r="D1378" s="2">
        <v>7</v>
      </c>
      <c r="E1378" s="2">
        <v>2</v>
      </c>
      <c r="F1378" s="2" t="s">
        <v>14</v>
      </c>
      <c r="G1378" s="2" t="s">
        <v>474</v>
      </c>
      <c r="H1378" s="2" t="s">
        <v>1334</v>
      </c>
    </row>
    <row r="1379" spans="1:8" x14ac:dyDescent="0.25">
      <c r="A1379" s="2" t="s">
        <v>1611</v>
      </c>
      <c r="B1379" t="e">
        <f t="shared" ca="1" si="21"/>
        <v>#N/A</v>
      </c>
      <c r="C1379" s="2" t="s">
        <v>1611</v>
      </c>
      <c r="D1379" s="2">
        <v>8</v>
      </c>
      <c r="E1379" s="2">
        <v>0</v>
      </c>
      <c r="F1379" s="2" t="s">
        <v>28</v>
      </c>
      <c r="G1379" s="2"/>
      <c r="H1379" s="2" t="s">
        <v>1336</v>
      </c>
    </row>
  </sheetData>
  <pageMargins left="0.7" right="0.7" top="0.75" bottom="0.75" header="0.3" footer="0.3"/>
  <pageSetup orientation="portrait" r:id="rId1"/>
  <headerFooter>
    <oddHeader>&amp;L&amp;B&amp;11 Test Number: SwRI of IAR Data&amp;C&amp;B&amp;11 Oil Code: &amp;R&amp;B&amp;11 Test Date: //2019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380"/>
  <sheetViews>
    <sheetView topLeftCell="A1343" workbookViewId="0">
      <selection activeCell="B1380" sqref="B1380"/>
    </sheetView>
  </sheetViews>
  <sheetFormatPr defaultRowHeight="15" x14ac:dyDescent="0.25"/>
  <cols>
    <col min="2" max="2" width="11.5703125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s="2" t="s">
        <v>2</v>
      </c>
      <c r="B2" t="e">
        <f ca="1">LSPI!B2</f>
        <v>#N/A</v>
      </c>
    </row>
    <row r="3" spans="1:2" x14ac:dyDescent="0.25">
      <c r="A3" s="2" t="s">
        <v>3</v>
      </c>
      <c r="B3" t="e">
        <f ca="1">LSPI!B3</f>
        <v>#N/A</v>
      </c>
    </row>
    <row r="4" spans="1:2" x14ac:dyDescent="0.25">
      <c r="A4" s="2" t="s">
        <v>4</v>
      </c>
      <c r="B4" t="e">
        <f ca="1">LSPI!B4</f>
        <v>#N/A</v>
      </c>
    </row>
    <row r="5" spans="1:2" x14ac:dyDescent="0.25">
      <c r="A5" s="2" t="s">
        <v>5</v>
      </c>
      <c r="B5" t="e">
        <f ca="1">LSPI!B5</f>
        <v>#N/A</v>
      </c>
    </row>
    <row r="6" spans="1:2" x14ac:dyDescent="0.25">
      <c r="A6" s="2" t="s">
        <v>6</v>
      </c>
      <c r="B6" t="e">
        <f ca="1">LSPI!B6</f>
        <v>#N/A</v>
      </c>
    </row>
    <row r="7" spans="1:2" x14ac:dyDescent="0.25">
      <c r="A7" s="2" t="s">
        <v>7</v>
      </c>
      <c r="B7" t="e">
        <f ca="1">LSPI!B7</f>
        <v>#N/A</v>
      </c>
    </row>
    <row r="8" spans="1:2" x14ac:dyDescent="0.25">
      <c r="A8" s="2" t="s">
        <v>30</v>
      </c>
      <c r="B8">
        <f ca="1">LSPI!B8</f>
        <v>1</v>
      </c>
    </row>
    <row r="9" spans="1:2" x14ac:dyDescent="0.25">
      <c r="A9" s="2" t="s">
        <v>31</v>
      </c>
      <c r="B9">
        <f ca="1">LSPI!B9</f>
        <v>16</v>
      </c>
    </row>
    <row r="10" spans="1:2" x14ac:dyDescent="0.25">
      <c r="A10" s="2" t="s">
        <v>32</v>
      </c>
      <c r="B10">
        <f ca="1">LSPI!B10</f>
        <v>170000</v>
      </c>
    </row>
    <row r="11" spans="1:2" x14ac:dyDescent="0.25">
      <c r="A11" s="2" t="s">
        <v>33</v>
      </c>
      <c r="B11">
        <f ca="1">LSPI!B11</f>
        <v>0</v>
      </c>
    </row>
    <row r="12" spans="1:2" x14ac:dyDescent="0.25">
      <c r="A12" s="2" t="s">
        <v>34</v>
      </c>
      <c r="B12">
        <f ca="1">LSPI!B12</f>
        <v>0</v>
      </c>
    </row>
    <row r="13" spans="1:2" x14ac:dyDescent="0.25">
      <c r="A13" s="2" t="s">
        <v>35</v>
      </c>
      <c r="B13">
        <f ca="1">LSPI!B13</f>
        <v>81</v>
      </c>
    </row>
    <row r="14" spans="1:2" x14ac:dyDescent="0.25">
      <c r="A14" s="2" t="s">
        <v>36</v>
      </c>
      <c r="B14">
        <f ca="1">LSPI!B14</f>
        <v>0</v>
      </c>
    </row>
    <row r="15" spans="1:2" x14ac:dyDescent="0.25">
      <c r="A15" s="2" t="s">
        <v>37</v>
      </c>
      <c r="B15" t="str">
        <f ca="1">LSPI!B15</f>
        <v/>
      </c>
    </row>
    <row r="16" spans="1:2" x14ac:dyDescent="0.25">
      <c r="A16" s="2" t="s">
        <v>38</v>
      </c>
      <c r="B16">
        <f ca="1">LSPI!B16</f>
        <v>2</v>
      </c>
    </row>
    <row r="17" spans="1:2" x14ac:dyDescent="0.25">
      <c r="A17" s="2" t="s">
        <v>39</v>
      </c>
      <c r="B17">
        <f ca="1">LSPI!B17</f>
        <v>19</v>
      </c>
    </row>
    <row r="18" spans="1:2" x14ac:dyDescent="0.25">
      <c r="A18" s="2" t="s">
        <v>40</v>
      </c>
      <c r="B18">
        <f ca="1">LSPI!B18</f>
        <v>170000</v>
      </c>
    </row>
    <row r="19" spans="1:2" x14ac:dyDescent="0.25">
      <c r="A19" s="2" t="s">
        <v>41</v>
      </c>
      <c r="B19">
        <f ca="1">LSPI!B19</f>
        <v>0</v>
      </c>
    </row>
    <row r="20" spans="1:2" x14ac:dyDescent="0.25">
      <c r="A20" s="2" t="s">
        <v>42</v>
      </c>
      <c r="B20">
        <f ca="1">LSPI!B20</f>
        <v>0</v>
      </c>
    </row>
    <row r="21" spans="1:2" x14ac:dyDescent="0.25">
      <c r="A21" s="2" t="s">
        <v>43</v>
      </c>
      <c r="B21">
        <f ca="1">LSPI!B21</f>
        <v>0</v>
      </c>
    </row>
    <row r="22" spans="1:2" x14ac:dyDescent="0.25">
      <c r="A22" s="2" t="s">
        <v>44</v>
      </c>
      <c r="B22">
        <f ca="1">LSPI!B22</f>
        <v>0</v>
      </c>
    </row>
    <row r="23" spans="1:2" x14ac:dyDescent="0.25">
      <c r="A23" s="2" t="s">
        <v>45</v>
      </c>
      <c r="B23" t="str">
        <f ca="1">LSPI!B23</f>
        <v/>
      </c>
    </row>
    <row r="24" spans="1:2" x14ac:dyDescent="0.25">
      <c r="A24" s="2" t="s">
        <v>46</v>
      </c>
      <c r="B24">
        <f ca="1">LSPI!B24</f>
        <v>3</v>
      </c>
    </row>
    <row r="25" spans="1:2" x14ac:dyDescent="0.25">
      <c r="A25" s="2" t="s">
        <v>47</v>
      </c>
      <c r="B25">
        <f ca="1">LSPI!B25</f>
        <v>18</v>
      </c>
    </row>
    <row r="26" spans="1:2" x14ac:dyDescent="0.25">
      <c r="A26" s="2" t="s">
        <v>48</v>
      </c>
      <c r="B26">
        <f ca="1">LSPI!B26</f>
        <v>170000</v>
      </c>
    </row>
    <row r="27" spans="1:2" x14ac:dyDescent="0.25">
      <c r="A27" s="2" t="s">
        <v>49</v>
      </c>
      <c r="B27">
        <f ca="1">LSPI!B27</f>
        <v>0</v>
      </c>
    </row>
    <row r="28" spans="1:2" x14ac:dyDescent="0.25">
      <c r="A28" s="2" t="s">
        <v>50</v>
      </c>
      <c r="B28">
        <f ca="1">LSPI!B28</f>
        <v>0</v>
      </c>
    </row>
    <row r="29" spans="1:2" x14ac:dyDescent="0.25">
      <c r="A29" s="2" t="s">
        <v>51</v>
      </c>
      <c r="B29">
        <f ca="1">LSPI!B29</f>
        <v>0</v>
      </c>
    </row>
    <row r="30" spans="1:2" x14ac:dyDescent="0.25">
      <c r="A30" s="2" t="s">
        <v>52</v>
      </c>
      <c r="B30">
        <f ca="1">LSPI!B30</f>
        <v>0</v>
      </c>
    </row>
    <row r="31" spans="1:2" x14ac:dyDescent="0.25">
      <c r="A31" s="2" t="s">
        <v>53</v>
      </c>
      <c r="B31" t="str">
        <f ca="1">LSPI!B31</f>
        <v/>
      </c>
    </row>
    <row r="32" spans="1:2" x14ac:dyDescent="0.25">
      <c r="A32" s="2" t="s">
        <v>54</v>
      </c>
      <c r="B32">
        <f ca="1">LSPI!B32</f>
        <v>4</v>
      </c>
    </row>
    <row r="33" spans="1:2" x14ac:dyDescent="0.25">
      <c r="A33" s="2" t="s">
        <v>55</v>
      </c>
      <c r="B33">
        <f ca="1">LSPI!B33</f>
        <v>15</v>
      </c>
    </row>
    <row r="34" spans="1:2" x14ac:dyDescent="0.25">
      <c r="A34" s="2" t="s">
        <v>56</v>
      </c>
      <c r="B34">
        <f ca="1">LSPI!B34</f>
        <v>170000</v>
      </c>
    </row>
    <row r="35" spans="1:2" x14ac:dyDescent="0.25">
      <c r="A35" s="2" t="s">
        <v>57</v>
      </c>
      <c r="B35">
        <f ca="1">LSPI!B35</f>
        <v>53</v>
      </c>
    </row>
    <row r="36" spans="1:2" x14ac:dyDescent="0.25">
      <c r="A36" s="2" t="s">
        <v>58</v>
      </c>
      <c r="B36">
        <f ca="1">LSPI!B36</f>
        <v>0</v>
      </c>
    </row>
    <row r="37" spans="1:2" x14ac:dyDescent="0.25">
      <c r="A37" s="2" t="s">
        <v>59</v>
      </c>
      <c r="B37">
        <f ca="1">LSPI!B37</f>
        <v>0</v>
      </c>
    </row>
    <row r="38" spans="1:2" x14ac:dyDescent="0.25">
      <c r="A38" s="2" t="s">
        <v>60</v>
      </c>
      <c r="B38">
        <f ca="1">LSPI!B38</f>
        <v>0</v>
      </c>
    </row>
    <row r="39" spans="1:2" x14ac:dyDescent="0.25">
      <c r="A39" s="2" t="s">
        <v>61</v>
      </c>
      <c r="B39" t="str">
        <f ca="1">LSPI!B39</f>
        <v/>
      </c>
    </row>
    <row r="40" spans="1:2" x14ac:dyDescent="0.25">
      <c r="A40" s="2" t="s">
        <v>62</v>
      </c>
      <c r="B40">
        <f ca="1">LSPI!B40</f>
        <v>5</v>
      </c>
    </row>
    <row r="41" spans="1:2" x14ac:dyDescent="0.25">
      <c r="A41" s="2" t="s">
        <v>63</v>
      </c>
      <c r="B41" t="str">
        <f ca="1">LSPI!B41</f>
        <v/>
      </c>
    </row>
    <row r="42" spans="1:2" x14ac:dyDescent="0.25">
      <c r="A42" s="2" t="s">
        <v>64</v>
      </c>
      <c r="B42" t="str">
        <f ca="1">LSPI!B42</f>
        <v/>
      </c>
    </row>
    <row r="43" spans="1:2" x14ac:dyDescent="0.25">
      <c r="A43" s="2" t="s">
        <v>65</v>
      </c>
      <c r="B43" t="str">
        <f ca="1">LSPI!B43</f>
        <v/>
      </c>
    </row>
    <row r="44" spans="1:2" x14ac:dyDescent="0.25">
      <c r="A44" s="2" t="s">
        <v>66</v>
      </c>
      <c r="B44" t="str">
        <f ca="1">LSPI!B44</f>
        <v/>
      </c>
    </row>
    <row r="45" spans="1:2" x14ac:dyDescent="0.25">
      <c r="A45" s="2" t="s">
        <v>67</v>
      </c>
      <c r="B45" t="str">
        <f ca="1">LSPI!B45</f>
        <v/>
      </c>
    </row>
    <row r="46" spans="1:2" x14ac:dyDescent="0.25">
      <c r="A46" s="2" t="s">
        <v>68</v>
      </c>
      <c r="B46" t="str">
        <f ca="1">LSPI!B46</f>
        <v/>
      </c>
    </row>
    <row r="47" spans="1:2" x14ac:dyDescent="0.25">
      <c r="A47" s="2" t="s">
        <v>69</v>
      </c>
      <c r="B47" t="str">
        <f ca="1">LSPI!B47</f>
        <v/>
      </c>
    </row>
    <row r="48" spans="1:2" x14ac:dyDescent="0.25">
      <c r="A48" s="2" t="s">
        <v>70</v>
      </c>
      <c r="B48">
        <f ca="1">LSPI!B48</f>
        <v>6</v>
      </c>
    </row>
    <row r="49" spans="1:2" x14ac:dyDescent="0.25">
      <c r="A49" s="2" t="s">
        <v>71</v>
      </c>
      <c r="B49" t="str">
        <f ca="1">LSPI!B49</f>
        <v/>
      </c>
    </row>
    <row r="50" spans="1:2" x14ac:dyDescent="0.25">
      <c r="A50" s="2" t="s">
        <v>72</v>
      </c>
      <c r="B50" t="str">
        <f ca="1">LSPI!B50</f>
        <v/>
      </c>
    </row>
    <row r="51" spans="1:2" x14ac:dyDescent="0.25">
      <c r="A51" s="2" t="s">
        <v>73</v>
      </c>
      <c r="B51" t="str">
        <f ca="1">LSPI!B51</f>
        <v/>
      </c>
    </row>
    <row r="52" spans="1:2" x14ac:dyDescent="0.25">
      <c r="A52" s="2" t="s">
        <v>74</v>
      </c>
      <c r="B52" t="str">
        <f ca="1">LSPI!B52</f>
        <v/>
      </c>
    </row>
    <row r="53" spans="1:2" x14ac:dyDescent="0.25">
      <c r="A53" s="2" t="s">
        <v>75</v>
      </c>
      <c r="B53" t="str">
        <f ca="1">LSPI!B53</f>
        <v/>
      </c>
    </row>
    <row r="54" spans="1:2" x14ac:dyDescent="0.25">
      <c r="A54" s="2" t="s">
        <v>76</v>
      </c>
      <c r="B54" t="str">
        <f ca="1">LSPI!B54</f>
        <v/>
      </c>
    </row>
    <row r="55" spans="1:2" x14ac:dyDescent="0.25">
      <c r="A55" s="2" t="s">
        <v>77</v>
      </c>
      <c r="B55" t="str">
        <f ca="1">LSPI!B55</f>
        <v/>
      </c>
    </row>
    <row r="56" spans="1:2" x14ac:dyDescent="0.25">
      <c r="A56" s="2" t="s">
        <v>78</v>
      </c>
      <c r="B56">
        <f ca="1">LSPI!B56</f>
        <v>7</v>
      </c>
    </row>
    <row r="57" spans="1:2" x14ac:dyDescent="0.25">
      <c r="A57" s="2" t="s">
        <v>79</v>
      </c>
      <c r="B57" t="str">
        <f ca="1">LSPI!B57</f>
        <v/>
      </c>
    </row>
    <row r="58" spans="1:2" x14ac:dyDescent="0.25">
      <c r="A58" s="2" t="s">
        <v>80</v>
      </c>
      <c r="B58" t="str">
        <f ca="1">LSPI!B58</f>
        <v/>
      </c>
    </row>
    <row r="59" spans="1:2" x14ac:dyDescent="0.25">
      <c r="A59" s="2" t="s">
        <v>81</v>
      </c>
      <c r="B59" t="str">
        <f ca="1">LSPI!B59</f>
        <v/>
      </c>
    </row>
    <row r="60" spans="1:2" x14ac:dyDescent="0.25">
      <c r="A60" s="2" t="s">
        <v>82</v>
      </c>
      <c r="B60" t="str">
        <f ca="1">LSPI!B60</f>
        <v/>
      </c>
    </row>
    <row r="61" spans="1:2" x14ac:dyDescent="0.25">
      <c r="A61" s="2" t="s">
        <v>83</v>
      </c>
      <c r="B61" t="str">
        <f ca="1">LSPI!B61</f>
        <v/>
      </c>
    </row>
    <row r="62" spans="1:2" x14ac:dyDescent="0.25">
      <c r="A62" s="2" t="s">
        <v>84</v>
      </c>
      <c r="B62" t="str">
        <f ca="1">LSPI!B62</f>
        <v/>
      </c>
    </row>
    <row r="63" spans="1:2" x14ac:dyDescent="0.25">
      <c r="A63" s="2" t="s">
        <v>85</v>
      </c>
      <c r="B63" t="str">
        <f ca="1">LSPI!B63</f>
        <v/>
      </c>
    </row>
    <row r="64" spans="1:2" x14ac:dyDescent="0.25">
      <c r="A64" s="2" t="s">
        <v>86</v>
      </c>
      <c r="B64">
        <f ca="1">LSPI!B64</f>
        <v>8</v>
      </c>
    </row>
    <row r="65" spans="1:2" x14ac:dyDescent="0.25">
      <c r="A65" s="2" t="s">
        <v>87</v>
      </c>
      <c r="B65" t="str">
        <f ca="1">LSPI!B65</f>
        <v/>
      </c>
    </row>
    <row r="66" spans="1:2" x14ac:dyDescent="0.25">
      <c r="A66" s="2" t="s">
        <v>88</v>
      </c>
      <c r="B66" t="str">
        <f ca="1">LSPI!B66</f>
        <v/>
      </c>
    </row>
    <row r="67" spans="1:2" x14ac:dyDescent="0.25">
      <c r="A67" s="2" t="s">
        <v>89</v>
      </c>
      <c r="B67" t="str">
        <f ca="1">LSPI!B67</f>
        <v/>
      </c>
    </row>
    <row r="68" spans="1:2" x14ac:dyDescent="0.25">
      <c r="A68" s="2" t="s">
        <v>90</v>
      </c>
      <c r="B68" t="str">
        <f ca="1">LSPI!B68</f>
        <v/>
      </c>
    </row>
    <row r="69" spans="1:2" x14ac:dyDescent="0.25">
      <c r="A69" s="2" t="s">
        <v>91</v>
      </c>
      <c r="B69" t="str">
        <f ca="1">LSPI!B69</f>
        <v/>
      </c>
    </row>
    <row r="70" spans="1:2" x14ac:dyDescent="0.25">
      <c r="A70" s="2" t="s">
        <v>92</v>
      </c>
      <c r="B70" t="str">
        <f ca="1">LSPI!B70</f>
        <v/>
      </c>
    </row>
    <row r="71" spans="1:2" x14ac:dyDescent="0.25">
      <c r="A71" s="2" t="s">
        <v>93</v>
      </c>
      <c r="B71" t="str">
        <f ca="1">LSPI!B71</f>
        <v/>
      </c>
    </row>
    <row r="72" spans="1:2" x14ac:dyDescent="0.25">
      <c r="A72" s="2" t="s">
        <v>94</v>
      </c>
      <c r="B72" t="e">
        <f ca="1">LSPI!B72</f>
        <v>#N/A</v>
      </c>
    </row>
    <row r="73" spans="1:2" x14ac:dyDescent="0.25">
      <c r="A73" s="2" t="s">
        <v>96</v>
      </c>
      <c r="B73" t="e">
        <f ca="1">LSPI!B73</f>
        <v>#N/A</v>
      </c>
    </row>
    <row r="74" spans="1:2" x14ac:dyDescent="0.25">
      <c r="A74" s="2" t="s">
        <v>98</v>
      </c>
      <c r="B74" t="e">
        <f ca="1">LSPI!B74</f>
        <v>#N/A</v>
      </c>
    </row>
    <row r="75" spans="1:2" x14ac:dyDescent="0.25">
      <c r="A75" s="2" t="s">
        <v>100</v>
      </c>
      <c r="B75" t="e">
        <f ca="1">LSPI!B75</f>
        <v>#N/A</v>
      </c>
    </row>
    <row r="76" spans="1:2" x14ac:dyDescent="0.25">
      <c r="A76" s="2" t="s">
        <v>102</v>
      </c>
      <c r="B76" t="e">
        <f ca="1">LSPI!B76</f>
        <v>#N/A</v>
      </c>
    </row>
    <row r="77" spans="1:2" x14ac:dyDescent="0.25">
      <c r="A77" s="2" t="s">
        <v>104</v>
      </c>
      <c r="B77" t="e">
        <f ca="1">LSPI!B77</f>
        <v>#N/A</v>
      </c>
    </row>
    <row r="78" spans="1:2" x14ac:dyDescent="0.25">
      <c r="A78" s="2" t="s">
        <v>106</v>
      </c>
      <c r="B78" t="e">
        <f ca="1">LSPI!B78</f>
        <v>#N/A</v>
      </c>
    </row>
    <row r="79" spans="1:2" x14ac:dyDescent="0.25">
      <c r="A79" s="2" t="s">
        <v>108</v>
      </c>
      <c r="B79" t="e">
        <f ca="1">LSPI!B79</f>
        <v>#N/A</v>
      </c>
    </row>
    <row r="80" spans="1:2" x14ac:dyDescent="0.25">
      <c r="A80" s="2" t="s">
        <v>110</v>
      </c>
      <c r="B80" t="e">
        <f ca="1">LSPI!B80</f>
        <v>#N/A</v>
      </c>
    </row>
    <row r="81" spans="1:2" x14ac:dyDescent="0.25">
      <c r="A81" s="2" t="s">
        <v>112</v>
      </c>
      <c r="B81" t="e">
        <f ca="1">LSPI!B81</f>
        <v>#N/A</v>
      </c>
    </row>
    <row r="82" spans="1:2" x14ac:dyDescent="0.25">
      <c r="A82" s="2" t="s">
        <v>114</v>
      </c>
      <c r="B82" t="e">
        <f ca="1">LSPI!B82</f>
        <v>#N/A</v>
      </c>
    </row>
    <row r="83" spans="1:2" x14ac:dyDescent="0.25">
      <c r="A83" s="2" t="s">
        <v>116</v>
      </c>
      <c r="B83" t="e">
        <f ca="1">LSPI!B83</f>
        <v>#N/A</v>
      </c>
    </row>
    <row r="84" spans="1:2" x14ac:dyDescent="0.25">
      <c r="A84" s="2" t="s">
        <v>118</v>
      </c>
      <c r="B84" t="e">
        <f ca="1">LSPI!B84</f>
        <v>#N/A</v>
      </c>
    </row>
    <row r="85" spans="1:2" x14ac:dyDescent="0.25">
      <c r="A85" s="2" t="s">
        <v>120</v>
      </c>
      <c r="B85" t="e">
        <f ca="1">LSPI!B85</f>
        <v>#N/A</v>
      </c>
    </row>
    <row r="86" spans="1:2" x14ac:dyDescent="0.25">
      <c r="A86" s="2" t="s">
        <v>122</v>
      </c>
      <c r="B86" t="e">
        <f ca="1">LSPI!B86</f>
        <v>#N/A</v>
      </c>
    </row>
    <row r="87" spans="1:2" x14ac:dyDescent="0.25">
      <c r="A87" s="2" t="s">
        <v>124</v>
      </c>
      <c r="B87" t="e">
        <f ca="1">LSPI!B87</f>
        <v>#N/A</v>
      </c>
    </row>
    <row r="88" spans="1:2" x14ac:dyDescent="0.25">
      <c r="A88" s="2" t="s">
        <v>126</v>
      </c>
      <c r="B88" t="e">
        <f ca="1">LSPI!B88</f>
        <v>#N/A</v>
      </c>
    </row>
    <row r="89" spans="1:2" x14ac:dyDescent="0.25">
      <c r="A89" s="2" t="s">
        <v>128</v>
      </c>
      <c r="B89" t="e">
        <f ca="1">LSPI!B89</f>
        <v>#N/A</v>
      </c>
    </row>
    <row r="90" spans="1:2" x14ac:dyDescent="0.25">
      <c r="A90" s="2" t="s">
        <v>130</v>
      </c>
      <c r="B90" t="e">
        <f ca="1">LSPI!B90</f>
        <v>#N/A</v>
      </c>
    </row>
    <row r="91" spans="1:2" x14ac:dyDescent="0.25">
      <c r="A91" s="2" t="s">
        <v>132</v>
      </c>
      <c r="B91" t="e">
        <f ca="1">LSPI!B91</f>
        <v>#N/A</v>
      </c>
    </row>
    <row r="92" spans="1:2" x14ac:dyDescent="0.25">
      <c r="A92" s="2" t="s">
        <v>134</v>
      </c>
      <c r="B92" t="e">
        <f ca="1">LSPI!B92</f>
        <v>#N/A</v>
      </c>
    </row>
    <row r="93" spans="1:2" x14ac:dyDescent="0.25">
      <c r="A93" s="2" t="s">
        <v>136</v>
      </c>
      <c r="B93" t="e">
        <f ca="1">LSPI!B93</f>
        <v>#N/A</v>
      </c>
    </row>
    <row r="94" spans="1:2" x14ac:dyDescent="0.25">
      <c r="A94" s="2" t="s">
        <v>138</v>
      </c>
      <c r="B94" t="e">
        <f ca="1">LSPI!B94</f>
        <v>#N/A</v>
      </c>
    </row>
    <row r="95" spans="1:2" x14ac:dyDescent="0.25">
      <c r="A95" s="2" t="s">
        <v>140</v>
      </c>
      <c r="B95" t="e">
        <f ca="1">LSPI!B95</f>
        <v>#N/A</v>
      </c>
    </row>
    <row r="96" spans="1:2" x14ac:dyDescent="0.25">
      <c r="A96" s="2" t="s">
        <v>142</v>
      </c>
      <c r="B96" t="e">
        <f ca="1">LSPI!B96</f>
        <v>#N/A</v>
      </c>
    </row>
    <row r="97" spans="1:2" x14ac:dyDescent="0.25">
      <c r="A97" s="2" t="s">
        <v>144</v>
      </c>
      <c r="B97" t="e">
        <f ca="1">LSPI!B97</f>
        <v>#N/A</v>
      </c>
    </row>
    <row r="98" spans="1:2" x14ac:dyDescent="0.25">
      <c r="A98" s="2" t="s">
        <v>146</v>
      </c>
      <c r="B98" t="e">
        <f ca="1">LSPI!B98</f>
        <v>#N/A</v>
      </c>
    </row>
    <row r="99" spans="1:2" x14ac:dyDescent="0.25">
      <c r="A99" s="2" t="s">
        <v>148</v>
      </c>
      <c r="B99" t="e">
        <f ca="1">LSPI!B99</f>
        <v>#N/A</v>
      </c>
    </row>
    <row r="100" spans="1:2" x14ac:dyDescent="0.25">
      <c r="A100" s="2" t="s">
        <v>150</v>
      </c>
      <c r="B100" t="e">
        <f ca="1">LSPI!B100</f>
        <v>#N/A</v>
      </c>
    </row>
    <row r="101" spans="1:2" x14ac:dyDescent="0.25">
      <c r="A101" s="2" t="s">
        <v>152</v>
      </c>
      <c r="B101" t="e">
        <f ca="1">LSPI!B101</f>
        <v>#N/A</v>
      </c>
    </row>
    <row r="102" spans="1:2" x14ac:dyDescent="0.25">
      <c r="A102" s="2" t="s">
        <v>154</v>
      </c>
      <c r="B102" t="e">
        <f ca="1">LSPI!B102</f>
        <v>#N/A</v>
      </c>
    </row>
    <row r="103" spans="1:2" x14ac:dyDescent="0.25">
      <c r="A103" s="2" t="s">
        <v>156</v>
      </c>
      <c r="B103" t="e">
        <f ca="1">LSPI!B103</f>
        <v>#N/A</v>
      </c>
    </row>
    <row r="104" spans="1:2" x14ac:dyDescent="0.25">
      <c r="A104" s="2" t="s">
        <v>158</v>
      </c>
      <c r="B104" t="e">
        <f ca="1">LSPI!B104</f>
        <v>#N/A</v>
      </c>
    </row>
    <row r="105" spans="1:2" x14ac:dyDescent="0.25">
      <c r="A105" s="2" t="s">
        <v>160</v>
      </c>
      <c r="B105" t="e">
        <f ca="1">LSPI!B105</f>
        <v>#N/A</v>
      </c>
    </row>
    <row r="106" spans="1:2" x14ac:dyDescent="0.25">
      <c r="A106" s="2" t="s">
        <v>162</v>
      </c>
      <c r="B106" t="e">
        <f ca="1">LSPI!B106</f>
        <v>#N/A</v>
      </c>
    </row>
    <row r="107" spans="1:2" x14ac:dyDescent="0.25">
      <c r="A107" s="2" t="s">
        <v>164</v>
      </c>
      <c r="B107" t="e">
        <f ca="1">LSPI!B107</f>
        <v>#N/A</v>
      </c>
    </row>
    <row r="108" spans="1:2" x14ac:dyDescent="0.25">
      <c r="A108" s="2" t="s">
        <v>166</v>
      </c>
      <c r="B108" t="e">
        <f ca="1">LSPI!B108</f>
        <v>#N/A</v>
      </c>
    </row>
    <row r="109" spans="1:2" x14ac:dyDescent="0.25">
      <c r="A109" s="2" t="s">
        <v>168</v>
      </c>
      <c r="B109" t="e">
        <f ca="1">LSPI!B109</f>
        <v>#N/A</v>
      </c>
    </row>
    <row r="110" spans="1:2" x14ac:dyDescent="0.25">
      <c r="A110" s="2" t="s">
        <v>170</v>
      </c>
      <c r="B110" t="e">
        <f ca="1">LSPI!B110</f>
        <v>#N/A</v>
      </c>
    </row>
    <row r="111" spans="1:2" x14ac:dyDescent="0.25">
      <c r="A111" s="2" t="s">
        <v>172</v>
      </c>
      <c r="B111" t="e">
        <f ca="1">LSPI!B111</f>
        <v>#N/A</v>
      </c>
    </row>
    <row r="112" spans="1:2" x14ac:dyDescent="0.25">
      <c r="A112" s="2" t="s">
        <v>174</v>
      </c>
      <c r="B112" t="e">
        <f ca="1">LSPI!B112</f>
        <v>#N/A</v>
      </c>
    </row>
    <row r="113" spans="1:2" x14ac:dyDescent="0.25">
      <c r="A113" s="2" t="s">
        <v>176</v>
      </c>
      <c r="B113" t="e">
        <f ca="1">LSPI!B113</f>
        <v>#N/A</v>
      </c>
    </row>
    <row r="114" spans="1:2" x14ac:dyDescent="0.25">
      <c r="A114" s="2" t="s">
        <v>178</v>
      </c>
      <c r="B114" t="e">
        <f ca="1">LSPI!B114</f>
        <v>#N/A</v>
      </c>
    </row>
    <row r="115" spans="1:2" x14ac:dyDescent="0.25">
      <c r="A115" s="2" t="s">
        <v>180</v>
      </c>
      <c r="B115" t="e">
        <f ca="1">LSPI!B115</f>
        <v>#N/A</v>
      </c>
    </row>
    <row r="116" spans="1:2" x14ac:dyDescent="0.25">
      <c r="A116" s="2" t="s">
        <v>182</v>
      </c>
      <c r="B116" t="e">
        <f ca="1">LSPI!B116</f>
        <v>#N/A</v>
      </c>
    </row>
    <row r="117" spans="1:2" x14ac:dyDescent="0.25">
      <c r="A117" s="2" t="s">
        <v>184</v>
      </c>
      <c r="B117" t="e">
        <f ca="1">LSPI!B117</f>
        <v>#N/A</v>
      </c>
    </row>
    <row r="118" spans="1:2" x14ac:dyDescent="0.25">
      <c r="A118" s="2" t="s">
        <v>186</v>
      </c>
      <c r="B118" t="e">
        <f ca="1">LSPI!B118</f>
        <v>#N/A</v>
      </c>
    </row>
    <row r="119" spans="1:2" x14ac:dyDescent="0.25">
      <c r="A119" s="2" t="s">
        <v>188</v>
      </c>
      <c r="B119" t="e">
        <f ca="1">LSPI!B119</f>
        <v>#N/A</v>
      </c>
    </row>
    <row r="120" spans="1:2" x14ac:dyDescent="0.25">
      <c r="A120" s="2" t="s">
        <v>190</v>
      </c>
      <c r="B120" t="e">
        <f ca="1">LSPI!B120</f>
        <v>#N/A</v>
      </c>
    </row>
    <row r="121" spans="1:2" x14ac:dyDescent="0.25">
      <c r="A121" s="2" t="s">
        <v>192</v>
      </c>
      <c r="B121" t="e">
        <f ca="1">LSPI!B121</f>
        <v>#N/A</v>
      </c>
    </row>
    <row r="122" spans="1:2" x14ac:dyDescent="0.25">
      <c r="A122" s="2" t="s">
        <v>194</v>
      </c>
      <c r="B122" t="e">
        <f ca="1">LSPI!B122</f>
        <v>#N/A</v>
      </c>
    </row>
    <row r="123" spans="1:2" x14ac:dyDescent="0.25">
      <c r="A123" s="2" t="s">
        <v>196</v>
      </c>
      <c r="B123" t="e">
        <f ca="1">LSPI!B123</f>
        <v>#N/A</v>
      </c>
    </row>
    <row r="124" spans="1:2" x14ac:dyDescent="0.25">
      <c r="A124" s="2" t="s">
        <v>198</v>
      </c>
      <c r="B124" t="e">
        <f ca="1">LSPI!B124</f>
        <v>#N/A</v>
      </c>
    </row>
    <row r="125" spans="1:2" x14ac:dyDescent="0.25">
      <c r="A125" s="2" t="s">
        <v>200</v>
      </c>
      <c r="B125" t="e">
        <f ca="1">LSPI!B125</f>
        <v>#N/A</v>
      </c>
    </row>
    <row r="126" spans="1:2" x14ac:dyDescent="0.25">
      <c r="A126" s="2" t="s">
        <v>202</v>
      </c>
      <c r="B126" t="e">
        <f ca="1">LSPI!B126</f>
        <v>#N/A</v>
      </c>
    </row>
    <row r="127" spans="1:2" x14ac:dyDescent="0.25">
      <c r="A127" s="2" t="s">
        <v>204</v>
      </c>
      <c r="B127" t="e">
        <f ca="1">LSPI!B127</f>
        <v>#N/A</v>
      </c>
    </row>
    <row r="128" spans="1:2" x14ac:dyDescent="0.25">
      <c r="A128" s="2" t="s">
        <v>206</v>
      </c>
      <c r="B128" t="e">
        <f ca="1">LSPI!B128</f>
        <v>#N/A</v>
      </c>
    </row>
    <row r="129" spans="1:2" x14ac:dyDescent="0.25">
      <c r="A129" s="2" t="s">
        <v>208</v>
      </c>
      <c r="B129" t="e">
        <f ca="1">LSPI!B129</f>
        <v>#N/A</v>
      </c>
    </row>
    <row r="130" spans="1:2" x14ac:dyDescent="0.25">
      <c r="A130" s="2" t="s">
        <v>210</v>
      </c>
      <c r="B130" t="e">
        <f ca="1">LSPI!B130</f>
        <v>#N/A</v>
      </c>
    </row>
    <row r="131" spans="1:2" x14ac:dyDescent="0.25">
      <c r="A131" s="2" t="s">
        <v>212</v>
      </c>
      <c r="B131" t="e">
        <f ca="1">LSPI!B131</f>
        <v>#N/A</v>
      </c>
    </row>
    <row r="132" spans="1:2" x14ac:dyDescent="0.25">
      <c r="A132" s="2" t="s">
        <v>214</v>
      </c>
      <c r="B132" t="e">
        <f ca="1">LSPI!B132</f>
        <v>#N/A</v>
      </c>
    </row>
    <row r="133" spans="1:2" x14ac:dyDescent="0.25">
      <c r="A133" s="2" t="s">
        <v>216</v>
      </c>
      <c r="B133" t="e">
        <f ca="1">LSPI!B133</f>
        <v>#N/A</v>
      </c>
    </row>
    <row r="134" spans="1:2" x14ac:dyDescent="0.25">
      <c r="A134" s="2" t="s">
        <v>218</v>
      </c>
      <c r="B134" t="e">
        <f ca="1">LSPI!B134</f>
        <v>#N/A</v>
      </c>
    </row>
    <row r="135" spans="1:2" x14ac:dyDescent="0.25">
      <c r="A135" s="2" t="s">
        <v>220</v>
      </c>
      <c r="B135" t="e">
        <f ca="1">LSPI!B135</f>
        <v>#N/A</v>
      </c>
    </row>
    <row r="136" spans="1:2" x14ac:dyDescent="0.25">
      <c r="A136" s="2" t="s">
        <v>222</v>
      </c>
      <c r="B136" t="e">
        <f ca="1">LSPI!B136</f>
        <v>#N/A</v>
      </c>
    </row>
    <row r="137" spans="1:2" x14ac:dyDescent="0.25">
      <c r="A137" s="2" t="s">
        <v>224</v>
      </c>
      <c r="B137" t="e">
        <f ca="1">LSPI!B137</f>
        <v>#N/A</v>
      </c>
    </row>
    <row r="138" spans="1:2" x14ac:dyDescent="0.25">
      <c r="A138" s="2" t="s">
        <v>226</v>
      </c>
      <c r="B138" t="e">
        <f ca="1">LSPI!B138</f>
        <v>#N/A</v>
      </c>
    </row>
    <row r="139" spans="1:2" x14ac:dyDescent="0.25">
      <c r="A139" s="2" t="s">
        <v>228</v>
      </c>
      <c r="B139" t="e">
        <f ca="1">LSPI!B139</f>
        <v>#N/A</v>
      </c>
    </row>
    <row r="140" spans="1:2" x14ac:dyDescent="0.25">
      <c r="A140" s="2" t="s">
        <v>230</v>
      </c>
      <c r="B140" t="e">
        <f ca="1">LSPI!B140</f>
        <v>#N/A</v>
      </c>
    </row>
    <row r="141" spans="1:2" x14ac:dyDescent="0.25">
      <c r="A141" s="2" t="s">
        <v>232</v>
      </c>
      <c r="B141" t="e">
        <f ca="1">LSPI!B141</f>
        <v>#N/A</v>
      </c>
    </row>
    <row r="142" spans="1:2" x14ac:dyDescent="0.25">
      <c r="A142" s="2" t="s">
        <v>234</v>
      </c>
      <c r="B142" t="e">
        <f ca="1">LSPI!B142</f>
        <v>#N/A</v>
      </c>
    </row>
    <row r="143" spans="1:2" x14ac:dyDescent="0.25">
      <c r="A143" s="2" t="s">
        <v>236</v>
      </c>
      <c r="B143" t="e">
        <f ca="1">LSPI!B143</f>
        <v>#N/A</v>
      </c>
    </row>
    <row r="144" spans="1:2" x14ac:dyDescent="0.25">
      <c r="A144" s="2" t="s">
        <v>238</v>
      </c>
      <c r="B144" t="e">
        <f ca="1">LSPI!B144</f>
        <v>#N/A</v>
      </c>
    </row>
    <row r="145" spans="1:2" x14ac:dyDescent="0.25">
      <c r="A145" s="2" t="s">
        <v>240</v>
      </c>
      <c r="B145" t="e">
        <f ca="1">LSPI!B145</f>
        <v>#N/A</v>
      </c>
    </row>
    <row r="146" spans="1:2" x14ac:dyDescent="0.25">
      <c r="A146" s="2" t="s">
        <v>242</v>
      </c>
      <c r="B146" t="e">
        <f ca="1">LSPI!B146</f>
        <v>#N/A</v>
      </c>
    </row>
    <row r="147" spans="1:2" x14ac:dyDescent="0.25">
      <c r="A147" s="2" t="s">
        <v>244</v>
      </c>
      <c r="B147" t="e">
        <f ca="1">LSPI!B147</f>
        <v>#N/A</v>
      </c>
    </row>
    <row r="148" spans="1:2" x14ac:dyDescent="0.25">
      <c r="A148" s="2" t="s">
        <v>246</v>
      </c>
      <c r="B148" t="e">
        <f ca="1">LSPI!B148</f>
        <v>#N/A</v>
      </c>
    </row>
    <row r="149" spans="1:2" x14ac:dyDescent="0.25">
      <c r="A149" s="2" t="s">
        <v>248</v>
      </c>
      <c r="B149" t="e">
        <f ca="1">LSPI!B149</f>
        <v>#N/A</v>
      </c>
    </row>
    <row r="150" spans="1:2" x14ac:dyDescent="0.25">
      <c r="A150" s="2" t="s">
        <v>250</v>
      </c>
      <c r="B150" t="e">
        <f ca="1">LSPI!B150</f>
        <v>#N/A</v>
      </c>
    </row>
    <row r="151" spans="1:2" x14ac:dyDescent="0.25">
      <c r="A151" s="2" t="s">
        <v>252</v>
      </c>
      <c r="B151" t="e">
        <f ca="1">LSPI!B151</f>
        <v>#N/A</v>
      </c>
    </row>
    <row r="152" spans="1:2" x14ac:dyDescent="0.25">
      <c r="A152" s="2" t="s">
        <v>254</v>
      </c>
      <c r="B152" t="e">
        <f ca="1">LSPI!B152</f>
        <v>#N/A</v>
      </c>
    </row>
    <row r="153" spans="1:2" x14ac:dyDescent="0.25">
      <c r="A153" s="2" t="s">
        <v>256</v>
      </c>
      <c r="B153" t="e">
        <f ca="1">LSPI!B153</f>
        <v>#N/A</v>
      </c>
    </row>
    <row r="154" spans="1:2" x14ac:dyDescent="0.25">
      <c r="A154" s="2" t="s">
        <v>258</v>
      </c>
      <c r="B154" t="e">
        <f ca="1">LSPI!B154</f>
        <v>#N/A</v>
      </c>
    </row>
    <row r="155" spans="1:2" x14ac:dyDescent="0.25">
      <c r="A155" s="2" t="s">
        <v>260</v>
      </c>
      <c r="B155" t="e">
        <f ca="1">LSPI!B155</f>
        <v>#N/A</v>
      </c>
    </row>
    <row r="156" spans="1:2" x14ac:dyDescent="0.25">
      <c r="A156" s="2" t="s">
        <v>262</v>
      </c>
      <c r="B156" t="e">
        <f ca="1">LSPI!B156</f>
        <v>#N/A</v>
      </c>
    </row>
    <row r="157" spans="1:2" x14ac:dyDescent="0.25">
      <c r="A157" s="2" t="s">
        <v>264</v>
      </c>
      <c r="B157" t="e">
        <f ca="1">LSPI!B157</f>
        <v>#N/A</v>
      </c>
    </row>
    <row r="158" spans="1:2" x14ac:dyDescent="0.25">
      <c r="A158" s="2" t="s">
        <v>266</v>
      </c>
      <c r="B158" t="e">
        <f ca="1">LSPI!B158</f>
        <v>#N/A</v>
      </c>
    </row>
    <row r="159" spans="1:2" x14ac:dyDescent="0.25">
      <c r="A159" s="2" t="s">
        <v>268</v>
      </c>
      <c r="B159" t="e">
        <f ca="1">LSPI!B159</f>
        <v>#N/A</v>
      </c>
    </row>
    <row r="160" spans="1:2" x14ac:dyDescent="0.25">
      <c r="A160" s="2" t="s">
        <v>270</v>
      </c>
      <c r="B160" t="e">
        <f ca="1">LSPI!B160</f>
        <v>#N/A</v>
      </c>
    </row>
    <row r="161" spans="1:2" x14ac:dyDescent="0.25">
      <c r="A161" s="2" t="s">
        <v>272</v>
      </c>
      <c r="B161" t="e">
        <f ca="1">LSPI!B161</f>
        <v>#N/A</v>
      </c>
    </row>
    <row r="162" spans="1:2" x14ac:dyDescent="0.25">
      <c r="A162" s="2" t="s">
        <v>274</v>
      </c>
      <c r="B162" t="e">
        <f ca="1">LSPI!B162</f>
        <v>#N/A</v>
      </c>
    </row>
    <row r="163" spans="1:2" x14ac:dyDescent="0.25">
      <c r="A163" s="2" t="s">
        <v>276</v>
      </c>
      <c r="B163" t="e">
        <f ca="1">LSPI!B163</f>
        <v>#N/A</v>
      </c>
    </row>
    <row r="164" spans="1:2" x14ac:dyDescent="0.25">
      <c r="A164" s="2" t="s">
        <v>278</v>
      </c>
      <c r="B164" t="e">
        <f ca="1">LSPI!B164</f>
        <v>#N/A</v>
      </c>
    </row>
    <row r="165" spans="1:2" x14ac:dyDescent="0.25">
      <c r="A165" s="2" t="s">
        <v>280</v>
      </c>
      <c r="B165" t="e">
        <f ca="1">LSPI!B165</f>
        <v>#N/A</v>
      </c>
    </row>
    <row r="166" spans="1:2" x14ac:dyDescent="0.25">
      <c r="A166" s="2" t="s">
        <v>282</v>
      </c>
      <c r="B166" t="e">
        <f ca="1">LSPI!B166</f>
        <v>#N/A</v>
      </c>
    </row>
    <row r="167" spans="1:2" x14ac:dyDescent="0.25">
      <c r="A167" s="2" t="s">
        <v>284</v>
      </c>
      <c r="B167" t="e">
        <f ca="1">LSPI!B167</f>
        <v>#N/A</v>
      </c>
    </row>
    <row r="168" spans="1:2" x14ac:dyDescent="0.25">
      <c r="A168" s="2" t="s">
        <v>286</v>
      </c>
      <c r="B168" t="e">
        <f ca="1">LSPI!B168</f>
        <v>#N/A</v>
      </c>
    </row>
    <row r="169" spans="1:2" x14ac:dyDescent="0.25">
      <c r="A169" s="2" t="s">
        <v>288</v>
      </c>
      <c r="B169" t="e">
        <f ca="1">LSPI!B169</f>
        <v>#N/A</v>
      </c>
    </row>
    <row r="170" spans="1:2" x14ac:dyDescent="0.25">
      <c r="A170" s="2" t="s">
        <v>290</v>
      </c>
      <c r="B170" t="e">
        <f ca="1">LSPI!B170</f>
        <v>#N/A</v>
      </c>
    </row>
    <row r="171" spans="1:2" x14ac:dyDescent="0.25">
      <c r="A171" s="2" t="s">
        <v>292</v>
      </c>
      <c r="B171" t="e">
        <f ca="1">LSPI!B171</f>
        <v>#N/A</v>
      </c>
    </row>
    <row r="172" spans="1:2" x14ac:dyDescent="0.25">
      <c r="A172" s="2" t="s">
        <v>294</v>
      </c>
      <c r="B172" t="e">
        <f ca="1">LSPI!B172</f>
        <v>#N/A</v>
      </c>
    </row>
    <row r="173" spans="1:2" x14ac:dyDescent="0.25">
      <c r="A173" s="2" t="s">
        <v>296</v>
      </c>
      <c r="B173" t="e">
        <f ca="1">LSPI!B173</f>
        <v>#N/A</v>
      </c>
    </row>
    <row r="174" spans="1:2" x14ac:dyDescent="0.25">
      <c r="A174" s="2" t="s">
        <v>298</v>
      </c>
      <c r="B174" t="e">
        <f ca="1">LSPI!B174</f>
        <v>#N/A</v>
      </c>
    </row>
    <row r="175" spans="1:2" x14ac:dyDescent="0.25">
      <c r="A175" s="2" t="s">
        <v>300</v>
      </c>
      <c r="B175" t="e">
        <f ca="1">LSPI!B175</f>
        <v>#N/A</v>
      </c>
    </row>
    <row r="176" spans="1:2" x14ac:dyDescent="0.25">
      <c r="A176" s="2" t="s">
        <v>302</v>
      </c>
      <c r="B176" t="e">
        <f ca="1">LSPI!B176</f>
        <v>#N/A</v>
      </c>
    </row>
    <row r="177" spans="1:2" x14ac:dyDescent="0.25">
      <c r="A177" s="2" t="s">
        <v>304</v>
      </c>
      <c r="B177" t="e">
        <f ca="1">LSPI!B177</f>
        <v>#N/A</v>
      </c>
    </row>
    <row r="178" spans="1:2" x14ac:dyDescent="0.25">
      <c r="A178" s="2" t="s">
        <v>306</v>
      </c>
      <c r="B178" t="e">
        <f ca="1">LSPI!B178</f>
        <v>#N/A</v>
      </c>
    </row>
    <row r="179" spans="1:2" x14ac:dyDescent="0.25">
      <c r="A179" s="2" t="s">
        <v>308</v>
      </c>
      <c r="B179" t="e">
        <f ca="1">LSPI!B179</f>
        <v>#N/A</v>
      </c>
    </row>
    <row r="180" spans="1:2" x14ac:dyDescent="0.25">
      <c r="A180" s="2" t="s">
        <v>310</v>
      </c>
      <c r="B180" t="e">
        <f ca="1">LSPI!B180</f>
        <v>#N/A</v>
      </c>
    </row>
    <row r="181" spans="1:2" x14ac:dyDescent="0.25">
      <c r="A181" s="2" t="s">
        <v>312</v>
      </c>
      <c r="B181" t="e">
        <f ca="1">LSPI!B181</f>
        <v>#N/A</v>
      </c>
    </row>
    <row r="182" spans="1:2" x14ac:dyDescent="0.25">
      <c r="A182" s="2" t="s">
        <v>314</v>
      </c>
      <c r="B182" t="e">
        <f ca="1">LSPI!B182</f>
        <v>#N/A</v>
      </c>
    </row>
    <row r="183" spans="1:2" x14ac:dyDescent="0.25">
      <c r="A183" s="2" t="s">
        <v>316</v>
      </c>
      <c r="B183" t="e">
        <f ca="1">LSPI!B183</f>
        <v>#N/A</v>
      </c>
    </row>
    <row r="184" spans="1:2" x14ac:dyDescent="0.25">
      <c r="A184" s="2" t="s">
        <v>318</v>
      </c>
      <c r="B184" t="e">
        <f ca="1">LSPI!B184</f>
        <v>#N/A</v>
      </c>
    </row>
    <row r="185" spans="1:2" x14ac:dyDescent="0.25">
      <c r="A185" s="2" t="s">
        <v>320</v>
      </c>
      <c r="B185" t="e">
        <f ca="1">LSPI!B185</f>
        <v>#N/A</v>
      </c>
    </row>
    <row r="186" spans="1:2" x14ac:dyDescent="0.25">
      <c r="A186" s="2" t="s">
        <v>322</v>
      </c>
      <c r="B186" t="e">
        <f ca="1">LSPI!B186</f>
        <v>#N/A</v>
      </c>
    </row>
    <row r="187" spans="1:2" x14ac:dyDescent="0.25">
      <c r="A187" s="2" t="s">
        <v>324</v>
      </c>
      <c r="B187" t="e">
        <f ca="1">LSPI!B187</f>
        <v>#N/A</v>
      </c>
    </row>
    <row r="188" spans="1:2" x14ac:dyDescent="0.25">
      <c r="A188" s="2" t="s">
        <v>326</v>
      </c>
      <c r="B188" t="e">
        <f ca="1">LSPI!B188</f>
        <v>#N/A</v>
      </c>
    </row>
    <row r="189" spans="1:2" x14ac:dyDescent="0.25">
      <c r="A189" s="2" t="s">
        <v>328</v>
      </c>
      <c r="B189" t="e">
        <f ca="1">LSPI!B189</f>
        <v>#N/A</v>
      </c>
    </row>
    <row r="190" spans="1:2" x14ac:dyDescent="0.25">
      <c r="A190" s="2" t="s">
        <v>330</v>
      </c>
      <c r="B190" t="e">
        <f ca="1">LSPI!B190</f>
        <v>#N/A</v>
      </c>
    </row>
    <row r="191" spans="1:2" x14ac:dyDescent="0.25">
      <c r="A191" s="2" t="s">
        <v>332</v>
      </c>
      <c r="B191" t="e">
        <f ca="1">LSPI!B191</f>
        <v>#N/A</v>
      </c>
    </row>
    <row r="192" spans="1:2" x14ac:dyDescent="0.25">
      <c r="A192" s="2" t="s">
        <v>334</v>
      </c>
      <c r="B192" t="e">
        <f ca="1">LSPI!B192</f>
        <v>#N/A</v>
      </c>
    </row>
    <row r="193" spans="1:2" x14ac:dyDescent="0.25">
      <c r="A193" s="2" t="s">
        <v>336</v>
      </c>
      <c r="B193" t="e">
        <f ca="1">LSPI!B193</f>
        <v>#N/A</v>
      </c>
    </row>
    <row r="194" spans="1:2" x14ac:dyDescent="0.25">
      <c r="A194" s="2" t="s">
        <v>338</v>
      </c>
      <c r="B194" t="e">
        <f ca="1">LSPI!B194</f>
        <v>#N/A</v>
      </c>
    </row>
    <row r="195" spans="1:2" x14ac:dyDescent="0.25">
      <c r="A195" s="2" t="s">
        <v>340</v>
      </c>
      <c r="B195" t="e">
        <f ca="1">LSPI!B195</f>
        <v>#N/A</v>
      </c>
    </row>
    <row r="196" spans="1:2" x14ac:dyDescent="0.25">
      <c r="A196" s="2" t="s">
        <v>342</v>
      </c>
      <c r="B196" t="e">
        <f ca="1">LSPI!B196</f>
        <v>#N/A</v>
      </c>
    </row>
    <row r="197" spans="1:2" x14ac:dyDescent="0.25">
      <c r="A197" s="2" t="s">
        <v>344</v>
      </c>
      <c r="B197" t="e">
        <f ca="1">LSPI!B197</f>
        <v>#N/A</v>
      </c>
    </row>
    <row r="198" spans="1:2" x14ac:dyDescent="0.25">
      <c r="A198" s="2" t="s">
        <v>346</v>
      </c>
      <c r="B198" t="e">
        <f ca="1">LSPI!B198</f>
        <v>#N/A</v>
      </c>
    </row>
    <row r="199" spans="1:2" x14ac:dyDescent="0.25">
      <c r="A199" s="2" t="s">
        <v>348</v>
      </c>
      <c r="B199" t="e">
        <f ca="1">LSPI!B199</f>
        <v>#N/A</v>
      </c>
    </row>
    <row r="200" spans="1:2" x14ac:dyDescent="0.25">
      <c r="A200" s="2" t="s">
        <v>350</v>
      </c>
      <c r="B200" t="e">
        <f ca="1">LSPI!B200</f>
        <v>#N/A</v>
      </c>
    </row>
    <row r="201" spans="1:2" x14ac:dyDescent="0.25">
      <c r="A201" s="2" t="s">
        <v>352</v>
      </c>
      <c r="B201" t="e">
        <f ca="1">LSPI!B201</f>
        <v>#N/A</v>
      </c>
    </row>
    <row r="202" spans="1:2" x14ac:dyDescent="0.25">
      <c r="A202" s="2" t="s">
        <v>354</v>
      </c>
      <c r="B202" t="e">
        <f ca="1">LSPI!B202</f>
        <v>#N/A</v>
      </c>
    </row>
    <row r="203" spans="1:2" x14ac:dyDescent="0.25">
      <c r="A203" s="2" t="s">
        <v>356</v>
      </c>
      <c r="B203" t="e">
        <f ca="1">LSPI!B203</f>
        <v>#N/A</v>
      </c>
    </row>
    <row r="204" spans="1:2" x14ac:dyDescent="0.25">
      <c r="A204" s="2" t="s">
        <v>358</v>
      </c>
      <c r="B204" t="e">
        <f ca="1">LSPI!B204</f>
        <v>#N/A</v>
      </c>
    </row>
    <row r="205" spans="1:2" x14ac:dyDescent="0.25">
      <c r="A205" s="2" t="s">
        <v>360</v>
      </c>
      <c r="B205" t="e">
        <f ca="1">LSPI!B205</f>
        <v>#N/A</v>
      </c>
    </row>
    <row r="206" spans="1:2" x14ac:dyDescent="0.25">
      <c r="A206" s="2" t="s">
        <v>362</v>
      </c>
      <c r="B206" t="e">
        <f ca="1">LSPI!B206</f>
        <v>#N/A</v>
      </c>
    </row>
    <row r="207" spans="1:2" x14ac:dyDescent="0.25">
      <c r="A207" s="2" t="s">
        <v>364</v>
      </c>
      <c r="B207" t="e">
        <f ca="1">LSPI!B207</f>
        <v>#N/A</v>
      </c>
    </row>
    <row r="208" spans="1:2" x14ac:dyDescent="0.25">
      <c r="A208" s="2" t="s">
        <v>366</v>
      </c>
      <c r="B208" t="e">
        <f ca="1">LSPI!B208</f>
        <v>#N/A</v>
      </c>
    </row>
    <row r="209" spans="1:2" x14ac:dyDescent="0.25">
      <c r="A209" s="2" t="s">
        <v>368</v>
      </c>
      <c r="B209" t="e">
        <f ca="1">LSPI!B209</f>
        <v>#N/A</v>
      </c>
    </row>
    <row r="210" spans="1:2" x14ac:dyDescent="0.25">
      <c r="A210" s="2" t="s">
        <v>370</v>
      </c>
      <c r="B210" t="e">
        <f ca="1">LSPI!B210</f>
        <v>#N/A</v>
      </c>
    </row>
    <row r="211" spans="1:2" x14ac:dyDescent="0.25">
      <c r="A211" s="2" t="s">
        <v>372</v>
      </c>
      <c r="B211" t="e">
        <f ca="1">LSPI!B211</f>
        <v>#N/A</v>
      </c>
    </row>
    <row r="212" spans="1:2" x14ac:dyDescent="0.25">
      <c r="A212" s="2" t="s">
        <v>374</v>
      </c>
      <c r="B212" t="e">
        <f ca="1">LSPI!B212</f>
        <v>#N/A</v>
      </c>
    </row>
    <row r="213" spans="1:2" x14ac:dyDescent="0.25">
      <c r="A213" s="2" t="s">
        <v>376</v>
      </c>
      <c r="B213" t="e">
        <f ca="1">LSPI!B213</f>
        <v>#N/A</v>
      </c>
    </row>
    <row r="214" spans="1:2" x14ac:dyDescent="0.25">
      <c r="A214" s="2" t="s">
        <v>378</v>
      </c>
      <c r="B214" t="e">
        <f ca="1">LSPI!B214</f>
        <v>#N/A</v>
      </c>
    </row>
    <row r="215" spans="1:2" x14ac:dyDescent="0.25">
      <c r="A215" s="2" t="s">
        <v>380</v>
      </c>
      <c r="B215" t="e">
        <f ca="1">LSPI!B215</f>
        <v>#N/A</v>
      </c>
    </row>
    <row r="216" spans="1:2" x14ac:dyDescent="0.25">
      <c r="A216" s="2" t="s">
        <v>382</v>
      </c>
      <c r="B216" t="e">
        <f ca="1">LSPI!B216</f>
        <v>#N/A</v>
      </c>
    </row>
    <row r="217" spans="1:2" x14ac:dyDescent="0.25">
      <c r="A217" s="2" t="s">
        <v>384</v>
      </c>
      <c r="B217" t="e">
        <f ca="1">LSPI!B217</f>
        <v>#N/A</v>
      </c>
    </row>
    <row r="218" spans="1:2" x14ac:dyDescent="0.25">
      <c r="A218" s="2" t="s">
        <v>386</v>
      </c>
      <c r="B218" t="e">
        <f ca="1">LSPI!B218</f>
        <v>#N/A</v>
      </c>
    </row>
    <row r="219" spans="1:2" x14ac:dyDescent="0.25">
      <c r="A219" s="2" t="s">
        <v>388</v>
      </c>
      <c r="B219" t="e">
        <f ca="1">LSPI!B219</f>
        <v>#N/A</v>
      </c>
    </row>
    <row r="220" spans="1:2" x14ac:dyDescent="0.25">
      <c r="A220" s="2" t="s">
        <v>390</v>
      </c>
      <c r="B220" t="e">
        <f ca="1">LSPI!B220</f>
        <v>#N/A</v>
      </c>
    </row>
    <row r="221" spans="1:2" x14ac:dyDescent="0.25">
      <c r="A221" s="2" t="s">
        <v>392</v>
      </c>
      <c r="B221" t="e">
        <f ca="1">LSPI!B221</f>
        <v>#N/A</v>
      </c>
    </row>
    <row r="222" spans="1:2" x14ac:dyDescent="0.25">
      <c r="A222" s="2" t="s">
        <v>394</v>
      </c>
      <c r="B222" t="e">
        <f ca="1">LSPI!B222</f>
        <v>#N/A</v>
      </c>
    </row>
    <row r="223" spans="1:2" x14ac:dyDescent="0.25">
      <c r="A223" s="2" t="s">
        <v>396</v>
      </c>
      <c r="B223" t="e">
        <f ca="1">LSPI!B223</f>
        <v>#N/A</v>
      </c>
    </row>
    <row r="224" spans="1:2" x14ac:dyDescent="0.25">
      <c r="A224" s="2" t="s">
        <v>398</v>
      </c>
      <c r="B224" t="e">
        <f ca="1">LSPI!B224</f>
        <v>#N/A</v>
      </c>
    </row>
    <row r="225" spans="1:2" x14ac:dyDescent="0.25">
      <c r="A225" s="2" t="s">
        <v>400</v>
      </c>
      <c r="B225" t="e">
        <f ca="1">LSPI!B225</f>
        <v>#N/A</v>
      </c>
    </row>
    <row r="226" spans="1:2" x14ac:dyDescent="0.25">
      <c r="A226" s="2" t="s">
        <v>402</v>
      </c>
      <c r="B226" t="e">
        <f ca="1">LSPI!B226</f>
        <v>#N/A</v>
      </c>
    </row>
    <row r="227" spans="1:2" x14ac:dyDescent="0.25">
      <c r="A227" s="2" t="s">
        <v>404</v>
      </c>
      <c r="B227" t="e">
        <f ca="1">LSPI!B227</f>
        <v>#N/A</v>
      </c>
    </row>
    <row r="228" spans="1:2" x14ac:dyDescent="0.25">
      <c r="A228" s="2" t="s">
        <v>406</v>
      </c>
      <c r="B228" t="e">
        <f ca="1">LSPI!B228</f>
        <v>#N/A</v>
      </c>
    </row>
    <row r="229" spans="1:2" x14ac:dyDescent="0.25">
      <c r="A229" s="2" t="s">
        <v>408</v>
      </c>
      <c r="B229" t="e">
        <f ca="1">LSPI!B229</f>
        <v>#N/A</v>
      </c>
    </row>
    <row r="230" spans="1:2" x14ac:dyDescent="0.25">
      <c r="A230" s="2" t="s">
        <v>410</v>
      </c>
      <c r="B230" t="e">
        <f ca="1">LSPI!B230</f>
        <v>#N/A</v>
      </c>
    </row>
    <row r="231" spans="1:2" x14ac:dyDescent="0.25">
      <c r="A231" s="2" t="s">
        <v>412</v>
      </c>
      <c r="B231" t="e">
        <f ca="1">LSPI!B231</f>
        <v>#N/A</v>
      </c>
    </row>
    <row r="232" spans="1:2" x14ac:dyDescent="0.25">
      <c r="A232" s="2" t="s">
        <v>414</v>
      </c>
      <c r="B232" t="e">
        <f ca="1">LSPI!B232</f>
        <v>#N/A</v>
      </c>
    </row>
    <row r="233" spans="1:2" x14ac:dyDescent="0.25">
      <c r="A233" s="2" t="s">
        <v>416</v>
      </c>
      <c r="B233" t="e">
        <f ca="1">LSPI!B233</f>
        <v>#N/A</v>
      </c>
    </row>
    <row r="234" spans="1:2" x14ac:dyDescent="0.25">
      <c r="A234" s="2" t="s">
        <v>418</v>
      </c>
      <c r="B234" t="e">
        <f ca="1">LSPI!B234</f>
        <v>#N/A</v>
      </c>
    </row>
    <row r="235" spans="1:2" x14ac:dyDescent="0.25">
      <c r="A235" s="2" t="s">
        <v>420</v>
      </c>
      <c r="B235" t="e">
        <f ca="1">LSPI!B235</f>
        <v>#N/A</v>
      </c>
    </row>
    <row r="236" spans="1:2" x14ac:dyDescent="0.25">
      <c r="A236" s="2" t="s">
        <v>422</v>
      </c>
      <c r="B236" t="e">
        <f ca="1">LSPI!B236</f>
        <v>#N/A</v>
      </c>
    </row>
    <row r="237" spans="1:2" x14ac:dyDescent="0.25">
      <c r="A237" s="2" t="s">
        <v>424</v>
      </c>
      <c r="B237" t="e">
        <f ca="1">LSPI!B237</f>
        <v>#N/A</v>
      </c>
    </row>
    <row r="238" spans="1:2" x14ac:dyDescent="0.25">
      <c r="A238" s="2" t="s">
        <v>426</v>
      </c>
      <c r="B238" t="e">
        <f ca="1">LSPI!B238</f>
        <v>#N/A</v>
      </c>
    </row>
    <row r="239" spans="1:2" x14ac:dyDescent="0.25">
      <c r="A239" s="2" t="s">
        <v>428</v>
      </c>
      <c r="B239" t="e">
        <f ca="1">LSPI!B239</f>
        <v>#N/A</v>
      </c>
    </row>
    <row r="240" spans="1:2" x14ac:dyDescent="0.25">
      <c r="A240" s="2" t="s">
        <v>430</v>
      </c>
      <c r="B240" t="e">
        <f ca="1">LSPI!B240</f>
        <v>#N/A</v>
      </c>
    </row>
    <row r="241" spans="1:2" x14ac:dyDescent="0.25">
      <c r="A241" s="2" t="s">
        <v>432</v>
      </c>
      <c r="B241" t="e">
        <f ca="1">LSPI!B241</f>
        <v>#N/A</v>
      </c>
    </row>
    <row r="242" spans="1:2" x14ac:dyDescent="0.25">
      <c r="A242" s="2" t="s">
        <v>434</v>
      </c>
      <c r="B242" t="e">
        <f ca="1">LSPI!B242</f>
        <v>#N/A</v>
      </c>
    </row>
    <row r="243" spans="1:2" x14ac:dyDescent="0.25">
      <c r="A243" s="2" t="s">
        <v>436</v>
      </c>
      <c r="B243" t="e">
        <f ca="1">LSPI!B243</f>
        <v>#N/A</v>
      </c>
    </row>
    <row r="244" spans="1:2" x14ac:dyDescent="0.25">
      <c r="A244" s="2" t="s">
        <v>438</v>
      </c>
      <c r="B244" t="e">
        <f ca="1">LSPI!B244</f>
        <v>#N/A</v>
      </c>
    </row>
    <row r="245" spans="1:2" x14ac:dyDescent="0.25">
      <c r="A245" s="2" t="s">
        <v>440</v>
      </c>
      <c r="B245" t="e">
        <f ca="1">LSPI!B245</f>
        <v>#N/A</v>
      </c>
    </row>
    <row r="246" spans="1:2" x14ac:dyDescent="0.25">
      <c r="A246" s="2" t="s">
        <v>442</v>
      </c>
      <c r="B246" t="e">
        <f ca="1">LSPI!B246</f>
        <v>#N/A</v>
      </c>
    </row>
    <row r="247" spans="1:2" x14ac:dyDescent="0.25">
      <c r="A247" s="2" t="s">
        <v>444</v>
      </c>
      <c r="B247" t="e">
        <f ca="1">LSPI!B247</f>
        <v>#N/A</v>
      </c>
    </row>
    <row r="248" spans="1:2" x14ac:dyDescent="0.25">
      <c r="A248" s="2" t="s">
        <v>446</v>
      </c>
      <c r="B248" t="e">
        <f ca="1">LSPI!B248</f>
        <v>#N/A</v>
      </c>
    </row>
    <row r="249" spans="1:2" x14ac:dyDescent="0.25">
      <c r="A249" s="2" t="s">
        <v>448</v>
      </c>
      <c r="B249" t="e">
        <f ca="1">LSPI!B249</f>
        <v>#N/A</v>
      </c>
    </row>
    <row r="250" spans="1:2" x14ac:dyDescent="0.25">
      <c r="A250" s="2" t="s">
        <v>450</v>
      </c>
      <c r="B250" t="e">
        <f ca="1">LSPI!B250</f>
        <v>#N/A</v>
      </c>
    </row>
    <row r="251" spans="1:2" x14ac:dyDescent="0.25">
      <c r="A251" s="2" t="s">
        <v>452</v>
      </c>
      <c r="B251" t="e">
        <f ca="1">LSPI!B251</f>
        <v>#N/A</v>
      </c>
    </row>
    <row r="252" spans="1:2" x14ac:dyDescent="0.25">
      <c r="A252" s="2" t="s">
        <v>454</v>
      </c>
      <c r="B252" t="e">
        <f ca="1">LSPI!B252</f>
        <v>#N/A</v>
      </c>
    </row>
    <row r="253" spans="1:2" x14ac:dyDescent="0.25">
      <c r="A253" s="2" t="s">
        <v>456</v>
      </c>
      <c r="B253" t="e">
        <f ca="1">LSPI!B253</f>
        <v>#N/A</v>
      </c>
    </row>
    <row r="254" spans="1:2" x14ac:dyDescent="0.25">
      <c r="A254" s="2" t="s">
        <v>458</v>
      </c>
      <c r="B254" t="e">
        <f ca="1">LSPI!B254</f>
        <v>#N/A</v>
      </c>
    </row>
    <row r="255" spans="1:2" x14ac:dyDescent="0.25">
      <c r="A255" s="2" t="s">
        <v>460</v>
      </c>
      <c r="B255" t="e">
        <f ca="1">LSPI!B255</f>
        <v>#N/A</v>
      </c>
    </row>
    <row r="256" spans="1:2" x14ac:dyDescent="0.25">
      <c r="A256" s="2" t="s">
        <v>462</v>
      </c>
      <c r="B256" t="e">
        <f ca="1">LSPI!B256</f>
        <v>#N/A</v>
      </c>
    </row>
    <row r="257" spans="1:2" x14ac:dyDescent="0.25">
      <c r="A257" s="2" t="s">
        <v>464</v>
      </c>
      <c r="B257" t="e">
        <f ca="1">LSPI!B257</f>
        <v>#N/A</v>
      </c>
    </row>
    <row r="258" spans="1:2" x14ac:dyDescent="0.25">
      <c r="A258" s="2" t="s">
        <v>466</v>
      </c>
      <c r="B258" t="e">
        <f ca="1">LSPI!B258</f>
        <v>#N/A</v>
      </c>
    </row>
    <row r="259" spans="1:2" x14ac:dyDescent="0.25">
      <c r="A259" s="2" t="s">
        <v>468</v>
      </c>
      <c r="B259" t="e">
        <f ca="1">LSPI!B259</f>
        <v>#N/A</v>
      </c>
    </row>
    <row r="260" spans="1:2" x14ac:dyDescent="0.25">
      <c r="A260" s="2" t="s">
        <v>481</v>
      </c>
      <c r="B260" t="e">
        <f ca="1">LSPI!B260</f>
        <v>#N/A</v>
      </c>
    </row>
    <row r="261" spans="1:2" x14ac:dyDescent="0.25">
      <c r="A261" s="2" t="s">
        <v>482</v>
      </c>
      <c r="B261" t="e">
        <f ca="1">LSPI!B261</f>
        <v>#N/A</v>
      </c>
    </row>
    <row r="262" spans="1:2" x14ac:dyDescent="0.25">
      <c r="A262" s="2" t="s">
        <v>483</v>
      </c>
      <c r="B262" t="e">
        <f ca="1">LSPI!B262</f>
        <v>#N/A</v>
      </c>
    </row>
    <row r="263" spans="1:2" x14ac:dyDescent="0.25">
      <c r="A263" s="2" t="s">
        <v>484</v>
      </c>
      <c r="B263" t="e">
        <f ca="1">LSPI!B263</f>
        <v>#N/A</v>
      </c>
    </row>
    <row r="264" spans="1:2" x14ac:dyDescent="0.25">
      <c r="A264" s="2" t="s">
        <v>485</v>
      </c>
      <c r="B264" t="e">
        <f ca="1">LSPI!B264</f>
        <v>#N/A</v>
      </c>
    </row>
    <row r="265" spans="1:2" x14ac:dyDescent="0.25">
      <c r="A265" s="2" t="s">
        <v>491</v>
      </c>
      <c r="B265" t="e">
        <f ca="1">LSPI!B265</f>
        <v>#N/A</v>
      </c>
    </row>
    <row r="266" spans="1:2" x14ac:dyDescent="0.25">
      <c r="A266" s="2" t="s">
        <v>492</v>
      </c>
      <c r="B266" t="e">
        <f ca="1">LSPI!B266</f>
        <v>#N/A</v>
      </c>
    </row>
    <row r="267" spans="1:2" x14ac:dyDescent="0.25">
      <c r="A267" s="2" t="s">
        <v>493</v>
      </c>
      <c r="B267" t="e">
        <f ca="1">LSPI!B267</f>
        <v>#N/A</v>
      </c>
    </row>
    <row r="268" spans="1:2" x14ac:dyDescent="0.25">
      <c r="A268" s="2" t="s">
        <v>494</v>
      </c>
      <c r="B268" t="e">
        <f ca="1">LSPI!B268</f>
        <v>#N/A</v>
      </c>
    </row>
    <row r="269" spans="1:2" x14ac:dyDescent="0.25">
      <c r="A269" s="2" t="s">
        <v>495</v>
      </c>
      <c r="B269" t="e">
        <f ca="1">LSPI!B269</f>
        <v>#N/A</v>
      </c>
    </row>
    <row r="270" spans="1:2" x14ac:dyDescent="0.25">
      <c r="A270" s="2" t="s">
        <v>501</v>
      </c>
      <c r="B270" t="e">
        <f ca="1">LSPI!B270</f>
        <v>#N/A</v>
      </c>
    </row>
    <row r="271" spans="1:2" x14ac:dyDescent="0.25">
      <c r="A271" s="2" t="s">
        <v>502</v>
      </c>
      <c r="B271" t="e">
        <f ca="1">LSPI!B271</f>
        <v>#N/A</v>
      </c>
    </row>
    <row r="272" spans="1:2" x14ac:dyDescent="0.25">
      <c r="A272" s="2" t="s">
        <v>503</v>
      </c>
      <c r="B272" t="e">
        <f ca="1">LSPI!B272</f>
        <v>#N/A</v>
      </c>
    </row>
    <row r="273" spans="1:2" x14ac:dyDescent="0.25">
      <c r="A273" s="2" t="s">
        <v>504</v>
      </c>
      <c r="B273" t="e">
        <f ca="1">LSPI!B273</f>
        <v>#N/A</v>
      </c>
    </row>
    <row r="274" spans="1:2" x14ac:dyDescent="0.25">
      <c r="A274" s="2" t="s">
        <v>505</v>
      </c>
      <c r="B274" t="e">
        <f ca="1">LSPI!B274</f>
        <v>#N/A</v>
      </c>
    </row>
    <row r="275" spans="1:2" x14ac:dyDescent="0.25">
      <c r="A275" s="2" t="s">
        <v>511</v>
      </c>
      <c r="B275" t="e">
        <f ca="1">LSPI!B275</f>
        <v>#N/A</v>
      </c>
    </row>
    <row r="276" spans="1:2" x14ac:dyDescent="0.25">
      <c r="A276" s="2" t="s">
        <v>512</v>
      </c>
      <c r="B276" t="e">
        <f ca="1">LSPI!B276</f>
        <v>#N/A</v>
      </c>
    </row>
    <row r="277" spans="1:2" x14ac:dyDescent="0.25">
      <c r="A277" s="2" t="s">
        <v>513</v>
      </c>
      <c r="B277" t="e">
        <f ca="1">LSPI!B277</f>
        <v>#N/A</v>
      </c>
    </row>
    <row r="278" spans="1:2" x14ac:dyDescent="0.25">
      <c r="A278" s="2" t="s">
        <v>514</v>
      </c>
      <c r="B278" t="e">
        <f ca="1">LSPI!B278</f>
        <v>#N/A</v>
      </c>
    </row>
    <row r="279" spans="1:2" x14ac:dyDescent="0.25">
      <c r="A279" s="2" t="s">
        <v>515</v>
      </c>
      <c r="B279" t="e">
        <f ca="1">LSPI!B279</f>
        <v>#N/A</v>
      </c>
    </row>
    <row r="280" spans="1:2" x14ac:dyDescent="0.25">
      <c r="A280" s="2" t="s">
        <v>521</v>
      </c>
      <c r="B280" t="e">
        <f ca="1">LSPI!B280</f>
        <v>#N/A</v>
      </c>
    </row>
    <row r="281" spans="1:2" x14ac:dyDescent="0.25">
      <c r="A281" s="2" t="s">
        <v>522</v>
      </c>
      <c r="B281" t="e">
        <f ca="1">LSPI!B281</f>
        <v>#N/A</v>
      </c>
    </row>
    <row r="282" spans="1:2" x14ac:dyDescent="0.25">
      <c r="A282" s="2" t="s">
        <v>523</v>
      </c>
      <c r="B282" t="e">
        <f ca="1">LSPI!B282</f>
        <v>#N/A</v>
      </c>
    </row>
    <row r="283" spans="1:2" x14ac:dyDescent="0.25">
      <c r="A283" s="2" t="s">
        <v>524</v>
      </c>
      <c r="B283" t="e">
        <f ca="1">LSPI!B283</f>
        <v>#N/A</v>
      </c>
    </row>
    <row r="284" spans="1:2" x14ac:dyDescent="0.25">
      <c r="A284" s="2" t="s">
        <v>525</v>
      </c>
      <c r="B284" t="e">
        <f ca="1">LSPI!B284</f>
        <v>#N/A</v>
      </c>
    </row>
    <row r="285" spans="1:2" x14ac:dyDescent="0.25">
      <c r="A285" s="2" t="s">
        <v>531</v>
      </c>
      <c r="B285" t="e">
        <f ca="1">LSPI!B285</f>
        <v>#N/A</v>
      </c>
    </row>
    <row r="286" spans="1:2" x14ac:dyDescent="0.25">
      <c r="A286" s="2" t="s">
        <v>532</v>
      </c>
      <c r="B286" t="e">
        <f ca="1">LSPI!B286</f>
        <v>#N/A</v>
      </c>
    </row>
    <row r="287" spans="1:2" x14ac:dyDescent="0.25">
      <c r="A287" s="2" t="s">
        <v>533</v>
      </c>
      <c r="B287" t="e">
        <f ca="1">LSPI!B287</f>
        <v>#N/A</v>
      </c>
    </row>
    <row r="288" spans="1:2" x14ac:dyDescent="0.25">
      <c r="A288" s="2" t="s">
        <v>534</v>
      </c>
      <c r="B288" t="e">
        <f ca="1">LSPI!B288</f>
        <v>#N/A</v>
      </c>
    </row>
    <row r="289" spans="1:2" x14ac:dyDescent="0.25">
      <c r="A289" s="2" t="s">
        <v>535</v>
      </c>
      <c r="B289" t="e">
        <f ca="1">LSPI!B289</f>
        <v>#N/A</v>
      </c>
    </row>
    <row r="290" spans="1:2" x14ac:dyDescent="0.25">
      <c r="A290" s="2" t="s">
        <v>541</v>
      </c>
      <c r="B290" t="e">
        <f ca="1">LSPI!B290</f>
        <v>#N/A</v>
      </c>
    </row>
    <row r="291" spans="1:2" x14ac:dyDescent="0.25">
      <c r="A291" s="2" t="s">
        <v>542</v>
      </c>
      <c r="B291" t="e">
        <f ca="1">LSPI!B291</f>
        <v>#N/A</v>
      </c>
    </row>
    <row r="292" spans="1:2" x14ac:dyDescent="0.25">
      <c r="A292" s="2" t="s">
        <v>543</v>
      </c>
      <c r="B292" t="e">
        <f ca="1">LSPI!B292</f>
        <v>#N/A</v>
      </c>
    </row>
    <row r="293" spans="1:2" x14ac:dyDescent="0.25">
      <c r="A293" s="2" t="s">
        <v>544</v>
      </c>
      <c r="B293" t="e">
        <f ca="1">LSPI!B293</f>
        <v>#N/A</v>
      </c>
    </row>
    <row r="294" spans="1:2" x14ac:dyDescent="0.25">
      <c r="A294" s="2" t="s">
        <v>545</v>
      </c>
      <c r="B294" t="e">
        <f ca="1">LSPI!B294</f>
        <v>#N/A</v>
      </c>
    </row>
    <row r="295" spans="1:2" x14ac:dyDescent="0.25">
      <c r="A295" s="2" t="s">
        <v>551</v>
      </c>
      <c r="B295" t="e">
        <f ca="1">LSPI!B295</f>
        <v>#N/A</v>
      </c>
    </row>
    <row r="296" spans="1:2" x14ac:dyDescent="0.25">
      <c r="A296" s="2" t="s">
        <v>552</v>
      </c>
      <c r="B296" t="e">
        <f ca="1">LSPI!B296</f>
        <v>#N/A</v>
      </c>
    </row>
    <row r="297" spans="1:2" x14ac:dyDescent="0.25">
      <c r="A297" s="2" t="s">
        <v>553</v>
      </c>
      <c r="B297" t="e">
        <f ca="1">LSPI!B297</f>
        <v>#N/A</v>
      </c>
    </row>
    <row r="298" spans="1:2" x14ac:dyDescent="0.25">
      <c r="A298" s="2" t="s">
        <v>554</v>
      </c>
      <c r="B298" t="e">
        <f ca="1">LSPI!B298</f>
        <v>#N/A</v>
      </c>
    </row>
    <row r="299" spans="1:2" x14ac:dyDescent="0.25">
      <c r="A299" s="2" t="s">
        <v>555</v>
      </c>
      <c r="B299" t="e">
        <f ca="1">LSPI!B299</f>
        <v>#N/A</v>
      </c>
    </row>
    <row r="300" spans="1:2" x14ac:dyDescent="0.25">
      <c r="A300" s="2" t="s">
        <v>561</v>
      </c>
      <c r="B300" t="e">
        <f ca="1">LSPI!B300</f>
        <v>#N/A</v>
      </c>
    </row>
    <row r="301" spans="1:2" x14ac:dyDescent="0.25">
      <c r="A301" s="2" t="s">
        <v>562</v>
      </c>
      <c r="B301" t="e">
        <f ca="1">LSPI!B301</f>
        <v>#N/A</v>
      </c>
    </row>
    <row r="302" spans="1:2" x14ac:dyDescent="0.25">
      <c r="A302" s="2" t="s">
        <v>563</v>
      </c>
      <c r="B302" t="e">
        <f ca="1">LSPI!B302</f>
        <v>#N/A</v>
      </c>
    </row>
    <row r="303" spans="1:2" x14ac:dyDescent="0.25">
      <c r="A303" s="2" t="s">
        <v>564</v>
      </c>
      <c r="B303" t="e">
        <f ca="1">LSPI!B303</f>
        <v>#N/A</v>
      </c>
    </row>
    <row r="304" spans="1:2" x14ac:dyDescent="0.25">
      <c r="A304" s="2" t="s">
        <v>565</v>
      </c>
      <c r="B304" t="e">
        <f ca="1">LSPI!B304</f>
        <v>#N/A</v>
      </c>
    </row>
    <row r="305" spans="1:2" x14ac:dyDescent="0.25">
      <c r="A305" s="2" t="s">
        <v>571</v>
      </c>
      <c r="B305" t="e">
        <f ca="1">LSPI!B305</f>
        <v>#N/A</v>
      </c>
    </row>
    <row r="306" spans="1:2" x14ac:dyDescent="0.25">
      <c r="A306" s="2" t="s">
        <v>572</v>
      </c>
      <c r="B306" t="e">
        <f ca="1">LSPI!B306</f>
        <v>#N/A</v>
      </c>
    </row>
    <row r="307" spans="1:2" x14ac:dyDescent="0.25">
      <c r="A307" s="2" t="s">
        <v>573</v>
      </c>
      <c r="B307" t="e">
        <f ca="1">LSPI!B307</f>
        <v>#N/A</v>
      </c>
    </row>
    <row r="308" spans="1:2" x14ac:dyDescent="0.25">
      <c r="A308" s="2" t="s">
        <v>574</v>
      </c>
      <c r="B308" t="e">
        <f ca="1">LSPI!B308</f>
        <v>#N/A</v>
      </c>
    </row>
    <row r="309" spans="1:2" x14ac:dyDescent="0.25">
      <c r="A309" s="2" t="s">
        <v>575</v>
      </c>
      <c r="B309" t="e">
        <f ca="1">LSPI!B309</f>
        <v>#N/A</v>
      </c>
    </row>
    <row r="310" spans="1:2" x14ac:dyDescent="0.25">
      <c r="A310" s="2" t="s">
        <v>581</v>
      </c>
      <c r="B310" t="e">
        <f ca="1">LSPI!B310</f>
        <v>#N/A</v>
      </c>
    </row>
    <row r="311" spans="1:2" x14ac:dyDescent="0.25">
      <c r="A311" s="2" t="s">
        <v>582</v>
      </c>
      <c r="B311" t="e">
        <f ca="1">LSPI!B311</f>
        <v>#N/A</v>
      </c>
    </row>
    <row r="312" spans="1:2" x14ac:dyDescent="0.25">
      <c r="A312" s="2" t="s">
        <v>583</v>
      </c>
      <c r="B312" t="e">
        <f ca="1">LSPI!B312</f>
        <v>#N/A</v>
      </c>
    </row>
    <row r="313" spans="1:2" x14ac:dyDescent="0.25">
      <c r="A313" s="2" t="s">
        <v>584</v>
      </c>
      <c r="B313" t="e">
        <f ca="1">LSPI!B313</f>
        <v>#N/A</v>
      </c>
    </row>
    <row r="314" spans="1:2" x14ac:dyDescent="0.25">
      <c r="A314" s="2" t="s">
        <v>585</v>
      </c>
      <c r="B314" t="e">
        <f ca="1">LSPI!B314</f>
        <v>#N/A</v>
      </c>
    </row>
    <row r="315" spans="1:2" x14ac:dyDescent="0.25">
      <c r="A315" s="2" t="s">
        <v>591</v>
      </c>
      <c r="B315" t="e">
        <f ca="1">LSPI!B315</f>
        <v>#N/A</v>
      </c>
    </row>
    <row r="316" spans="1:2" x14ac:dyDescent="0.25">
      <c r="A316" s="2" t="s">
        <v>592</v>
      </c>
      <c r="B316" t="e">
        <f ca="1">LSPI!B316</f>
        <v>#N/A</v>
      </c>
    </row>
    <row r="317" spans="1:2" x14ac:dyDescent="0.25">
      <c r="A317" s="2" t="s">
        <v>593</v>
      </c>
      <c r="B317" t="e">
        <f ca="1">LSPI!B317</f>
        <v>#N/A</v>
      </c>
    </row>
    <row r="318" spans="1:2" x14ac:dyDescent="0.25">
      <c r="A318" s="2" t="s">
        <v>594</v>
      </c>
      <c r="B318" t="e">
        <f ca="1">LSPI!B318</f>
        <v>#N/A</v>
      </c>
    </row>
    <row r="319" spans="1:2" x14ac:dyDescent="0.25">
      <c r="A319" s="2" t="s">
        <v>595</v>
      </c>
      <c r="B319" t="e">
        <f ca="1">LSPI!B319</f>
        <v>#N/A</v>
      </c>
    </row>
    <row r="320" spans="1:2" x14ac:dyDescent="0.25">
      <c r="A320" s="2" t="s">
        <v>601</v>
      </c>
      <c r="B320" t="e">
        <f ca="1">LSPI!B320</f>
        <v>#N/A</v>
      </c>
    </row>
    <row r="321" spans="1:2" x14ac:dyDescent="0.25">
      <c r="A321" s="2" t="s">
        <v>602</v>
      </c>
      <c r="B321" t="e">
        <f ca="1">LSPI!B321</f>
        <v>#N/A</v>
      </c>
    </row>
    <row r="322" spans="1:2" x14ac:dyDescent="0.25">
      <c r="A322" s="2" t="s">
        <v>603</v>
      </c>
      <c r="B322" t="e">
        <f ca="1">LSPI!B322</f>
        <v>#N/A</v>
      </c>
    </row>
    <row r="323" spans="1:2" x14ac:dyDescent="0.25">
      <c r="A323" s="2" t="s">
        <v>604</v>
      </c>
      <c r="B323" t="e">
        <f ca="1">LSPI!B323</f>
        <v>#N/A</v>
      </c>
    </row>
    <row r="324" spans="1:2" x14ac:dyDescent="0.25">
      <c r="A324" s="2" t="s">
        <v>605</v>
      </c>
      <c r="B324" t="e">
        <f ca="1">LSPI!B324</f>
        <v>#N/A</v>
      </c>
    </row>
    <row r="325" spans="1:2" x14ac:dyDescent="0.25">
      <c r="A325" s="2" t="s">
        <v>611</v>
      </c>
      <c r="B325" t="e">
        <f ca="1">LSPI!B325</f>
        <v>#N/A</v>
      </c>
    </row>
    <row r="326" spans="1:2" x14ac:dyDescent="0.25">
      <c r="A326" s="2" t="s">
        <v>612</v>
      </c>
      <c r="B326" t="e">
        <f ca="1">LSPI!B326</f>
        <v>#N/A</v>
      </c>
    </row>
    <row r="327" spans="1:2" x14ac:dyDescent="0.25">
      <c r="A327" s="2" t="s">
        <v>613</v>
      </c>
      <c r="B327" t="e">
        <f ca="1">LSPI!B327</f>
        <v>#N/A</v>
      </c>
    </row>
    <row r="328" spans="1:2" x14ac:dyDescent="0.25">
      <c r="A328" s="2" t="s">
        <v>614</v>
      </c>
      <c r="B328" t="e">
        <f ca="1">LSPI!B328</f>
        <v>#N/A</v>
      </c>
    </row>
    <row r="329" spans="1:2" x14ac:dyDescent="0.25">
      <c r="A329" s="2" t="s">
        <v>615</v>
      </c>
      <c r="B329" t="e">
        <f ca="1">LSPI!B329</f>
        <v>#N/A</v>
      </c>
    </row>
    <row r="330" spans="1:2" x14ac:dyDescent="0.25">
      <c r="A330" s="2" t="s">
        <v>621</v>
      </c>
      <c r="B330" t="e">
        <f ca="1">LSPI!B330</f>
        <v>#N/A</v>
      </c>
    </row>
    <row r="331" spans="1:2" x14ac:dyDescent="0.25">
      <c r="A331" s="2" t="s">
        <v>622</v>
      </c>
      <c r="B331" t="e">
        <f ca="1">LSPI!B331</f>
        <v>#N/A</v>
      </c>
    </row>
    <row r="332" spans="1:2" x14ac:dyDescent="0.25">
      <c r="A332" s="2" t="s">
        <v>623</v>
      </c>
      <c r="B332" t="e">
        <f ca="1">LSPI!B332</f>
        <v>#N/A</v>
      </c>
    </row>
    <row r="333" spans="1:2" x14ac:dyDescent="0.25">
      <c r="A333" s="2" t="s">
        <v>624</v>
      </c>
      <c r="B333" t="e">
        <f ca="1">LSPI!B333</f>
        <v>#N/A</v>
      </c>
    </row>
    <row r="334" spans="1:2" x14ac:dyDescent="0.25">
      <c r="A334" s="2" t="s">
        <v>625</v>
      </c>
      <c r="B334" t="e">
        <f ca="1">LSPI!B334</f>
        <v>#N/A</v>
      </c>
    </row>
    <row r="335" spans="1:2" x14ac:dyDescent="0.25">
      <c r="A335" s="2" t="s">
        <v>631</v>
      </c>
      <c r="B335" t="e">
        <f ca="1">LSPI!B335</f>
        <v>#N/A</v>
      </c>
    </row>
    <row r="336" spans="1:2" x14ac:dyDescent="0.25">
      <c r="A336" s="2" t="s">
        <v>632</v>
      </c>
      <c r="B336" t="e">
        <f ca="1">LSPI!B336</f>
        <v>#N/A</v>
      </c>
    </row>
    <row r="337" spans="1:2" x14ac:dyDescent="0.25">
      <c r="A337" s="2" t="s">
        <v>633</v>
      </c>
      <c r="B337" t="e">
        <f ca="1">LSPI!B337</f>
        <v>#N/A</v>
      </c>
    </row>
    <row r="338" spans="1:2" x14ac:dyDescent="0.25">
      <c r="A338" s="2" t="s">
        <v>634</v>
      </c>
      <c r="B338" t="e">
        <f ca="1">LSPI!B338</f>
        <v>#N/A</v>
      </c>
    </row>
    <row r="339" spans="1:2" x14ac:dyDescent="0.25">
      <c r="A339" s="2" t="s">
        <v>635</v>
      </c>
      <c r="B339" t="e">
        <f ca="1">LSPI!B339</f>
        <v>#N/A</v>
      </c>
    </row>
    <row r="340" spans="1:2" x14ac:dyDescent="0.25">
      <c r="A340" s="2" t="s">
        <v>641</v>
      </c>
      <c r="B340" t="e">
        <f ca="1">LSPI!B340</f>
        <v>#N/A</v>
      </c>
    </row>
    <row r="341" spans="1:2" x14ac:dyDescent="0.25">
      <c r="A341" s="2" t="s">
        <v>642</v>
      </c>
      <c r="B341" t="e">
        <f ca="1">LSPI!B341</f>
        <v>#N/A</v>
      </c>
    </row>
    <row r="342" spans="1:2" x14ac:dyDescent="0.25">
      <c r="A342" s="2" t="s">
        <v>643</v>
      </c>
      <c r="B342" t="e">
        <f ca="1">LSPI!B342</f>
        <v>#N/A</v>
      </c>
    </row>
    <row r="343" spans="1:2" x14ac:dyDescent="0.25">
      <c r="A343" s="2" t="s">
        <v>644</v>
      </c>
      <c r="B343" t="e">
        <f ca="1">LSPI!B343</f>
        <v>#N/A</v>
      </c>
    </row>
    <row r="344" spans="1:2" x14ac:dyDescent="0.25">
      <c r="A344" s="2" t="s">
        <v>645</v>
      </c>
      <c r="B344" t="e">
        <f ca="1">LSPI!B344</f>
        <v>#N/A</v>
      </c>
    </row>
    <row r="345" spans="1:2" x14ac:dyDescent="0.25">
      <c r="A345" s="2" t="s">
        <v>651</v>
      </c>
      <c r="B345" t="e">
        <f ca="1">LSPI!B345</f>
        <v>#N/A</v>
      </c>
    </row>
    <row r="346" spans="1:2" x14ac:dyDescent="0.25">
      <c r="A346" s="2" t="s">
        <v>652</v>
      </c>
      <c r="B346" t="e">
        <f ca="1">LSPI!B346</f>
        <v>#N/A</v>
      </c>
    </row>
    <row r="347" spans="1:2" x14ac:dyDescent="0.25">
      <c r="A347" s="2" t="s">
        <v>653</v>
      </c>
      <c r="B347" t="e">
        <f ca="1">LSPI!B347</f>
        <v>#N/A</v>
      </c>
    </row>
    <row r="348" spans="1:2" x14ac:dyDescent="0.25">
      <c r="A348" s="2" t="s">
        <v>654</v>
      </c>
      <c r="B348" t="e">
        <f ca="1">LSPI!B348</f>
        <v>#N/A</v>
      </c>
    </row>
    <row r="349" spans="1:2" x14ac:dyDescent="0.25">
      <c r="A349" s="2" t="s">
        <v>655</v>
      </c>
      <c r="B349" t="e">
        <f ca="1">LSPI!B349</f>
        <v>#N/A</v>
      </c>
    </row>
    <row r="350" spans="1:2" x14ac:dyDescent="0.25">
      <c r="A350" s="2" t="s">
        <v>661</v>
      </c>
      <c r="B350" t="e">
        <f ca="1">LSPI!B350</f>
        <v>#N/A</v>
      </c>
    </row>
    <row r="351" spans="1:2" x14ac:dyDescent="0.25">
      <c r="A351" s="2" t="s">
        <v>662</v>
      </c>
      <c r="B351" t="e">
        <f ca="1">LSPI!B351</f>
        <v>#N/A</v>
      </c>
    </row>
    <row r="352" spans="1:2" x14ac:dyDescent="0.25">
      <c r="A352" s="2" t="s">
        <v>663</v>
      </c>
      <c r="B352" t="e">
        <f ca="1">LSPI!B352</f>
        <v>#N/A</v>
      </c>
    </row>
    <row r="353" spans="1:2" x14ac:dyDescent="0.25">
      <c r="A353" s="2" t="s">
        <v>664</v>
      </c>
      <c r="B353" t="e">
        <f ca="1">LSPI!B353</f>
        <v>#N/A</v>
      </c>
    </row>
    <row r="354" spans="1:2" x14ac:dyDescent="0.25">
      <c r="A354" s="2" t="s">
        <v>665</v>
      </c>
      <c r="B354" t="e">
        <f ca="1">LSPI!B354</f>
        <v>#N/A</v>
      </c>
    </row>
    <row r="355" spans="1:2" x14ac:dyDescent="0.25">
      <c r="A355" s="2" t="s">
        <v>671</v>
      </c>
      <c r="B355" t="e">
        <f ca="1">LSPI!B355</f>
        <v>#N/A</v>
      </c>
    </row>
    <row r="356" spans="1:2" x14ac:dyDescent="0.25">
      <c r="A356" s="2" t="s">
        <v>672</v>
      </c>
      <c r="B356" t="e">
        <f ca="1">LSPI!B356</f>
        <v>#N/A</v>
      </c>
    </row>
    <row r="357" spans="1:2" x14ac:dyDescent="0.25">
      <c r="A357" s="2" t="s">
        <v>673</v>
      </c>
      <c r="B357" t="e">
        <f ca="1">LSPI!B357</f>
        <v>#N/A</v>
      </c>
    </row>
    <row r="358" spans="1:2" x14ac:dyDescent="0.25">
      <c r="A358" s="2" t="s">
        <v>674</v>
      </c>
      <c r="B358" t="e">
        <f ca="1">LSPI!B358</f>
        <v>#N/A</v>
      </c>
    </row>
    <row r="359" spans="1:2" x14ac:dyDescent="0.25">
      <c r="A359" s="2" t="s">
        <v>675</v>
      </c>
      <c r="B359" t="e">
        <f ca="1">LSPI!B359</f>
        <v>#N/A</v>
      </c>
    </row>
    <row r="360" spans="1:2" x14ac:dyDescent="0.25">
      <c r="A360" s="2" t="s">
        <v>681</v>
      </c>
      <c r="B360" t="e">
        <f ca="1">LSPI!B360</f>
        <v>#N/A</v>
      </c>
    </row>
    <row r="361" spans="1:2" x14ac:dyDescent="0.25">
      <c r="A361" s="2" t="s">
        <v>682</v>
      </c>
      <c r="B361" t="e">
        <f ca="1">LSPI!B361</f>
        <v>#N/A</v>
      </c>
    </row>
    <row r="362" spans="1:2" x14ac:dyDescent="0.25">
      <c r="A362" s="2" t="s">
        <v>683</v>
      </c>
      <c r="B362" t="e">
        <f ca="1">LSPI!B362</f>
        <v>#N/A</v>
      </c>
    </row>
    <row r="363" spans="1:2" x14ac:dyDescent="0.25">
      <c r="A363" s="2" t="s">
        <v>684</v>
      </c>
      <c r="B363" t="e">
        <f ca="1">LSPI!B363</f>
        <v>#N/A</v>
      </c>
    </row>
    <row r="364" spans="1:2" x14ac:dyDescent="0.25">
      <c r="A364" s="2" t="s">
        <v>685</v>
      </c>
      <c r="B364" t="e">
        <f ca="1">LSPI!B364</f>
        <v>#N/A</v>
      </c>
    </row>
    <row r="365" spans="1:2" x14ac:dyDescent="0.25">
      <c r="A365" s="2" t="s">
        <v>691</v>
      </c>
      <c r="B365" t="e">
        <f ca="1">LSPI!B365</f>
        <v>#N/A</v>
      </c>
    </row>
    <row r="366" spans="1:2" x14ac:dyDescent="0.25">
      <c r="A366" s="2" t="s">
        <v>692</v>
      </c>
      <c r="B366" t="e">
        <f ca="1">LSPI!B366</f>
        <v>#N/A</v>
      </c>
    </row>
    <row r="367" spans="1:2" x14ac:dyDescent="0.25">
      <c r="A367" s="2" t="s">
        <v>693</v>
      </c>
      <c r="B367" t="e">
        <f ca="1">LSPI!B367</f>
        <v>#N/A</v>
      </c>
    </row>
    <row r="368" spans="1:2" x14ac:dyDescent="0.25">
      <c r="A368" s="2" t="s">
        <v>694</v>
      </c>
      <c r="B368" t="e">
        <f ca="1">LSPI!B368</f>
        <v>#N/A</v>
      </c>
    </row>
    <row r="369" spans="1:2" x14ac:dyDescent="0.25">
      <c r="A369" s="2" t="s">
        <v>695</v>
      </c>
      <c r="B369" t="e">
        <f ca="1">LSPI!B369</f>
        <v>#N/A</v>
      </c>
    </row>
    <row r="370" spans="1:2" x14ac:dyDescent="0.25">
      <c r="A370" s="2" t="s">
        <v>701</v>
      </c>
      <c r="B370" t="e">
        <f ca="1">LSPI!B370</f>
        <v>#N/A</v>
      </c>
    </row>
    <row r="371" spans="1:2" x14ac:dyDescent="0.25">
      <c r="A371" s="2" t="s">
        <v>702</v>
      </c>
      <c r="B371" t="e">
        <f ca="1">LSPI!B371</f>
        <v>#N/A</v>
      </c>
    </row>
    <row r="372" spans="1:2" x14ac:dyDescent="0.25">
      <c r="A372" s="2" t="s">
        <v>703</v>
      </c>
      <c r="B372" t="e">
        <f ca="1">LSPI!B372</f>
        <v>#N/A</v>
      </c>
    </row>
    <row r="373" spans="1:2" x14ac:dyDescent="0.25">
      <c r="A373" s="2" t="s">
        <v>704</v>
      </c>
      <c r="B373" t="e">
        <f ca="1">LSPI!B373</f>
        <v>#N/A</v>
      </c>
    </row>
    <row r="374" spans="1:2" x14ac:dyDescent="0.25">
      <c r="A374" s="2" t="s">
        <v>705</v>
      </c>
      <c r="B374" t="e">
        <f ca="1">LSPI!B374</f>
        <v>#N/A</v>
      </c>
    </row>
    <row r="375" spans="1:2" x14ac:dyDescent="0.25">
      <c r="A375" s="2" t="s">
        <v>711</v>
      </c>
      <c r="B375" t="e">
        <f ca="1">LSPI!B375</f>
        <v>#N/A</v>
      </c>
    </row>
    <row r="376" spans="1:2" x14ac:dyDescent="0.25">
      <c r="A376" s="2" t="s">
        <v>712</v>
      </c>
      <c r="B376" t="e">
        <f ca="1">LSPI!B376</f>
        <v>#N/A</v>
      </c>
    </row>
    <row r="377" spans="1:2" x14ac:dyDescent="0.25">
      <c r="A377" s="2" t="s">
        <v>713</v>
      </c>
      <c r="B377" t="e">
        <f ca="1">LSPI!B377</f>
        <v>#N/A</v>
      </c>
    </row>
    <row r="378" spans="1:2" x14ac:dyDescent="0.25">
      <c r="A378" s="2" t="s">
        <v>714</v>
      </c>
      <c r="B378" t="e">
        <f ca="1">LSPI!B378</f>
        <v>#N/A</v>
      </c>
    </row>
    <row r="379" spans="1:2" x14ac:dyDescent="0.25">
      <c r="A379" s="2" t="s">
        <v>715</v>
      </c>
      <c r="B379" t="e">
        <f ca="1">LSPI!B379</f>
        <v>#N/A</v>
      </c>
    </row>
    <row r="380" spans="1:2" x14ac:dyDescent="0.25">
      <c r="A380" s="2" t="s">
        <v>721</v>
      </c>
      <c r="B380" t="e">
        <f ca="1">LSPI!B380</f>
        <v>#N/A</v>
      </c>
    </row>
    <row r="381" spans="1:2" x14ac:dyDescent="0.25">
      <c r="A381" s="2" t="s">
        <v>722</v>
      </c>
      <c r="B381" t="e">
        <f ca="1">LSPI!B381</f>
        <v>#N/A</v>
      </c>
    </row>
    <row r="382" spans="1:2" x14ac:dyDescent="0.25">
      <c r="A382" s="2" t="s">
        <v>723</v>
      </c>
      <c r="B382" t="e">
        <f ca="1">LSPI!B382</f>
        <v>#N/A</v>
      </c>
    </row>
    <row r="383" spans="1:2" x14ac:dyDescent="0.25">
      <c r="A383" s="2" t="s">
        <v>724</v>
      </c>
      <c r="B383" t="e">
        <f ca="1">LSPI!B383</f>
        <v>#N/A</v>
      </c>
    </row>
    <row r="384" spans="1:2" x14ac:dyDescent="0.25">
      <c r="A384" s="2" t="s">
        <v>725</v>
      </c>
      <c r="B384" t="e">
        <f ca="1">LSPI!B384</f>
        <v>#N/A</v>
      </c>
    </row>
    <row r="385" spans="1:2" x14ac:dyDescent="0.25">
      <c r="A385" s="2" t="s">
        <v>731</v>
      </c>
      <c r="B385" t="e">
        <f ca="1">LSPI!B385</f>
        <v>#N/A</v>
      </c>
    </row>
    <row r="386" spans="1:2" x14ac:dyDescent="0.25">
      <c r="A386" s="2" t="s">
        <v>732</v>
      </c>
      <c r="B386" t="e">
        <f ca="1">LSPI!B386</f>
        <v>#N/A</v>
      </c>
    </row>
    <row r="387" spans="1:2" x14ac:dyDescent="0.25">
      <c r="A387" s="2" t="s">
        <v>733</v>
      </c>
      <c r="B387" t="e">
        <f ca="1">LSPI!B387</f>
        <v>#N/A</v>
      </c>
    </row>
    <row r="388" spans="1:2" x14ac:dyDescent="0.25">
      <c r="A388" s="2" t="s">
        <v>734</v>
      </c>
      <c r="B388" t="e">
        <f ca="1">LSPI!B388</f>
        <v>#N/A</v>
      </c>
    </row>
    <row r="389" spans="1:2" x14ac:dyDescent="0.25">
      <c r="A389" s="2" t="s">
        <v>735</v>
      </c>
      <c r="B389" t="e">
        <f ca="1">LSPI!B389</f>
        <v>#N/A</v>
      </c>
    </row>
    <row r="390" spans="1:2" x14ac:dyDescent="0.25">
      <c r="A390" s="2" t="s">
        <v>741</v>
      </c>
      <c r="B390" t="e">
        <f ca="1">LSPI!B390</f>
        <v>#N/A</v>
      </c>
    </row>
    <row r="391" spans="1:2" x14ac:dyDescent="0.25">
      <c r="A391" s="2" t="s">
        <v>742</v>
      </c>
      <c r="B391" t="e">
        <f ca="1">LSPI!B391</f>
        <v>#N/A</v>
      </c>
    </row>
    <row r="392" spans="1:2" x14ac:dyDescent="0.25">
      <c r="A392" s="2" t="s">
        <v>743</v>
      </c>
      <c r="B392" t="e">
        <f ca="1">LSPI!B392</f>
        <v>#N/A</v>
      </c>
    </row>
    <row r="393" spans="1:2" x14ac:dyDescent="0.25">
      <c r="A393" s="2" t="s">
        <v>744</v>
      </c>
      <c r="B393" t="e">
        <f ca="1">LSPI!B393</f>
        <v>#N/A</v>
      </c>
    </row>
    <row r="394" spans="1:2" x14ac:dyDescent="0.25">
      <c r="A394" s="2" t="s">
        <v>745</v>
      </c>
      <c r="B394" t="e">
        <f ca="1">LSPI!B394</f>
        <v>#N/A</v>
      </c>
    </row>
    <row r="395" spans="1:2" x14ac:dyDescent="0.25">
      <c r="A395" s="2" t="s">
        <v>751</v>
      </c>
      <c r="B395" t="e">
        <f ca="1">LSPI!B395</f>
        <v>#N/A</v>
      </c>
    </row>
    <row r="396" spans="1:2" x14ac:dyDescent="0.25">
      <c r="A396" s="2" t="s">
        <v>752</v>
      </c>
      <c r="B396" t="e">
        <f ca="1">LSPI!B396</f>
        <v>#N/A</v>
      </c>
    </row>
    <row r="397" spans="1:2" x14ac:dyDescent="0.25">
      <c r="A397" s="2" t="s">
        <v>753</v>
      </c>
      <c r="B397" t="e">
        <f ca="1">LSPI!B397</f>
        <v>#N/A</v>
      </c>
    </row>
    <row r="398" spans="1:2" x14ac:dyDescent="0.25">
      <c r="A398" s="2" t="s">
        <v>754</v>
      </c>
      <c r="B398" t="e">
        <f ca="1">LSPI!B398</f>
        <v>#N/A</v>
      </c>
    </row>
    <row r="399" spans="1:2" x14ac:dyDescent="0.25">
      <c r="A399" s="2" t="s">
        <v>755</v>
      </c>
      <c r="B399" t="e">
        <f ca="1">LSPI!B399</f>
        <v>#N/A</v>
      </c>
    </row>
    <row r="400" spans="1:2" x14ac:dyDescent="0.25">
      <c r="A400" s="2" t="s">
        <v>761</v>
      </c>
      <c r="B400" t="e">
        <f ca="1">LSPI!B400</f>
        <v>#N/A</v>
      </c>
    </row>
    <row r="401" spans="1:2" x14ac:dyDescent="0.25">
      <c r="A401" s="2" t="s">
        <v>762</v>
      </c>
      <c r="B401" t="e">
        <f ca="1">LSPI!B401</f>
        <v>#N/A</v>
      </c>
    </row>
    <row r="402" spans="1:2" x14ac:dyDescent="0.25">
      <c r="A402" s="2" t="s">
        <v>763</v>
      </c>
      <c r="B402" t="e">
        <f ca="1">LSPI!B402</f>
        <v>#N/A</v>
      </c>
    </row>
    <row r="403" spans="1:2" x14ac:dyDescent="0.25">
      <c r="A403" s="2" t="s">
        <v>764</v>
      </c>
      <c r="B403" t="e">
        <f ca="1">LSPI!B403</f>
        <v>#N/A</v>
      </c>
    </row>
    <row r="404" spans="1:2" x14ac:dyDescent="0.25">
      <c r="A404" s="2" t="s">
        <v>765</v>
      </c>
      <c r="B404" t="e">
        <f ca="1">LSPI!B404</f>
        <v>#N/A</v>
      </c>
    </row>
    <row r="405" spans="1:2" x14ac:dyDescent="0.25">
      <c r="A405" s="2" t="s">
        <v>771</v>
      </c>
      <c r="B405" t="e">
        <f ca="1">LSPI!B405</f>
        <v>#N/A</v>
      </c>
    </row>
    <row r="406" spans="1:2" x14ac:dyDescent="0.25">
      <c r="A406" s="2" t="s">
        <v>772</v>
      </c>
      <c r="B406" t="e">
        <f ca="1">LSPI!B406</f>
        <v>#N/A</v>
      </c>
    </row>
    <row r="407" spans="1:2" x14ac:dyDescent="0.25">
      <c r="A407" s="2" t="s">
        <v>773</v>
      </c>
      <c r="B407" t="e">
        <f ca="1">LSPI!B407</f>
        <v>#N/A</v>
      </c>
    </row>
    <row r="408" spans="1:2" x14ac:dyDescent="0.25">
      <c r="A408" s="2" t="s">
        <v>774</v>
      </c>
      <c r="B408" t="e">
        <f ca="1">LSPI!B408</f>
        <v>#N/A</v>
      </c>
    </row>
    <row r="409" spans="1:2" x14ac:dyDescent="0.25">
      <c r="A409" s="2" t="s">
        <v>775</v>
      </c>
      <c r="B409" t="e">
        <f ca="1">LSPI!B409</f>
        <v>#N/A</v>
      </c>
    </row>
    <row r="410" spans="1:2" x14ac:dyDescent="0.25">
      <c r="A410" s="2" t="s">
        <v>781</v>
      </c>
      <c r="B410" t="e">
        <f ca="1">LSPI!B410</f>
        <v>#N/A</v>
      </c>
    </row>
    <row r="411" spans="1:2" x14ac:dyDescent="0.25">
      <c r="A411" s="2" t="s">
        <v>782</v>
      </c>
      <c r="B411" t="e">
        <f ca="1">LSPI!B411</f>
        <v>#N/A</v>
      </c>
    </row>
    <row r="412" spans="1:2" x14ac:dyDescent="0.25">
      <c r="A412" s="2" t="s">
        <v>783</v>
      </c>
      <c r="B412" t="e">
        <f ca="1">LSPI!B412</f>
        <v>#N/A</v>
      </c>
    </row>
    <row r="413" spans="1:2" x14ac:dyDescent="0.25">
      <c r="A413" s="2" t="s">
        <v>784</v>
      </c>
      <c r="B413" t="e">
        <f ca="1">LSPI!B413</f>
        <v>#N/A</v>
      </c>
    </row>
    <row r="414" spans="1:2" x14ac:dyDescent="0.25">
      <c r="A414" s="2" t="s">
        <v>785</v>
      </c>
      <c r="B414" t="e">
        <f ca="1">LSPI!B414</f>
        <v>#N/A</v>
      </c>
    </row>
    <row r="415" spans="1:2" x14ac:dyDescent="0.25">
      <c r="A415" s="2" t="s">
        <v>791</v>
      </c>
      <c r="B415" t="e">
        <f ca="1">LSPI!B415</f>
        <v>#N/A</v>
      </c>
    </row>
    <row r="416" spans="1:2" x14ac:dyDescent="0.25">
      <c r="A416" s="2" t="s">
        <v>792</v>
      </c>
      <c r="B416" t="e">
        <f ca="1">LSPI!B416</f>
        <v>#N/A</v>
      </c>
    </row>
    <row r="417" spans="1:2" x14ac:dyDescent="0.25">
      <c r="A417" s="2" t="s">
        <v>793</v>
      </c>
      <c r="B417" t="e">
        <f ca="1">LSPI!B417</f>
        <v>#N/A</v>
      </c>
    </row>
    <row r="418" spans="1:2" x14ac:dyDescent="0.25">
      <c r="A418" s="2" t="s">
        <v>794</v>
      </c>
      <c r="B418" t="e">
        <f ca="1">LSPI!B418</f>
        <v>#N/A</v>
      </c>
    </row>
    <row r="419" spans="1:2" x14ac:dyDescent="0.25">
      <c r="A419" s="2" t="s">
        <v>795</v>
      </c>
      <c r="B419" t="e">
        <f ca="1">LSPI!B419</f>
        <v>#N/A</v>
      </c>
    </row>
    <row r="420" spans="1:2" x14ac:dyDescent="0.25">
      <c r="A420" s="2" t="s">
        <v>801</v>
      </c>
      <c r="B420" t="e">
        <f ca="1">LSPI!B420</f>
        <v>#N/A</v>
      </c>
    </row>
    <row r="421" spans="1:2" x14ac:dyDescent="0.25">
      <c r="A421" s="2" t="s">
        <v>802</v>
      </c>
      <c r="B421" t="e">
        <f ca="1">LSPI!B421</f>
        <v>#N/A</v>
      </c>
    </row>
    <row r="422" spans="1:2" x14ac:dyDescent="0.25">
      <c r="A422" s="2" t="s">
        <v>803</v>
      </c>
      <c r="B422" t="e">
        <f ca="1">LSPI!B422</f>
        <v>#N/A</v>
      </c>
    </row>
    <row r="423" spans="1:2" x14ac:dyDescent="0.25">
      <c r="A423" s="2" t="s">
        <v>804</v>
      </c>
      <c r="B423" t="e">
        <f ca="1">LSPI!B423</f>
        <v>#N/A</v>
      </c>
    </row>
    <row r="424" spans="1:2" x14ac:dyDescent="0.25">
      <c r="A424" s="2" t="s">
        <v>805</v>
      </c>
      <c r="B424" t="e">
        <f ca="1">LSPI!B424</f>
        <v>#N/A</v>
      </c>
    </row>
    <row r="425" spans="1:2" x14ac:dyDescent="0.25">
      <c r="A425" s="2" t="s">
        <v>811</v>
      </c>
      <c r="B425" t="e">
        <f ca="1">LSPI!B425</f>
        <v>#N/A</v>
      </c>
    </row>
    <row r="426" spans="1:2" x14ac:dyDescent="0.25">
      <c r="A426" s="2" t="s">
        <v>812</v>
      </c>
      <c r="B426" t="e">
        <f ca="1">LSPI!B426</f>
        <v>#N/A</v>
      </c>
    </row>
    <row r="427" spans="1:2" x14ac:dyDescent="0.25">
      <c r="A427" s="2" t="s">
        <v>813</v>
      </c>
      <c r="B427" t="e">
        <f ca="1">LSPI!B427</f>
        <v>#N/A</v>
      </c>
    </row>
    <row r="428" spans="1:2" x14ac:dyDescent="0.25">
      <c r="A428" s="2" t="s">
        <v>814</v>
      </c>
      <c r="B428" t="e">
        <f ca="1">LSPI!B428</f>
        <v>#N/A</v>
      </c>
    </row>
    <row r="429" spans="1:2" x14ac:dyDescent="0.25">
      <c r="A429" s="2" t="s">
        <v>815</v>
      </c>
      <c r="B429" t="e">
        <f ca="1">LSPI!B429</f>
        <v>#N/A</v>
      </c>
    </row>
    <row r="430" spans="1:2" x14ac:dyDescent="0.25">
      <c r="A430" s="2" t="s">
        <v>821</v>
      </c>
      <c r="B430" t="e">
        <f ca="1">LSPI!B430</f>
        <v>#N/A</v>
      </c>
    </row>
    <row r="431" spans="1:2" x14ac:dyDescent="0.25">
      <c r="A431" s="2" t="s">
        <v>822</v>
      </c>
      <c r="B431" t="e">
        <f ca="1">LSPI!B431</f>
        <v>#N/A</v>
      </c>
    </row>
    <row r="432" spans="1:2" x14ac:dyDescent="0.25">
      <c r="A432" s="2" t="s">
        <v>823</v>
      </c>
      <c r="B432" t="e">
        <f ca="1">LSPI!B432</f>
        <v>#N/A</v>
      </c>
    </row>
    <row r="433" spans="1:2" x14ac:dyDescent="0.25">
      <c r="A433" s="2" t="s">
        <v>824</v>
      </c>
      <c r="B433" t="e">
        <f ca="1">LSPI!B433</f>
        <v>#N/A</v>
      </c>
    </row>
    <row r="434" spans="1:2" x14ac:dyDescent="0.25">
      <c r="A434" s="2" t="s">
        <v>825</v>
      </c>
      <c r="B434" t="e">
        <f ca="1">LSPI!B434</f>
        <v>#N/A</v>
      </c>
    </row>
    <row r="435" spans="1:2" x14ac:dyDescent="0.25">
      <c r="A435" s="2" t="s">
        <v>831</v>
      </c>
      <c r="B435" t="e">
        <f ca="1">LSPI!B435</f>
        <v>#N/A</v>
      </c>
    </row>
    <row r="436" spans="1:2" x14ac:dyDescent="0.25">
      <c r="A436" s="2" t="s">
        <v>832</v>
      </c>
      <c r="B436" t="e">
        <f ca="1">LSPI!B436</f>
        <v>#N/A</v>
      </c>
    </row>
    <row r="437" spans="1:2" x14ac:dyDescent="0.25">
      <c r="A437" s="2" t="s">
        <v>833</v>
      </c>
      <c r="B437" t="e">
        <f ca="1">LSPI!B437</f>
        <v>#N/A</v>
      </c>
    </row>
    <row r="438" spans="1:2" x14ac:dyDescent="0.25">
      <c r="A438" s="2" t="s">
        <v>834</v>
      </c>
      <c r="B438" t="e">
        <f ca="1">LSPI!B438</f>
        <v>#N/A</v>
      </c>
    </row>
    <row r="439" spans="1:2" x14ac:dyDescent="0.25">
      <c r="A439" s="2" t="s">
        <v>835</v>
      </c>
      <c r="B439" t="e">
        <f ca="1">LSPI!B439</f>
        <v>#N/A</v>
      </c>
    </row>
    <row r="440" spans="1:2" x14ac:dyDescent="0.25">
      <c r="A440" s="2" t="s">
        <v>841</v>
      </c>
      <c r="B440" t="e">
        <f ca="1">LSPI!B440</f>
        <v>#N/A</v>
      </c>
    </row>
    <row r="441" spans="1:2" x14ac:dyDescent="0.25">
      <c r="A441" s="2" t="s">
        <v>842</v>
      </c>
      <c r="B441" t="e">
        <f ca="1">LSPI!B441</f>
        <v>#N/A</v>
      </c>
    </row>
    <row r="442" spans="1:2" x14ac:dyDescent="0.25">
      <c r="A442" s="2" t="s">
        <v>843</v>
      </c>
      <c r="B442" t="e">
        <f ca="1">LSPI!B442</f>
        <v>#N/A</v>
      </c>
    </row>
    <row r="443" spans="1:2" x14ac:dyDescent="0.25">
      <c r="A443" s="2" t="s">
        <v>844</v>
      </c>
      <c r="B443" t="e">
        <f ca="1">LSPI!B443</f>
        <v>#N/A</v>
      </c>
    </row>
    <row r="444" spans="1:2" x14ac:dyDescent="0.25">
      <c r="A444" s="2" t="s">
        <v>845</v>
      </c>
      <c r="B444" t="e">
        <f ca="1">LSPI!B444</f>
        <v>#N/A</v>
      </c>
    </row>
    <row r="445" spans="1:2" x14ac:dyDescent="0.25">
      <c r="A445" s="2" t="s">
        <v>851</v>
      </c>
      <c r="B445" t="e">
        <f ca="1">LSPI!B445</f>
        <v>#N/A</v>
      </c>
    </row>
    <row r="446" spans="1:2" x14ac:dyDescent="0.25">
      <c r="A446" s="2" t="s">
        <v>852</v>
      </c>
      <c r="B446" t="e">
        <f ca="1">LSPI!B446</f>
        <v>#N/A</v>
      </c>
    </row>
    <row r="447" spans="1:2" x14ac:dyDescent="0.25">
      <c r="A447" s="2" t="s">
        <v>853</v>
      </c>
      <c r="B447" t="e">
        <f ca="1">LSPI!B447</f>
        <v>#N/A</v>
      </c>
    </row>
    <row r="448" spans="1:2" x14ac:dyDescent="0.25">
      <c r="A448" s="2" t="s">
        <v>854</v>
      </c>
      <c r="B448" t="e">
        <f ca="1">LSPI!B448</f>
        <v>#N/A</v>
      </c>
    </row>
    <row r="449" spans="1:2" x14ac:dyDescent="0.25">
      <c r="A449" s="2" t="s">
        <v>855</v>
      </c>
      <c r="B449" t="e">
        <f ca="1">LSPI!B449</f>
        <v>#N/A</v>
      </c>
    </row>
    <row r="450" spans="1:2" x14ac:dyDescent="0.25">
      <c r="A450" s="2" t="s">
        <v>861</v>
      </c>
      <c r="B450" t="e">
        <f ca="1">LSPI!B450</f>
        <v>#N/A</v>
      </c>
    </row>
    <row r="451" spans="1:2" x14ac:dyDescent="0.25">
      <c r="A451" s="2" t="s">
        <v>862</v>
      </c>
      <c r="B451" t="e">
        <f ca="1">LSPI!B451</f>
        <v>#N/A</v>
      </c>
    </row>
    <row r="452" spans="1:2" x14ac:dyDescent="0.25">
      <c r="A452" s="2" t="s">
        <v>863</v>
      </c>
      <c r="B452" t="e">
        <f ca="1">LSPI!B452</f>
        <v>#N/A</v>
      </c>
    </row>
    <row r="453" spans="1:2" x14ac:dyDescent="0.25">
      <c r="A453" s="2" t="s">
        <v>864</v>
      </c>
      <c r="B453" t="e">
        <f ca="1">LSPI!B453</f>
        <v>#N/A</v>
      </c>
    </row>
    <row r="454" spans="1:2" x14ac:dyDescent="0.25">
      <c r="A454" s="2" t="s">
        <v>865</v>
      </c>
      <c r="B454" t="e">
        <f ca="1">LSPI!B454</f>
        <v>#N/A</v>
      </c>
    </row>
    <row r="455" spans="1:2" x14ac:dyDescent="0.25">
      <c r="A455" s="2" t="s">
        <v>871</v>
      </c>
      <c r="B455" t="e">
        <f ca="1">LSPI!B455</f>
        <v>#N/A</v>
      </c>
    </row>
    <row r="456" spans="1:2" x14ac:dyDescent="0.25">
      <c r="A456" s="2" t="s">
        <v>872</v>
      </c>
      <c r="B456" t="e">
        <f ca="1">LSPI!B456</f>
        <v>#N/A</v>
      </c>
    </row>
    <row r="457" spans="1:2" x14ac:dyDescent="0.25">
      <c r="A457" s="2" t="s">
        <v>873</v>
      </c>
      <c r="B457" t="e">
        <f ca="1">LSPI!B457</f>
        <v>#N/A</v>
      </c>
    </row>
    <row r="458" spans="1:2" x14ac:dyDescent="0.25">
      <c r="A458" s="2" t="s">
        <v>874</v>
      </c>
      <c r="B458" t="e">
        <f ca="1">LSPI!B458</f>
        <v>#N/A</v>
      </c>
    </row>
    <row r="459" spans="1:2" x14ac:dyDescent="0.25">
      <c r="A459" s="2" t="s">
        <v>875</v>
      </c>
      <c r="B459" t="e">
        <f ca="1">LSPI!B459</f>
        <v>#N/A</v>
      </c>
    </row>
    <row r="460" spans="1:2" x14ac:dyDescent="0.25">
      <c r="A460" s="2" t="s">
        <v>881</v>
      </c>
      <c r="B460" t="e">
        <f ca="1">LSPI!B460</f>
        <v>#N/A</v>
      </c>
    </row>
    <row r="461" spans="1:2" x14ac:dyDescent="0.25">
      <c r="A461" s="2" t="s">
        <v>882</v>
      </c>
      <c r="B461" t="e">
        <f ca="1">LSPI!B461</f>
        <v>#N/A</v>
      </c>
    </row>
    <row r="462" spans="1:2" x14ac:dyDescent="0.25">
      <c r="A462" s="2" t="s">
        <v>883</v>
      </c>
      <c r="B462" t="e">
        <f ca="1">LSPI!B462</f>
        <v>#N/A</v>
      </c>
    </row>
    <row r="463" spans="1:2" x14ac:dyDescent="0.25">
      <c r="A463" s="2" t="s">
        <v>884</v>
      </c>
      <c r="B463" t="e">
        <f ca="1">LSPI!B463</f>
        <v>#N/A</v>
      </c>
    </row>
    <row r="464" spans="1:2" x14ac:dyDescent="0.25">
      <c r="A464" s="2" t="s">
        <v>885</v>
      </c>
      <c r="B464" t="e">
        <f ca="1">LSPI!B464</f>
        <v>#N/A</v>
      </c>
    </row>
    <row r="465" spans="1:2" x14ac:dyDescent="0.25">
      <c r="A465" s="2" t="s">
        <v>891</v>
      </c>
      <c r="B465" t="e">
        <f ca="1">LSPI!B465</f>
        <v>#N/A</v>
      </c>
    </row>
    <row r="466" spans="1:2" x14ac:dyDescent="0.25">
      <c r="A466" s="2" t="s">
        <v>892</v>
      </c>
      <c r="B466" t="e">
        <f ca="1">LSPI!B466</f>
        <v>#N/A</v>
      </c>
    </row>
    <row r="467" spans="1:2" x14ac:dyDescent="0.25">
      <c r="A467" s="2" t="s">
        <v>893</v>
      </c>
      <c r="B467" t="e">
        <f ca="1">LSPI!B467</f>
        <v>#N/A</v>
      </c>
    </row>
    <row r="468" spans="1:2" x14ac:dyDescent="0.25">
      <c r="A468" s="2" t="s">
        <v>894</v>
      </c>
      <c r="B468" t="e">
        <f ca="1">LSPI!B468</f>
        <v>#N/A</v>
      </c>
    </row>
    <row r="469" spans="1:2" x14ac:dyDescent="0.25">
      <c r="A469" s="2" t="s">
        <v>895</v>
      </c>
      <c r="B469" t="e">
        <f ca="1">LSPI!B469</f>
        <v>#N/A</v>
      </c>
    </row>
    <row r="470" spans="1:2" x14ac:dyDescent="0.25">
      <c r="A470" s="2" t="s">
        <v>901</v>
      </c>
      <c r="B470" t="e">
        <f ca="1">LSPI!B470</f>
        <v>#N/A</v>
      </c>
    </row>
    <row r="471" spans="1:2" x14ac:dyDescent="0.25">
      <c r="A471" s="2" t="s">
        <v>902</v>
      </c>
      <c r="B471" t="e">
        <f ca="1">LSPI!B471</f>
        <v>#N/A</v>
      </c>
    </row>
    <row r="472" spans="1:2" x14ac:dyDescent="0.25">
      <c r="A472" s="2" t="s">
        <v>903</v>
      </c>
      <c r="B472" t="e">
        <f ca="1">LSPI!B472</f>
        <v>#N/A</v>
      </c>
    </row>
    <row r="473" spans="1:2" x14ac:dyDescent="0.25">
      <c r="A473" s="2" t="s">
        <v>904</v>
      </c>
      <c r="B473" t="e">
        <f ca="1">LSPI!B473</f>
        <v>#N/A</v>
      </c>
    </row>
    <row r="474" spans="1:2" x14ac:dyDescent="0.25">
      <c r="A474" s="2" t="s">
        <v>905</v>
      </c>
      <c r="B474" t="e">
        <f ca="1">LSPI!B474</f>
        <v>#N/A</v>
      </c>
    </row>
    <row r="475" spans="1:2" x14ac:dyDescent="0.25">
      <c r="A475" s="2" t="s">
        <v>911</v>
      </c>
      <c r="B475" t="e">
        <f ca="1">LSPI!B475</f>
        <v>#N/A</v>
      </c>
    </row>
    <row r="476" spans="1:2" x14ac:dyDescent="0.25">
      <c r="A476" s="2" t="s">
        <v>912</v>
      </c>
      <c r="B476" t="e">
        <f ca="1">LSPI!B476</f>
        <v>#N/A</v>
      </c>
    </row>
    <row r="477" spans="1:2" x14ac:dyDescent="0.25">
      <c r="A477" s="2" t="s">
        <v>913</v>
      </c>
      <c r="B477" t="e">
        <f ca="1">LSPI!B477</f>
        <v>#N/A</v>
      </c>
    </row>
    <row r="478" spans="1:2" x14ac:dyDescent="0.25">
      <c r="A478" s="2" t="s">
        <v>914</v>
      </c>
      <c r="B478" t="e">
        <f ca="1">LSPI!B478</f>
        <v>#N/A</v>
      </c>
    </row>
    <row r="479" spans="1:2" x14ac:dyDescent="0.25">
      <c r="A479" s="2" t="s">
        <v>915</v>
      </c>
      <c r="B479" t="e">
        <f ca="1">LSPI!B479</f>
        <v>#N/A</v>
      </c>
    </row>
    <row r="480" spans="1:2" x14ac:dyDescent="0.25">
      <c r="A480" s="2" t="s">
        <v>921</v>
      </c>
      <c r="B480" t="e">
        <f ca="1">LSPI!B480</f>
        <v>#N/A</v>
      </c>
    </row>
    <row r="481" spans="1:2" x14ac:dyDescent="0.25">
      <c r="A481" s="2" t="s">
        <v>922</v>
      </c>
      <c r="B481" t="e">
        <f ca="1">LSPI!B481</f>
        <v>#N/A</v>
      </c>
    </row>
    <row r="482" spans="1:2" x14ac:dyDescent="0.25">
      <c r="A482" s="2" t="s">
        <v>923</v>
      </c>
      <c r="B482" t="e">
        <f ca="1">LSPI!B482</f>
        <v>#N/A</v>
      </c>
    </row>
    <row r="483" spans="1:2" x14ac:dyDescent="0.25">
      <c r="A483" s="2" t="s">
        <v>924</v>
      </c>
      <c r="B483" t="e">
        <f ca="1">LSPI!B483</f>
        <v>#N/A</v>
      </c>
    </row>
    <row r="484" spans="1:2" x14ac:dyDescent="0.25">
      <c r="A484" s="2" t="s">
        <v>925</v>
      </c>
      <c r="B484" t="e">
        <f ca="1">LSPI!B484</f>
        <v>#N/A</v>
      </c>
    </row>
    <row r="485" spans="1:2" x14ac:dyDescent="0.25">
      <c r="A485" s="2" t="s">
        <v>931</v>
      </c>
      <c r="B485" t="e">
        <f ca="1">LSPI!B485</f>
        <v>#N/A</v>
      </c>
    </row>
    <row r="486" spans="1:2" x14ac:dyDescent="0.25">
      <c r="A486" s="2" t="s">
        <v>932</v>
      </c>
      <c r="B486" t="e">
        <f ca="1">LSPI!B486</f>
        <v>#N/A</v>
      </c>
    </row>
    <row r="487" spans="1:2" x14ac:dyDescent="0.25">
      <c r="A487" s="2" t="s">
        <v>933</v>
      </c>
      <c r="B487" t="e">
        <f ca="1">LSPI!B487</f>
        <v>#N/A</v>
      </c>
    </row>
    <row r="488" spans="1:2" x14ac:dyDescent="0.25">
      <c r="A488" s="2" t="s">
        <v>934</v>
      </c>
      <c r="B488" t="e">
        <f ca="1">LSPI!B488</f>
        <v>#N/A</v>
      </c>
    </row>
    <row r="489" spans="1:2" x14ac:dyDescent="0.25">
      <c r="A489" s="2" t="s">
        <v>935</v>
      </c>
      <c r="B489" t="e">
        <f ca="1">LSPI!B489</f>
        <v>#N/A</v>
      </c>
    </row>
    <row r="490" spans="1:2" x14ac:dyDescent="0.25">
      <c r="A490" s="2" t="s">
        <v>941</v>
      </c>
      <c r="B490" t="e">
        <f ca="1">LSPI!B490</f>
        <v>#N/A</v>
      </c>
    </row>
    <row r="491" spans="1:2" x14ac:dyDescent="0.25">
      <c r="A491" s="2" t="s">
        <v>942</v>
      </c>
      <c r="B491" t="e">
        <f ca="1">LSPI!B491</f>
        <v>#N/A</v>
      </c>
    </row>
    <row r="492" spans="1:2" x14ac:dyDescent="0.25">
      <c r="A492" s="2" t="s">
        <v>943</v>
      </c>
      <c r="B492" t="e">
        <f ca="1">LSPI!B492</f>
        <v>#N/A</v>
      </c>
    </row>
    <row r="493" spans="1:2" x14ac:dyDescent="0.25">
      <c r="A493" s="2" t="s">
        <v>944</v>
      </c>
      <c r="B493" t="e">
        <f ca="1">LSPI!B493</f>
        <v>#N/A</v>
      </c>
    </row>
    <row r="494" spans="1:2" x14ac:dyDescent="0.25">
      <c r="A494" s="2" t="s">
        <v>945</v>
      </c>
      <c r="B494" t="e">
        <f ca="1">LSPI!B494</f>
        <v>#N/A</v>
      </c>
    </row>
    <row r="495" spans="1:2" x14ac:dyDescent="0.25">
      <c r="A495" s="2" t="s">
        <v>951</v>
      </c>
      <c r="B495" t="e">
        <f ca="1">LSPI!B495</f>
        <v>#N/A</v>
      </c>
    </row>
    <row r="496" spans="1:2" x14ac:dyDescent="0.25">
      <c r="A496" s="2" t="s">
        <v>952</v>
      </c>
      <c r="B496" t="e">
        <f ca="1">LSPI!B496</f>
        <v>#N/A</v>
      </c>
    </row>
    <row r="497" spans="1:2" x14ac:dyDescent="0.25">
      <c r="A497" s="2" t="s">
        <v>953</v>
      </c>
      <c r="B497" t="e">
        <f ca="1">LSPI!B497</f>
        <v>#N/A</v>
      </c>
    </row>
    <row r="498" spans="1:2" x14ac:dyDescent="0.25">
      <c r="A498" s="2" t="s">
        <v>954</v>
      </c>
      <c r="B498" t="e">
        <f ca="1">LSPI!B498</f>
        <v>#N/A</v>
      </c>
    </row>
    <row r="499" spans="1:2" x14ac:dyDescent="0.25">
      <c r="A499" s="2" t="s">
        <v>955</v>
      </c>
      <c r="B499" t="e">
        <f ca="1">LSPI!B499</f>
        <v>#N/A</v>
      </c>
    </row>
    <row r="500" spans="1:2" x14ac:dyDescent="0.25">
      <c r="A500" s="2" t="s">
        <v>961</v>
      </c>
      <c r="B500" t="e">
        <f ca="1">LSPI!B500</f>
        <v>#N/A</v>
      </c>
    </row>
    <row r="501" spans="1:2" x14ac:dyDescent="0.25">
      <c r="A501" s="2" t="s">
        <v>962</v>
      </c>
      <c r="B501" t="e">
        <f ca="1">LSPI!B501</f>
        <v>#N/A</v>
      </c>
    </row>
    <row r="502" spans="1:2" x14ac:dyDescent="0.25">
      <c r="A502" s="2" t="s">
        <v>963</v>
      </c>
      <c r="B502" t="e">
        <f ca="1">LSPI!B502</f>
        <v>#N/A</v>
      </c>
    </row>
    <row r="503" spans="1:2" x14ac:dyDescent="0.25">
      <c r="A503" s="2" t="s">
        <v>964</v>
      </c>
      <c r="B503" t="e">
        <f ca="1">LSPI!B503</f>
        <v>#N/A</v>
      </c>
    </row>
    <row r="504" spans="1:2" x14ac:dyDescent="0.25">
      <c r="A504" s="2" t="s">
        <v>965</v>
      </c>
      <c r="B504" t="e">
        <f ca="1">LSPI!B504</f>
        <v>#N/A</v>
      </c>
    </row>
    <row r="505" spans="1:2" x14ac:dyDescent="0.25">
      <c r="A505" s="2" t="s">
        <v>971</v>
      </c>
      <c r="B505" t="e">
        <f ca="1">LSPI!B505</f>
        <v>#N/A</v>
      </c>
    </row>
    <row r="506" spans="1:2" x14ac:dyDescent="0.25">
      <c r="A506" s="2" t="s">
        <v>972</v>
      </c>
      <c r="B506" t="e">
        <f ca="1">LSPI!B506</f>
        <v>#N/A</v>
      </c>
    </row>
    <row r="507" spans="1:2" x14ac:dyDescent="0.25">
      <c r="A507" s="2" t="s">
        <v>973</v>
      </c>
      <c r="B507" t="e">
        <f ca="1">LSPI!B507</f>
        <v>#N/A</v>
      </c>
    </row>
    <row r="508" spans="1:2" x14ac:dyDescent="0.25">
      <c r="A508" s="2" t="s">
        <v>974</v>
      </c>
      <c r="B508" t="e">
        <f ca="1">LSPI!B508</f>
        <v>#N/A</v>
      </c>
    </row>
    <row r="509" spans="1:2" x14ac:dyDescent="0.25">
      <c r="A509" s="2" t="s">
        <v>975</v>
      </c>
      <c r="B509" t="e">
        <f ca="1">LSPI!B509</f>
        <v>#N/A</v>
      </c>
    </row>
    <row r="510" spans="1:2" x14ac:dyDescent="0.25">
      <c r="A510" s="2" t="s">
        <v>981</v>
      </c>
      <c r="B510" t="e">
        <f ca="1">LSPI!B510</f>
        <v>#N/A</v>
      </c>
    </row>
    <row r="511" spans="1:2" x14ac:dyDescent="0.25">
      <c r="A511" s="2" t="s">
        <v>982</v>
      </c>
      <c r="B511" t="e">
        <f ca="1">LSPI!B511</f>
        <v>#N/A</v>
      </c>
    </row>
    <row r="512" spans="1:2" x14ac:dyDescent="0.25">
      <c r="A512" s="2" t="s">
        <v>983</v>
      </c>
      <c r="B512" t="e">
        <f ca="1">LSPI!B512</f>
        <v>#N/A</v>
      </c>
    </row>
    <row r="513" spans="1:2" x14ac:dyDescent="0.25">
      <c r="A513" s="2" t="s">
        <v>984</v>
      </c>
      <c r="B513" t="e">
        <f ca="1">LSPI!B513</f>
        <v>#N/A</v>
      </c>
    </row>
    <row r="514" spans="1:2" x14ac:dyDescent="0.25">
      <c r="A514" s="2" t="s">
        <v>985</v>
      </c>
      <c r="B514" t="e">
        <f ca="1">LSPI!B514</f>
        <v>#N/A</v>
      </c>
    </row>
    <row r="515" spans="1:2" x14ac:dyDescent="0.25">
      <c r="A515" s="2" t="s">
        <v>991</v>
      </c>
      <c r="B515" t="e">
        <f ca="1">LSPI!B515</f>
        <v>#N/A</v>
      </c>
    </row>
    <row r="516" spans="1:2" x14ac:dyDescent="0.25">
      <c r="A516" s="2" t="s">
        <v>992</v>
      </c>
      <c r="B516" t="e">
        <f ca="1">LSPI!B516</f>
        <v>#N/A</v>
      </c>
    </row>
    <row r="517" spans="1:2" x14ac:dyDescent="0.25">
      <c r="A517" s="2" t="s">
        <v>993</v>
      </c>
      <c r="B517" t="e">
        <f ca="1">LSPI!B517</f>
        <v>#N/A</v>
      </c>
    </row>
    <row r="518" spans="1:2" x14ac:dyDescent="0.25">
      <c r="A518" s="2" t="s">
        <v>994</v>
      </c>
      <c r="B518" t="e">
        <f ca="1">LSPI!B518</f>
        <v>#N/A</v>
      </c>
    </row>
    <row r="519" spans="1:2" x14ac:dyDescent="0.25">
      <c r="A519" s="2" t="s">
        <v>995</v>
      </c>
      <c r="B519" t="e">
        <f ca="1">LSPI!B519</f>
        <v>#N/A</v>
      </c>
    </row>
    <row r="520" spans="1:2" x14ac:dyDescent="0.25">
      <c r="A520" s="2" t="s">
        <v>1001</v>
      </c>
      <c r="B520" t="e">
        <f ca="1">LSPI!B520</f>
        <v>#N/A</v>
      </c>
    </row>
    <row r="521" spans="1:2" x14ac:dyDescent="0.25">
      <c r="A521" s="2" t="s">
        <v>1002</v>
      </c>
      <c r="B521" t="e">
        <f ca="1">LSPI!B521</f>
        <v>#N/A</v>
      </c>
    </row>
    <row r="522" spans="1:2" x14ac:dyDescent="0.25">
      <c r="A522" s="2" t="s">
        <v>1003</v>
      </c>
      <c r="B522" t="e">
        <f ca="1">LSPI!B522</f>
        <v>#N/A</v>
      </c>
    </row>
    <row r="523" spans="1:2" x14ac:dyDescent="0.25">
      <c r="A523" s="2" t="s">
        <v>1004</v>
      </c>
      <c r="B523" t="e">
        <f ca="1">LSPI!B523</f>
        <v>#N/A</v>
      </c>
    </row>
    <row r="524" spans="1:2" x14ac:dyDescent="0.25">
      <c r="A524" s="2" t="s">
        <v>1005</v>
      </c>
      <c r="B524" t="e">
        <f ca="1">LSPI!B524</f>
        <v>#N/A</v>
      </c>
    </row>
    <row r="525" spans="1:2" x14ac:dyDescent="0.25">
      <c r="A525" s="2" t="s">
        <v>1011</v>
      </c>
      <c r="B525" t="e">
        <f ca="1">LSPI!B525</f>
        <v>#N/A</v>
      </c>
    </row>
    <row r="526" spans="1:2" x14ac:dyDescent="0.25">
      <c r="A526" s="2" t="s">
        <v>1012</v>
      </c>
      <c r="B526" t="e">
        <f ca="1">LSPI!B526</f>
        <v>#N/A</v>
      </c>
    </row>
    <row r="527" spans="1:2" x14ac:dyDescent="0.25">
      <c r="A527" s="2" t="s">
        <v>1013</v>
      </c>
      <c r="B527" t="e">
        <f ca="1">LSPI!B527</f>
        <v>#N/A</v>
      </c>
    </row>
    <row r="528" spans="1:2" x14ac:dyDescent="0.25">
      <c r="A528" s="2" t="s">
        <v>1014</v>
      </c>
      <c r="B528" t="e">
        <f ca="1">LSPI!B528</f>
        <v>#N/A</v>
      </c>
    </row>
    <row r="529" spans="1:2" x14ac:dyDescent="0.25">
      <c r="A529" s="2" t="s">
        <v>1015</v>
      </c>
      <c r="B529" t="e">
        <f ca="1">LSPI!B529</f>
        <v>#N/A</v>
      </c>
    </row>
    <row r="530" spans="1:2" x14ac:dyDescent="0.25">
      <c r="A530" s="2" t="s">
        <v>1021</v>
      </c>
      <c r="B530" t="e">
        <f ca="1">LSPI!B530</f>
        <v>#N/A</v>
      </c>
    </row>
    <row r="531" spans="1:2" x14ac:dyDescent="0.25">
      <c r="A531" s="2" t="s">
        <v>1022</v>
      </c>
      <c r="B531" t="e">
        <f ca="1">LSPI!B531</f>
        <v>#N/A</v>
      </c>
    </row>
    <row r="532" spans="1:2" x14ac:dyDescent="0.25">
      <c r="A532" s="2" t="s">
        <v>1023</v>
      </c>
      <c r="B532" t="e">
        <f ca="1">LSPI!B532</f>
        <v>#N/A</v>
      </c>
    </row>
    <row r="533" spans="1:2" x14ac:dyDescent="0.25">
      <c r="A533" s="2" t="s">
        <v>1024</v>
      </c>
      <c r="B533" t="e">
        <f ca="1">LSPI!B533</f>
        <v>#N/A</v>
      </c>
    </row>
    <row r="534" spans="1:2" x14ac:dyDescent="0.25">
      <c r="A534" s="2" t="s">
        <v>1025</v>
      </c>
      <c r="B534" t="e">
        <f ca="1">LSPI!B534</f>
        <v>#N/A</v>
      </c>
    </row>
    <row r="535" spans="1:2" x14ac:dyDescent="0.25">
      <c r="A535" s="2" t="s">
        <v>1031</v>
      </c>
      <c r="B535" t="e">
        <f ca="1">LSPI!B535</f>
        <v>#N/A</v>
      </c>
    </row>
    <row r="536" spans="1:2" x14ac:dyDescent="0.25">
      <c r="A536" s="2" t="s">
        <v>1032</v>
      </c>
      <c r="B536" t="e">
        <f ca="1">LSPI!B536</f>
        <v>#N/A</v>
      </c>
    </row>
    <row r="537" spans="1:2" x14ac:dyDescent="0.25">
      <c r="A537" s="2" t="s">
        <v>1033</v>
      </c>
      <c r="B537" t="e">
        <f ca="1">LSPI!B537</f>
        <v>#N/A</v>
      </c>
    </row>
    <row r="538" spans="1:2" x14ac:dyDescent="0.25">
      <c r="A538" s="2" t="s">
        <v>1034</v>
      </c>
      <c r="B538" t="e">
        <f ca="1">LSPI!B538</f>
        <v>#N/A</v>
      </c>
    </row>
    <row r="539" spans="1:2" x14ac:dyDescent="0.25">
      <c r="A539" s="2" t="s">
        <v>1035</v>
      </c>
      <c r="B539" t="e">
        <f ca="1">LSPI!B539</f>
        <v>#N/A</v>
      </c>
    </row>
    <row r="540" spans="1:2" x14ac:dyDescent="0.25">
      <c r="A540" s="2" t="s">
        <v>486</v>
      </c>
      <c r="B540" t="e">
        <f ca="1">LSPI!B540</f>
        <v>#N/A</v>
      </c>
    </row>
    <row r="541" spans="1:2" x14ac:dyDescent="0.25">
      <c r="A541" s="2" t="s">
        <v>487</v>
      </c>
      <c r="B541" t="e">
        <f ca="1">LSPI!B541</f>
        <v>#N/A</v>
      </c>
    </row>
    <row r="542" spans="1:2" x14ac:dyDescent="0.25">
      <c r="A542" s="2" t="s">
        <v>488</v>
      </c>
      <c r="B542" t="e">
        <f ca="1">LSPI!B542</f>
        <v>#N/A</v>
      </c>
    </row>
    <row r="543" spans="1:2" x14ac:dyDescent="0.25">
      <c r="A543" s="2" t="s">
        <v>489</v>
      </c>
      <c r="B543" t="e">
        <f ca="1">LSPI!B543</f>
        <v>#N/A</v>
      </c>
    </row>
    <row r="544" spans="1:2" x14ac:dyDescent="0.25">
      <c r="A544" s="2" t="s">
        <v>490</v>
      </c>
      <c r="B544" t="e">
        <f ca="1">LSPI!B544</f>
        <v>#N/A</v>
      </c>
    </row>
    <row r="545" spans="1:2" x14ac:dyDescent="0.25">
      <c r="A545" s="2" t="s">
        <v>496</v>
      </c>
      <c r="B545" t="e">
        <f ca="1">LSPI!B545</f>
        <v>#N/A</v>
      </c>
    </row>
    <row r="546" spans="1:2" x14ac:dyDescent="0.25">
      <c r="A546" s="2" t="s">
        <v>497</v>
      </c>
      <c r="B546" t="e">
        <f ca="1">LSPI!B546</f>
        <v>#N/A</v>
      </c>
    </row>
    <row r="547" spans="1:2" x14ac:dyDescent="0.25">
      <c r="A547" s="2" t="s">
        <v>498</v>
      </c>
      <c r="B547" t="e">
        <f ca="1">LSPI!B547</f>
        <v>#N/A</v>
      </c>
    </row>
    <row r="548" spans="1:2" x14ac:dyDescent="0.25">
      <c r="A548" s="2" t="s">
        <v>499</v>
      </c>
      <c r="B548" t="e">
        <f ca="1">LSPI!B548</f>
        <v>#N/A</v>
      </c>
    </row>
    <row r="549" spans="1:2" x14ac:dyDescent="0.25">
      <c r="A549" s="2" t="s">
        <v>500</v>
      </c>
      <c r="B549" t="e">
        <f ca="1">LSPI!B549</f>
        <v>#N/A</v>
      </c>
    </row>
    <row r="550" spans="1:2" x14ac:dyDescent="0.25">
      <c r="A550" s="2" t="s">
        <v>506</v>
      </c>
      <c r="B550" t="e">
        <f ca="1">LSPI!B550</f>
        <v>#N/A</v>
      </c>
    </row>
    <row r="551" spans="1:2" x14ac:dyDescent="0.25">
      <c r="A551" s="2" t="s">
        <v>507</v>
      </c>
      <c r="B551" t="e">
        <f ca="1">LSPI!B551</f>
        <v>#N/A</v>
      </c>
    </row>
    <row r="552" spans="1:2" x14ac:dyDescent="0.25">
      <c r="A552" s="2" t="s">
        <v>508</v>
      </c>
      <c r="B552" t="e">
        <f ca="1">LSPI!B552</f>
        <v>#N/A</v>
      </c>
    </row>
    <row r="553" spans="1:2" x14ac:dyDescent="0.25">
      <c r="A553" s="2" t="s">
        <v>509</v>
      </c>
      <c r="B553" t="e">
        <f ca="1">LSPI!B553</f>
        <v>#N/A</v>
      </c>
    </row>
    <row r="554" spans="1:2" x14ac:dyDescent="0.25">
      <c r="A554" s="2" t="s">
        <v>510</v>
      </c>
      <c r="B554" t="e">
        <f ca="1">LSPI!B554</f>
        <v>#N/A</v>
      </c>
    </row>
    <row r="555" spans="1:2" x14ac:dyDescent="0.25">
      <c r="A555" s="2" t="s">
        <v>516</v>
      </c>
      <c r="B555" t="e">
        <f ca="1">LSPI!B555</f>
        <v>#N/A</v>
      </c>
    </row>
    <row r="556" spans="1:2" x14ac:dyDescent="0.25">
      <c r="A556" s="2" t="s">
        <v>517</v>
      </c>
      <c r="B556" t="e">
        <f ca="1">LSPI!B556</f>
        <v>#N/A</v>
      </c>
    </row>
    <row r="557" spans="1:2" x14ac:dyDescent="0.25">
      <c r="A557" s="2" t="s">
        <v>518</v>
      </c>
      <c r="B557" t="e">
        <f ca="1">LSPI!B557</f>
        <v>#N/A</v>
      </c>
    </row>
    <row r="558" spans="1:2" x14ac:dyDescent="0.25">
      <c r="A558" s="2" t="s">
        <v>519</v>
      </c>
      <c r="B558" t="e">
        <f ca="1">LSPI!B558</f>
        <v>#N/A</v>
      </c>
    </row>
    <row r="559" spans="1:2" x14ac:dyDescent="0.25">
      <c r="A559" s="2" t="s">
        <v>520</v>
      </c>
      <c r="B559" t="e">
        <f ca="1">LSPI!B559</f>
        <v>#N/A</v>
      </c>
    </row>
    <row r="560" spans="1:2" x14ac:dyDescent="0.25">
      <c r="A560" s="2" t="s">
        <v>526</v>
      </c>
      <c r="B560" t="e">
        <f ca="1">LSPI!B560</f>
        <v>#N/A</v>
      </c>
    </row>
    <row r="561" spans="1:2" x14ac:dyDescent="0.25">
      <c r="A561" s="2" t="s">
        <v>527</v>
      </c>
      <c r="B561" t="e">
        <f ca="1">LSPI!B561</f>
        <v>#N/A</v>
      </c>
    </row>
    <row r="562" spans="1:2" x14ac:dyDescent="0.25">
      <c r="A562" s="2" t="s">
        <v>528</v>
      </c>
      <c r="B562" t="e">
        <f ca="1">LSPI!B562</f>
        <v>#N/A</v>
      </c>
    </row>
    <row r="563" spans="1:2" x14ac:dyDescent="0.25">
      <c r="A563" s="2" t="s">
        <v>529</v>
      </c>
      <c r="B563" t="e">
        <f ca="1">LSPI!B563</f>
        <v>#N/A</v>
      </c>
    </row>
    <row r="564" spans="1:2" x14ac:dyDescent="0.25">
      <c r="A564" s="2" t="s">
        <v>530</v>
      </c>
      <c r="B564" t="e">
        <f ca="1">LSPI!B564</f>
        <v>#N/A</v>
      </c>
    </row>
    <row r="565" spans="1:2" x14ac:dyDescent="0.25">
      <c r="A565" s="2" t="s">
        <v>536</v>
      </c>
      <c r="B565" t="e">
        <f ca="1">LSPI!B565</f>
        <v>#N/A</v>
      </c>
    </row>
    <row r="566" spans="1:2" x14ac:dyDescent="0.25">
      <c r="A566" s="2" t="s">
        <v>537</v>
      </c>
      <c r="B566" t="e">
        <f ca="1">LSPI!B566</f>
        <v>#N/A</v>
      </c>
    </row>
    <row r="567" spans="1:2" x14ac:dyDescent="0.25">
      <c r="A567" s="2" t="s">
        <v>538</v>
      </c>
      <c r="B567" t="e">
        <f ca="1">LSPI!B567</f>
        <v>#N/A</v>
      </c>
    </row>
    <row r="568" spans="1:2" x14ac:dyDescent="0.25">
      <c r="A568" s="2" t="s">
        <v>539</v>
      </c>
      <c r="B568" t="e">
        <f ca="1">LSPI!B568</f>
        <v>#N/A</v>
      </c>
    </row>
    <row r="569" spans="1:2" x14ac:dyDescent="0.25">
      <c r="A569" s="2" t="s">
        <v>540</v>
      </c>
      <c r="B569" t="e">
        <f ca="1">LSPI!B569</f>
        <v>#N/A</v>
      </c>
    </row>
    <row r="570" spans="1:2" x14ac:dyDescent="0.25">
      <c r="A570" s="2" t="s">
        <v>546</v>
      </c>
      <c r="B570" t="e">
        <f ca="1">LSPI!B570</f>
        <v>#N/A</v>
      </c>
    </row>
    <row r="571" spans="1:2" x14ac:dyDescent="0.25">
      <c r="A571" s="2" t="s">
        <v>547</v>
      </c>
      <c r="B571" t="e">
        <f ca="1">LSPI!B571</f>
        <v>#N/A</v>
      </c>
    </row>
    <row r="572" spans="1:2" x14ac:dyDescent="0.25">
      <c r="A572" s="2" t="s">
        <v>548</v>
      </c>
      <c r="B572" t="e">
        <f ca="1">LSPI!B572</f>
        <v>#N/A</v>
      </c>
    </row>
    <row r="573" spans="1:2" x14ac:dyDescent="0.25">
      <c r="A573" s="2" t="s">
        <v>549</v>
      </c>
      <c r="B573" t="e">
        <f ca="1">LSPI!B573</f>
        <v>#N/A</v>
      </c>
    </row>
    <row r="574" spans="1:2" x14ac:dyDescent="0.25">
      <c r="A574" s="2" t="s">
        <v>550</v>
      </c>
      <c r="B574" t="e">
        <f ca="1">LSPI!B574</f>
        <v>#N/A</v>
      </c>
    </row>
    <row r="575" spans="1:2" x14ac:dyDescent="0.25">
      <c r="A575" s="2" t="s">
        <v>556</v>
      </c>
      <c r="B575" t="e">
        <f ca="1">LSPI!B575</f>
        <v>#N/A</v>
      </c>
    </row>
    <row r="576" spans="1:2" x14ac:dyDescent="0.25">
      <c r="A576" s="2" t="s">
        <v>557</v>
      </c>
      <c r="B576" t="e">
        <f ca="1">LSPI!B576</f>
        <v>#N/A</v>
      </c>
    </row>
    <row r="577" spans="1:2" x14ac:dyDescent="0.25">
      <c r="A577" s="2" t="s">
        <v>558</v>
      </c>
      <c r="B577" t="e">
        <f ca="1">LSPI!B577</f>
        <v>#N/A</v>
      </c>
    </row>
    <row r="578" spans="1:2" x14ac:dyDescent="0.25">
      <c r="A578" s="2" t="s">
        <v>559</v>
      </c>
      <c r="B578" t="e">
        <f ca="1">LSPI!B578</f>
        <v>#N/A</v>
      </c>
    </row>
    <row r="579" spans="1:2" x14ac:dyDescent="0.25">
      <c r="A579" s="2" t="s">
        <v>560</v>
      </c>
      <c r="B579" t="e">
        <f ca="1">LSPI!B579</f>
        <v>#N/A</v>
      </c>
    </row>
    <row r="580" spans="1:2" x14ac:dyDescent="0.25">
      <c r="A580" s="2" t="s">
        <v>566</v>
      </c>
      <c r="B580" t="e">
        <f ca="1">LSPI!B580</f>
        <v>#N/A</v>
      </c>
    </row>
    <row r="581" spans="1:2" x14ac:dyDescent="0.25">
      <c r="A581" s="2" t="s">
        <v>567</v>
      </c>
      <c r="B581" t="e">
        <f ca="1">LSPI!B581</f>
        <v>#N/A</v>
      </c>
    </row>
    <row r="582" spans="1:2" x14ac:dyDescent="0.25">
      <c r="A582" s="2" t="s">
        <v>568</v>
      </c>
      <c r="B582" t="e">
        <f ca="1">LSPI!B582</f>
        <v>#N/A</v>
      </c>
    </row>
    <row r="583" spans="1:2" x14ac:dyDescent="0.25">
      <c r="A583" s="2" t="s">
        <v>569</v>
      </c>
      <c r="B583" t="e">
        <f ca="1">LSPI!B583</f>
        <v>#N/A</v>
      </c>
    </row>
    <row r="584" spans="1:2" x14ac:dyDescent="0.25">
      <c r="A584" s="2" t="s">
        <v>570</v>
      </c>
      <c r="B584" t="e">
        <f ca="1">LSPI!B584</f>
        <v>#N/A</v>
      </c>
    </row>
    <row r="585" spans="1:2" x14ac:dyDescent="0.25">
      <c r="A585" s="2" t="s">
        <v>576</v>
      </c>
      <c r="B585" t="e">
        <f ca="1">LSPI!B585</f>
        <v>#N/A</v>
      </c>
    </row>
    <row r="586" spans="1:2" x14ac:dyDescent="0.25">
      <c r="A586" s="2" t="s">
        <v>577</v>
      </c>
      <c r="B586" t="e">
        <f ca="1">LSPI!B586</f>
        <v>#N/A</v>
      </c>
    </row>
    <row r="587" spans="1:2" x14ac:dyDescent="0.25">
      <c r="A587" s="2" t="s">
        <v>578</v>
      </c>
      <c r="B587" t="e">
        <f ca="1">LSPI!B587</f>
        <v>#N/A</v>
      </c>
    </row>
    <row r="588" spans="1:2" x14ac:dyDescent="0.25">
      <c r="A588" s="2" t="s">
        <v>579</v>
      </c>
      <c r="B588" t="e">
        <f ca="1">LSPI!B588</f>
        <v>#N/A</v>
      </c>
    </row>
    <row r="589" spans="1:2" x14ac:dyDescent="0.25">
      <c r="A589" s="2" t="s">
        <v>580</v>
      </c>
      <c r="B589" t="e">
        <f ca="1">LSPI!B589</f>
        <v>#N/A</v>
      </c>
    </row>
    <row r="590" spans="1:2" x14ac:dyDescent="0.25">
      <c r="A590" s="2" t="s">
        <v>586</v>
      </c>
      <c r="B590" t="e">
        <f ca="1">LSPI!B590</f>
        <v>#N/A</v>
      </c>
    </row>
    <row r="591" spans="1:2" x14ac:dyDescent="0.25">
      <c r="A591" s="2" t="s">
        <v>587</v>
      </c>
      <c r="B591" t="e">
        <f ca="1">LSPI!B591</f>
        <v>#N/A</v>
      </c>
    </row>
    <row r="592" spans="1:2" x14ac:dyDescent="0.25">
      <c r="A592" s="2" t="s">
        <v>588</v>
      </c>
      <c r="B592" t="e">
        <f ca="1">LSPI!B592</f>
        <v>#N/A</v>
      </c>
    </row>
    <row r="593" spans="1:2" x14ac:dyDescent="0.25">
      <c r="A593" s="2" t="s">
        <v>589</v>
      </c>
      <c r="B593" t="e">
        <f ca="1">LSPI!B593</f>
        <v>#N/A</v>
      </c>
    </row>
    <row r="594" spans="1:2" x14ac:dyDescent="0.25">
      <c r="A594" s="2" t="s">
        <v>590</v>
      </c>
      <c r="B594" t="e">
        <f ca="1">LSPI!B594</f>
        <v>#N/A</v>
      </c>
    </row>
    <row r="595" spans="1:2" x14ac:dyDescent="0.25">
      <c r="A595" s="2" t="s">
        <v>596</v>
      </c>
      <c r="B595" t="e">
        <f ca="1">LSPI!B595</f>
        <v>#N/A</v>
      </c>
    </row>
    <row r="596" spans="1:2" x14ac:dyDescent="0.25">
      <c r="A596" s="2" t="s">
        <v>597</v>
      </c>
      <c r="B596" t="e">
        <f ca="1">LSPI!B596</f>
        <v>#N/A</v>
      </c>
    </row>
    <row r="597" spans="1:2" x14ac:dyDescent="0.25">
      <c r="A597" s="2" t="s">
        <v>598</v>
      </c>
      <c r="B597" t="e">
        <f ca="1">LSPI!B597</f>
        <v>#N/A</v>
      </c>
    </row>
    <row r="598" spans="1:2" x14ac:dyDescent="0.25">
      <c r="A598" s="2" t="s">
        <v>599</v>
      </c>
      <c r="B598" t="e">
        <f ca="1">LSPI!B598</f>
        <v>#N/A</v>
      </c>
    </row>
    <row r="599" spans="1:2" x14ac:dyDescent="0.25">
      <c r="A599" s="2" t="s">
        <v>600</v>
      </c>
      <c r="B599" t="e">
        <f ca="1">LSPI!B599</f>
        <v>#N/A</v>
      </c>
    </row>
    <row r="600" spans="1:2" x14ac:dyDescent="0.25">
      <c r="A600" s="2" t="s">
        <v>606</v>
      </c>
      <c r="B600" t="e">
        <f ca="1">LSPI!B600</f>
        <v>#N/A</v>
      </c>
    </row>
    <row r="601" spans="1:2" x14ac:dyDescent="0.25">
      <c r="A601" s="2" t="s">
        <v>607</v>
      </c>
      <c r="B601" t="e">
        <f ca="1">LSPI!B601</f>
        <v>#N/A</v>
      </c>
    </row>
    <row r="602" spans="1:2" x14ac:dyDescent="0.25">
      <c r="A602" s="2" t="s">
        <v>608</v>
      </c>
      <c r="B602" t="e">
        <f ca="1">LSPI!B602</f>
        <v>#N/A</v>
      </c>
    </row>
    <row r="603" spans="1:2" x14ac:dyDescent="0.25">
      <c r="A603" s="2" t="s">
        <v>609</v>
      </c>
      <c r="B603" t="e">
        <f ca="1">LSPI!B603</f>
        <v>#N/A</v>
      </c>
    </row>
    <row r="604" spans="1:2" x14ac:dyDescent="0.25">
      <c r="A604" s="2" t="s">
        <v>610</v>
      </c>
      <c r="B604" t="e">
        <f ca="1">LSPI!B604</f>
        <v>#N/A</v>
      </c>
    </row>
    <row r="605" spans="1:2" x14ac:dyDescent="0.25">
      <c r="A605" s="2" t="s">
        <v>616</v>
      </c>
      <c r="B605" t="e">
        <f ca="1">LSPI!B605</f>
        <v>#N/A</v>
      </c>
    </row>
    <row r="606" spans="1:2" x14ac:dyDescent="0.25">
      <c r="A606" s="2" t="s">
        <v>617</v>
      </c>
      <c r="B606" t="e">
        <f ca="1">LSPI!B606</f>
        <v>#N/A</v>
      </c>
    </row>
    <row r="607" spans="1:2" x14ac:dyDescent="0.25">
      <c r="A607" s="2" t="s">
        <v>618</v>
      </c>
      <c r="B607" t="e">
        <f ca="1">LSPI!B607</f>
        <v>#N/A</v>
      </c>
    </row>
    <row r="608" spans="1:2" x14ac:dyDescent="0.25">
      <c r="A608" s="2" t="s">
        <v>619</v>
      </c>
      <c r="B608" t="e">
        <f ca="1">LSPI!B608</f>
        <v>#N/A</v>
      </c>
    </row>
    <row r="609" spans="1:2" x14ac:dyDescent="0.25">
      <c r="A609" s="2" t="s">
        <v>620</v>
      </c>
      <c r="B609" t="e">
        <f ca="1">LSPI!B609</f>
        <v>#N/A</v>
      </c>
    </row>
    <row r="610" spans="1:2" x14ac:dyDescent="0.25">
      <c r="A610" s="2" t="s">
        <v>626</v>
      </c>
      <c r="B610" t="e">
        <f ca="1">LSPI!B610</f>
        <v>#N/A</v>
      </c>
    </row>
    <row r="611" spans="1:2" x14ac:dyDescent="0.25">
      <c r="A611" s="2" t="s">
        <v>627</v>
      </c>
      <c r="B611" t="e">
        <f ca="1">LSPI!B611</f>
        <v>#N/A</v>
      </c>
    </row>
    <row r="612" spans="1:2" x14ac:dyDescent="0.25">
      <c r="A612" s="2" t="s">
        <v>628</v>
      </c>
      <c r="B612" t="e">
        <f ca="1">LSPI!B612</f>
        <v>#N/A</v>
      </c>
    </row>
    <row r="613" spans="1:2" x14ac:dyDescent="0.25">
      <c r="A613" s="2" t="s">
        <v>629</v>
      </c>
      <c r="B613" t="e">
        <f ca="1">LSPI!B613</f>
        <v>#N/A</v>
      </c>
    </row>
    <row r="614" spans="1:2" x14ac:dyDescent="0.25">
      <c r="A614" s="2" t="s">
        <v>630</v>
      </c>
      <c r="B614" t="e">
        <f ca="1">LSPI!B614</f>
        <v>#N/A</v>
      </c>
    </row>
    <row r="615" spans="1:2" x14ac:dyDescent="0.25">
      <c r="A615" s="2" t="s">
        <v>636</v>
      </c>
      <c r="B615" t="e">
        <f ca="1">LSPI!B615</f>
        <v>#N/A</v>
      </c>
    </row>
    <row r="616" spans="1:2" x14ac:dyDescent="0.25">
      <c r="A616" s="2" t="s">
        <v>637</v>
      </c>
      <c r="B616" t="e">
        <f ca="1">LSPI!B616</f>
        <v>#N/A</v>
      </c>
    </row>
    <row r="617" spans="1:2" x14ac:dyDescent="0.25">
      <c r="A617" s="2" t="s">
        <v>638</v>
      </c>
      <c r="B617" t="e">
        <f ca="1">LSPI!B617</f>
        <v>#N/A</v>
      </c>
    </row>
    <row r="618" spans="1:2" x14ac:dyDescent="0.25">
      <c r="A618" s="2" t="s">
        <v>639</v>
      </c>
      <c r="B618" t="e">
        <f ca="1">LSPI!B618</f>
        <v>#N/A</v>
      </c>
    </row>
    <row r="619" spans="1:2" x14ac:dyDescent="0.25">
      <c r="A619" s="2" t="s">
        <v>640</v>
      </c>
      <c r="B619" t="e">
        <f ca="1">LSPI!B619</f>
        <v>#N/A</v>
      </c>
    </row>
    <row r="620" spans="1:2" x14ac:dyDescent="0.25">
      <c r="A620" s="2" t="s">
        <v>646</v>
      </c>
      <c r="B620" t="e">
        <f ca="1">LSPI!B620</f>
        <v>#N/A</v>
      </c>
    </row>
    <row r="621" spans="1:2" x14ac:dyDescent="0.25">
      <c r="A621" s="2" t="s">
        <v>647</v>
      </c>
      <c r="B621" t="e">
        <f ca="1">LSPI!B621</f>
        <v>#N/A</v>
      </c>
    </row>
    <row r="622" spans="1:2" x14ac:dyDescent="0.25">
      <c r="A622" s="2" t="s">
        <v>648</v>
      </c>
      <c r="B622" t="e">
        <f ca="1">LSPI!B622</f>
        <v>#N/A</v>
      </c>
    </row>
    <row r="623" spans="1:2" x14ac:dyDescent="0.25">
      <c r="A623" s="2" t="s">
        <v>649</v>
      </c>
      <c r="B623" t="e">
        <f ca="1">LSPI!B623</f>
        <v>#N/A</v>
      </c>
    </row>
    <row r="624" spans="1:2" x14ac:dyDescent="0.25">
      <c r="A624" s="2" t="s">
        <v>650</v>
      </c>
      <c r="B624" t="e">
        <f ca="1">LSPI!B624</f>
        <v>#N/A</v>
      </c>
    </row>
    <row r="625" spans="1:2" x14ac:dyDescent="0.25">
      <c r="A625" s="2" t="s">
        <v>656</v>
      </c>
      <c r="B625" t="e">
        <f ca="1">LSPI!B625</f>
        <v>#N/A</v>
      </c>
    </row>
    <row r="626" spans="1:2" x14ac:dyDescent="0.25">
      <c r="A626" s="2" t="s">
        <v>657</v>
      </c>
      <c r="B626" t="e">
        <f ca="1">LSPI!B626</f>
        <v>#N/A</v>
      </c>
    </row>
    <row r="627" spans="1:2" x14ac:dyDescent="0.25">
      <c r="A627" s="2" t="s">
        <v>658</v>
      </c>
      <c r="B627" t="e">
        <f ca="1">LSPI!B627</f>
        <v>#N/A</v>
      </c>
    </row>
    <row r="628" spans="1:2" x14ac:dyDescent="0.25">
      <c r="A628" s="2" t="s">
        <v>659</v>
      </c>
      <c r="B628" t="e">
        <f ca="1">LSPI!B628</f>
        <v>#N/A</v>
      </c>
    </row>
    <row r="629" spans="1:2" x14ac:dyDescent="0.25">
      <c r="A629" s="2" t="s">
        <v>660</v>
      </c>
      <c r="B629" t="e">
        <f ca="1">LSPI!B629</f>
        <v>#N/A</v>
      </c>
    </row>
    <row r="630" spans="1:2" x14ac:dyDescent="0.25">
      <c r="A630" s="2" t="s">
        <v>666</v>
      </c>
      <c r="B630" t="e">
        <f ca="1">LSPI!B630</f>
        <v>#N/A</v>
      </c>
    </row>
    <row r="631" spans="1:2" x14ac:dyDescent="0.25">
      <c r="A631" s="2" t="s">
        <v>667</v>
      </c>
      <c r="B631" t="e">
        <f ca="1">LSPI!B631</f>
        <v>#N/A</v>
      </c>
    </row>
    <row r="632" spans="1:2" x14ac:dyDescent="0.25">
      <c r="A632" s="2" t="s">
        <v>668</v>
      </c>
      <c r="B632" t="e">
        <f ca="1">LSPI!B632</f>
        <v>#N/A</v>
      </c>
    </row>
    <row r="633" spans="1:2" x14ac:dyDescent="0.25">
      <c r="A633" s="2" t="s">
        <v>669</v>
      </c>
      <c r="B633" t="e">
        <f ca="1">LSPI!B633</f>
        <v>#N/A</v>
      </c>
    </row>
    <row r="634" spans="1:2" x14ac:dyDescent="0.25">
      <c r="A634" s="2" t="s">
        <v>670</v>
      </c>
      <c r="B634" t="e">
        <f ca="1">LSPI!B634</f>
        <v>#N/A</v>
      </c>
    </row>
    <row r="635" spans="1:2" x14ac:dyDescent="0.25">
      <c r="A635" s="2" t="s">
        <v>676</v>
      </c>
      <c r="B635" t="e">
        <f ca="1">LSPI!B635</f>
        <v>#N/A</v>
      </c>
    </row>
    <row r="636" spans="1:2" x14ac:dyDescent="0.25">
      <c r="A636" s="2" t="s">
        <v>677</v>
      </c>
      <c r="B636" t="e">
        <f ca="1">LSPI!B636</f>
        <v>#N/A</v>
      </c>
    </row>
    <row r="637" spans="1:2" x14ac:dyDescent="0.25">
      <c r="A637" s="2" t="s">
        <v>678</v>
      </c>
      <c r="B637" t="e">
        <f ca="1">LSPI!B637</f>
        <v>#N/A</v>
      </c>
    </row>
    <row r="638" spans="1:2" x14ac:dyDescent="0.25">
      <c r="A638" s="2" t="s">
        <v>679</v>
      </c>
      <c r="B638" t="e">
        <f ca="1">LSPI!B638</f>
        <v>#N/A</v>
      </c>
    </row>
    <row r="639" spans="1:2" x14ac:dyDescent="0.25">
      <c r="A639" s="2" t="s">
        <v>680</v>
      </c>
      <c r="B639" t="e">
        <f ca="1">LSPI!B639</f>
        <v>#N/A</v>
      </c>
    </row>
    <row r="640" spans="1:2" x14ac:dyDescent="0.25">
      <c r="A640" s="2" t="s">
        <v>686</v>
      </c>
      <c r="B640" t="e">
        <f ca="1">LSPI!B640</f>
        <v>#N/A</v>
      </c>
    </row>
    <row r="641" spans="1:2" x14ac:dyDescent="0.25">
      <c r="A641" s="2" t="s">
        <v>687</v>
      </c>
      <c r="B641" t="e">
        <f ca="1">LSPI!B641</f>
        <v>#N/A</v>
      </c>
    </row>
    <row r="642" spans="1:2" x14ac:dyDescent="0.25">
      <c r="A642" s="2" t="s">
        <v>688</v>
      </c>
      <c r="B642" t="e">
        <f ca="1">LSPI!B642</f>
        <v>#N/A</v>
      </c>
    </row>
    <row r="643" spans="1:2" x14ac:dyDescent="0.25">
      <c r="A643" s="2" t="s">
        <v>689</v>
      </c>
      <c r="B643" t="e">
        <f ca="1">LSPI!B643</f>
        <v>#N/A</v>
      </c>
    </row>
    <row r="644" spans="1:2" x14ac:dyDescent="0.25">
      <c r="A644" s="2" t="s">
        <v>690</v>
      </c>
      <c r="B644" t="e">
        <f ca="1">LSPI!B644</f>
        <v>#N/A</v>
      </c>
    </row>
    <row r="645" spans="1:2" x14ac:dyDescent="0.25">
      <c r="A645" s="2" t="s">
        <v>696</v>
      </c>
      <c r="B645" t="e">
        <f ca="1">LSPI!B645</f>
        <v>#N/A</v>
      </c>
    </row>
    <row r="646" spans="1:2" x14ac:dyDescent="0.25">
      <c r="A646" s="2" t="s">
        <v>697</v>
      </c>
      <c r="B646" t="e">
        <f ca="1">LSPI!B646</f>
        <v>#N/A</v>
      </c>
    </row>
    <row r="647" spans="1:2" x14ac:dyDescent="0.25">
      <c r="A647" s="2" t="s">
        <v>698</v>
      </c>
      <c r="B647" t="e">
        <f ca="1">LSPI!B647</f>
        <v>#N/A</v>
      </c>
    </row>
    <row r="648" spans="1:2" x14ac:dyDescent="0.25">
      <c r="A648" s="2" t="s">
        <v>699</v>
      </c>
      <c r="B648" t="e">
        <f ca="1">LSPI!B648</f>
        <v>#N/A</v>
      </c>
    </row>
    <row r="649" spans="1:2" x14ac:dyDescent="0.25">
      <c r="A649" s="2" t="s">
        <v>700</v>
      </c>
      <c r="B649" t="e">
        <f ca="1">LSPI!B649</f>
        <v>#N/A</v>
      </c>
    </row>
    <row r="650" spans="1:2" x14ac:dyDescent="0.25">
      <c r="A650" s="2" t="s">
        <v>706</v>
      </c>
      <c r="B650" t="e">
        <f ca="1">LSPI!B650</f>
        <v>#N/A</v>
      </c>
    </row>
    <row r="651" spans="1:2" x14ac:dyDescent="0.25">
      <c r="A651" s="2" t="s">
        <v>707</v>
      </c>
      <c r="B651" t="e">
        <f ca="1">LSPI!B651</f>
        <v>#N/A</v>
      </c>
    </row>
    <row r="652" spans="1:2" x14ac:dyDescent="0.25">
      <c r="A652" s="2" t="s">
        <v>708</v>
      </c>
      <c r="B652" t="e">
        <f ca="1">LSPI!B652</f>
        <v>#N/A</v>
      </c>
    </row>
    <row r="653" spans="1:2" x14ac:dyDescent="0.25">
      <c r="A653" s="2" t="s">
        <v>709</v>
      </c>
      <c r="B653" t="e">
        <f ca="1">LSPI!B653</f>
        <v>#N/A</v>
      </c>
    </row>
    <row r="654" spans="1:2" x14ac:dyDescent="0.25">
      <c r="A654" s="2" t="s">
        <v>710</v>
      </c>
      <c r="B654" t="e">
        <f ca="1">LSPI!B654</f>
        <v>#N/A</v>
      </c>
    </row>
    <row r="655" spans="1:2" x14ac:dyDescent="0.25">
      <c r="A655" s="2" t="s">
        <v>716</v>
      </c>
      <c r="B655" t="e">
        <f ca="1">LSPI!B655</f>
        <v>#N/A</v>
      </c>
    </row>
    <row r="656" spans="1:2" x14ac:dyDescent="0.25">
      <c r="A656" s="2" t="s">
        <v>717</v>
      </c>
      <c r="B656" t="e">
        <f ca="1">LSPI!B656</f>
        <v>#N/A</v>
      </c>
    </row>
    <row r="657" spans="1:2" x14ac:dyDescent="0.25">
      <c r="A657" s="2" t="s">
        <v>718</v>
      </c>
      <c r="B657" t="e">
        <f ca="1">LSPI!B657</f>
        <v>#N/A</v>
      </c>
    </row>
    <row r="658" spans="1:2" x14ac:dyDescent="0.25">
      <c r="A658" s="2" t="s">
        <v>719</v>
      </c>
      <c r="B658" t="e">
        <f ca="1">LSPI!B658</f>
        <v>#N/A</v>
      </c>
    </row>
    <row r="659" spans="1:2" x14ac:dyDescent="0.25">
      <c r="A659" s="2" t="s">
        <v>720</v>
      </c>
      <c r="B659" t="e">
        <f ca="1">LSPI!B659</f>
        <v>#N/A</v>
      </c>
    </row>
    <row r="660" spans="1:2" x14ac:dyDescent="0.25">
      <c r="A660" s="2" t="s">
        <v>726</v>
      </c>
      <c r="B660" t="e">
        <f ca="1">LSPI!B660</f>
        <v>#N/A</v>
      </c>
    </row>
    <row r="661" spans="1:2" x14ac:dyDescent="0.25">
      <c r="A661" s="2" t="s">
        <v>727</v>
      </c>
      <c r="B661" t="e">
        <f ca="1">LSPI!B661</f>
        <v>#N/A</v>
      </c>
    </row>
    <row r="662" spans="1:2" x14ac:dyDescent="0.25">
      <c r="A662" s="2" t="s">
        <v>728</v>
      </c>
      <c r="B662" t="e">
        <f ca="1">LSPI!B662</f>
        <v>#N/A</v>
      </c>
    </row>
    <row r="663" spans="1:2" x14ac:dyDescent="0.25">
      <c r="A663" s="2" t="s">
        <v>729</v>
      </c>
      <c r="B663" t="e">
        <f ca="1">LSPI!B663</f>
        <v>#N/A</v>
      </c>
    </row>
    <row r="664" spans="1:2" x14ac:dyDescent="0.25">
      <c r="A664" s="2" t="s">
        <v>730</v>
      </c>
      <c r="B664" t="e">
        <f ca="1">LSPI!B664</f>
        <v>#N/A</v>
      </c>
    </row>
    <row r="665" spans="1:2" x14ac:dyDescent="0.25">
      <c r="A665" s="2" t="s">
        <v>736</v>
      </c>
      <c r="B665" t="e">
        <f ca="1">LSPI!B665</f>
        <v>#N/A</v>
      </c>
    </row>
    <row r="666" spans="1:2" x14ac:dyDescent="0.25">
      <c r="A666" s="2" t="s">
        <v>737</v>
      </c>
      <c r="B666" t="e">
        <f ca="1">LSPI!B666</f>
        <v>#N/A</v>
      </c>
    </row>
    <row r="667" spans="1:2" x14ac:dyDescent="0.25">
      <c r="A667" s="2" t="s">
        <v>738</v>
      </c>
      <c r="B667" t="e">
        <f ca="1">LSPI!B667</f>
        <v>#N/A</v>
      </c>
    </row>
    <row r="668" spans="1:2" x14ac:dyDescent="0.25">
      <c r="A668" s="2" t="s">
        <v>739</v>
      </c>
      <c r="B668" t="e">
        <f ca="1">LSPI!B668</f>
        <v>#N/A</v>
      </c>
    </row>
    <row r="669" spans="1:2" x14ac:dyDescent="0.25">
      <c r="A669" s="2" t="s">
        <v>740</v>
      </c>
      <c r="B669" t="e">
        <f ca="1">LSPI!B669</f>
        <v>#N/A</v>
      </c>
    </row>
    <row r="670" spans="1:2" x14ac:dyDescent="0.25">
      <c r="A670" s="2" t="s">
        <v>746</v>
      </c>
      <c r="B670" t="e">
        <f ca="1">LSPI!B670</f>
        <v>#N/A</v>
      </c>
    </row>
    <row r="671" spans="1:2" x14ac:dyDescent="0.25">
      <c r="A671" s="2" t="s">
        <v>747</v>
      </c>
      <c r="B671" t="e">
        <f ca="1">LSPI!B671</f>
        <v>#N/A</v>
      </c>
    </row>
    <row r="672" spans="1:2" x14ac:dyDescent="0.25">
      <c r="A672" s="2" t="s">
        <v>748</v>
      </c>
      <c r="B672" t="e">
        <f ca="1">LSPI!B672</f>
        <v>#N/A</v>
      </c>
    </row>
    <row r="673" spans="1:2" x14ac:dyDescent="0.25">
      <c r="A673" s="2" t="s">
        <v>749</v>
      </c>
      <c r="B673" t="e">
        <f ca="1">LSPI!B673</f>
        <v>#N/A</v>
      </c>
    </row>
    <row r="674" spans="1:2" x14ac:dyDescent="0.25">
      <c r="A674" s="2" t="s">
        <v>750</v>
      </c>
      <c r="B674" t="e">
        <f ca="1">LSPI!B674</f>
        <v>#N/A</v>
      </c>
    </row>
    <row r="675" spans="1:2" x14ac:dyDescent="0.25">
      <c r="A675" s="2" t="s">
        <v>756</v>
      </c>
      <c r="B675" t="e">
        <f ca="1">LSPI!B675</f>
        <v>#N/A</v>
      </c>
    </row>
    <row r="676" spans="1:2" x14ac:dyDescent="0.25">
      <c r="A676" s="2" t="s">
        <v>757</v>
      </c>
      <c r="B676" t="e">
        <f ca="1">LSPI!B676</f>
        <v>#N/A</v>
      </c>
    </row>
    <row r="677" spans="1:2" x14ac:dyDescent="0.25">
      <c r="A677" s="2" t="s">
        <v>758</v>
      </c>
      <c r="B677" t="e">
        <f ca="1">LSPI!B677</f>
        <v>#N/A</v>
      </c>
    </row>
    <row r="678" spans="1:2" x14ac:dyDescent="0.25">
      <c r="A678" s="2" t="s">
        <v>759</v>
      </c>
      <c r="B678" t="e">
        <f ca="1">LSPI!B678</f>
        <v>#N/A</v>
      </c>
    </row>
    <row r="679" spans="1:2" x14ac:dyDescent="0.25">
      <c r="A679" s="2" t="s">
        <v>760</v>
      </c>
      <c r="B679" t="e">
        <f ca="1">LSPI!B679</f>
        <v>#N/A</v>
      </c>
    </row>
    <row r="680" spans="1:2" x14ac:dyDescent="0.25">
      <c r="A680" s="2" t="s">
        <v>766</v>
      </c>
      <c r="B680" t="e">
        <f ca="1">LSPI!B680</f>
        <v>#N/A</v>
      </c>
    </row>
    <row r="681" spans="1:2" x14ac:dyDescent="0.25">
      <c r="A681" s="2" t="s">
        <v>767</v>
      </c>
      <c r="B681" t="e">
        <f ca="1">LSPI!B681</f>
        <v>#N/A</v>
      </c>
    </row>
    <row r="682" spans="1:2" x14ac:dyDescent="0.25">
      <c r="A682" s="2" t="s">
        <v>768</v>
      </c>
      <c r="B682" t="e">
        <f ca="1">LSPI!B682</f>
        <v>#N/A</v>
      </c>
    </row>
    <row r="683" spans="1:2" x14ac:dyDescent="0.25">
      <c r="A683" s="2" t="s">
        <v>769</v>
      </c>
      <c r="B683" t="e">
        <f ca="1">LSPI!B683</f>
        <v>#N/A</v>
      </c>
    </row>
    <row r="684" spans="1:2" x14ac:dyDescent="0.25">
      <c r="A684" s="2" t="s">
        <v>770</v>
      </c>
      <c r="B684" t="e">
        <f ca="1">LSPI!B684</f>
        <v>#N/A</v>
      </c>
    </row>
    <row r="685" spans="1:2" x14ac:dyDescent="0.25">
      <c r="A685" s="2" t="s">
        <v>776</v>
      </c>
      <c r="B685" t="e">
        <f ca="1">LSPI!B685</f>
        <v>#N/A</v>
      </c>
    </row>
    <row r="686" spans="1:2" x14ac:dyDescent="0.25">
      <c r="A686" s="2" t="s">
        <v>777</v>
      </c>
      <c r="B686" t="e">
        <f ca="1">LSPI!B686</f>
        <v>#N/A</v>
      </c>
    </row>
    <row r="687" spans="1:2" x14ac:dyDescent="0.25">
      <c r="A687" s="2" t="s">
        <v>778</v>
      </c>
      <c r="B687" t="e">
        <f ca="1">LSPI!B687</f>
        <v>#N/A</v>
      </c>
    </row>
    <row r="688" spans="1:2" x14ac:dyDescent="0.25">
      <c r="A688" s="2" t="s">
        <v>779</v>
      </c>
      <c r="B688" t="e">
        <f ca="1">LSPI!B688</f>
        <v>#N/A</v>
      </c>
    </row>
    <row r="689" spans="1:2" x14ac:dyDescent="0.25">
      <c r="A689" s="2" t="s">
        <v>780</v>
      </c>
      <c r="B689" t="e">
        <f ca="1">LSPI!B689</f>
        <v>#N/A</v>
      </c>
    </row>
    <row r="690" spans="1:2" x14ac:dyDescent="0.25">
      <c r="A690" s="2" t="s">
        <v>786</v>
      </c>
      <c r="B690" t="e">
        <f ca="1">LSPI!B690</f>
        <v>#N/A</v>
      </c>
    </row>
    <row r="691" spans="1:2" x14ac:dyDescent="0.25">
      <c r="A691" s="2" t="s">
        <v>787</v>
      </c>
      <c r="B691" t="e">
        <f ca="1">LSPI!B691</f>
        <v>#N/A</v>
      </c>
    </row>
    <row r="692" spans="1:2" x14ac:dyDescent="0.25">
      <c r="A692" s="2" t="s">
        <v>788</v>
      </c>
      <c r="B692" t="e">
        <f ca="1">LSPI!B692</f>
        <v>#N/A</v>
      </c>
    </row>
    <row r="693" spans="1:2" x14ac:dyDescent="0.25">
      <c r="A693" s="2" t="s">
        <v>789</v>
      </c>
      <c r="B693" t="e">
        <f ca="1">LSPI!B693</f>
        <v>#N/A</v>
      </c>
    </row>
    <row r="694" spans="1:2" x14ac:dyDescent="0.25">
      <c r="A694" s="2" t="s">
        <v>790</v>
      </c>
      <c r="B694" t="e">
        <f ca="1">LSPI!B694</f>
        <v>#N/A</v>
      </c>
    </row>
    <row r="695" spans="1:2" x14ac:dyDescent="0.25">
      <c r="A695" s="2" t="s">
        <v>796</v>
      </c>
      <c r="B695" t="e">
        <f ca="1">LSPI!B695</f>
        <v>#N/A</v>
      </c>
    </row>
    <row r="696" spans="1:2" x14ac:dyDescent="0.25">
      <c r="A696" s="2" t="s">
        <v>797</v>
      </c>
      <c r="B696" t="e">
        <f ca="1">LSPI!B696</f>
        <v>#N/A</v>
      </c>
    </row>
    <row r="697" spans="1:2" x14ac:dyDescent="0.25">
      <c r="A697" s="2" t="s">
        <v>798</v>
      </c>
      <c r="B697" t="e">
        <f ca="1">LSPI!B697</f>
        <v>#N/A</v>
      </c>
    </row>
    <row r="698" spans="1:2" x14ac:dyDescent="0.25">
      <c r="A698" s="2" t="s">
        <v>799</v>
      </c>
      <c r="B698" t="e">
        <f ca="1">LSPI!B698</f>
        <v>#N/A</v>
      </c>
    </row>
    <row r="699" spans="1:2" x14ac:dyDescent="0.25">
      <c r="A699" s="2" t="s">
        <v>800</v>
      </c>
      <c r="B699" t="e">
        <f ca="1">LSPI!B699</f>
        <v>#N/A</v>
      </c>
    </row>
    <row r="700" spans="1:2" x14ac:dyDescent="0.25">
      <c r="A700" s="2" t="s">
        <v>806</v>
      </c>
      <c r="B700" t="e">
        <f ca="1">LSPI!B700</f>
        <v>#N/A</v>
      </c>
    </row>
    <row r="701" spans="1:2" x14ac:dyDescent="0.25">
      <c r="A701" s="2" t="s">
        <v>807</v>
      </c>
      <c r="B701" t="e">
        <f ca="1">LSPI!B701</f>
        <v>#N/A</v>
      </c>
    </row>
    <row r="702" spans="1:2" x14ac:dyDescent="0.25">
      <c r="A702" s="2" t="s">
        <v>808</v>
      </c>
      <c r="B702" t="e">
        <f ca="1">LSPI!B702</f>
        <v>#N/A</v>
      </c>
    </row>
    <row r="703" spans="1:2" x14ac:dyDescent="0.25">
      <c r="A703" s="2" t="s">
        <v>809</v>
      </c>
      <c r="B703" t="e">
        <f ca="1">LSPI!B703</f>
        <v>#N/A</v>
      </c>
    </row>
    <row r="704" spans="1:2" x14ac:dyDescent="0.25">
      <c r="A704" s="2" t="s">
        <v>810</v>
      </c>
      <c r="B704" t="e">
        <f ca="1">LSPI!B704</f>
        <v>#N/A</v>
      </c>
    </row>
    <row r="705" spans="1:2" x14ac:dyDescent="0.25">
      <c r="A705" s="2" t="s">
        <v>816</v>
      </c>
      <c r="B705" t="e">
        <f ca="1">LSPI!B705</f>
        <v>#N/A</v>
      </c>
    </row>
    <row r="706" spans="1:2" x14ac:dyDescent="0.25">
      <c r="A706" s="2" t="s">
        <v>817</v>
      </c>
      <c r="B706" t="e">
        <f ca="1">LSPI!B706</f>
        <v>#N/A</v>
      </c>
    </row>
    <row r="707" spans="1:2" x14ac:dyDescent="0.25">
      <c r="A707" s="2" t="s">
        <v>818</v>
      </c>
      <c r="B707" t="e">
        <f ca="1">LSPI!B707</f>
        <v>#N/A</v>
      </c>
    </row>
    <row r="708" spans="1:2" x14ac:dyDescent="0.25">
      <c r="A708" s="2" t="s">
        <v>819</v>
      </c>
      <c r="B708" t="e">
        <f ca="1">LSPI!B708</f>
        <v>#N/A</v>
      </c>
    </row>
    <row r="709" spans="1:2" x14ac:dyDescent="0.25">
      <c r="A709" s="2" t="s">
        <v>820</v>
      </c>
      <c r="B709" t="e">
        <f ca="1">LSPI!B709</f>
        <v>#N/A</v>
      </c>
    </row>
    <row r="710" spans="1:2" x14ac:dyDescent="0.25">
      <c r="A710" s="2" t="s">
        <v>826</v>
      </c>
      <c r="B710" t="e">
        <f ca="1">LSPI!B710</f>
        <v>#N/A</v>
      </c>
    </row>
    <row r="711" spans="1:2" x14ac:dyDescent="0.25">
      <c r="A711" s="2" t="s">
        <v>827</v>
      </c>
      <c r="B711" t="e">
        <f ca="1">LSPI!B711</f>
        <v>#N/A</v>
      </c>
    </row>
    <row r="712" spans="1:2" x14ac:dyDescent="0.25">
      <c r="A712" s="2" t="s">
        <v>828</v>
      </c>
      <c r="B712" t="e">
        <f ca="1">LSPI!B712</f>
        <v>#N/A</v>
      </c>
    </row>
    <row r="713" spans="1:2" x14ac:dyDescent="0.25">
      <c r="A713" s="2" t="s">
        <v>829</v>
      </c>
      <c r="B713" t="e">
        <f ca="1">LSPI!B713</f>
        <v>#N/A</v>
      </c>
    </row>
    <row r="714" spans="1:2" x14ac:dyDescent="0.25">
      <c r="A714" s="2" t="s">
        <v>830</v>
      </c>
      <c r="B714" t="e">
        <f ca="1">LSPI!B714</f>
        <v>#N/A</v>
      </c>
    </row>
    <row r="715" spans="1:2" x14ac:dyDescent="0.25">
      <c r="A715" s="2" t="s">
        <v>836</v>
      </c>
      <c r="B715" t="e">
        <f ca="1">LSPI!B715</f>
        <v>#N/A</v>
      </c>
    </row>
    <row r="716" spans="1:2" x14ac:dyDescent="0.25">
      <c r="A716" s="2" t="s">
        <v>837</v>
      </c>
      <c r="B716" t="e">
        <f ca="1">LSPI!B716</f>
        <v>#N/A</v>
      </c>
    </row>
    <row r="717" spans="1:2" x14ac:dyDescent="0.25">
      <c r="A717" s="2" t="s">
        <v>838</v>
      </c>
      <c r="B717" t="e">
        <f ca="1">LSPI!B717</f>
        <v>#N/A</v>
      </c>
    </row>
    <row r="718" spans="1:2" x14ac:dyDescent="0.25">
      <c r="A718" s="2" t="s">
        <v>839</v>
      </c>
      <c r="B718" t="e">
        <f ca="1">LSPI!B718</f>
        <v>#N/A</v>
      </c>
    </row>
    <row r="719" spans="1:2" x14ac:dyDescent="0.25">
      <c r="A719" s="2" t="s">
        <v>840</v>
      </c>
      <c r="B719" t="e">
        <f ca="1">LSPI!B719</f>
        <v>#N/A</v>
      </c>
    </row>
    <row r="720" spans="1:2" x14ac:dyDescent="0.25">
      <c r="A720" s="2" t="s">
        <v>846</v>
      </c>
      <c r="B720" t="e">
        <f ca="1">LSPI!B720</f>
        <v>#N/A</v>
      </c>
    </row>
    <row r="721" spans="1:2" x14ac:dyDescent="0.25">
      <c r="A721" s="2" t="s">
        <v>847</v>
      </c>
      <c r="B721" t="e">
        <f ca="1">LSPI!B721</f>
        <v>#N/A</v>
      </c>
    </row>
    <row r="722" spans="1:2" x14ac:dyDescent="0.25">
      <c r="A722" s="2" t="s">
        <v>848</v>
      </c>
      <c r="B722" t="e">
        <f ca="1">LSPI!B722</f>
        <v>#N/A</v>
      </c>
    </row>
    <row r="723" spans="1:2" x14ac:dyDescent="0.25">
      <c r="A723" s="2" t="s">
        <v>849</v>
      </c>
      <c r="B723" t="e">
        <f ca="1">LSPI!B723</f>
        <v>#N/A</v>
      </c>
    </row>
    <row r="724" spans="1:2" x14ac:dyDescent="0.25">
      <c r="A724" s="2" t="s">
        <v>850</v>
      </c>
      <c r="B724" t="e">
        <f ca="1">LSPI!B724</f>
        <v>#N/A</v>
      </c>
    </row>
    <row r="725" spans="1:2" x14ac:dyDescent="0.25">
      <c r="A725" s="2" t="s">
        <v>856</v>
      </c>
      <c r="B725" t="e">
        <f ca="1">LSPI!B725</f>
        <v>#N/A</v>
      </c>
    </row>
    <row r="726" spans="1:2" x14ac:dyDescent="0.25">
      <c r="A726" s="2" t="s">
        <v>857</v>
      </c>
      <c r="B726" t="e">
        <f ca="1">LSPI!B726</f>
        <v>#N/A</v>
      </c>
    </row>
    <row r="727" spans="1:2" x14ac:dyDescent="0.25">
      <c r="A727" s="2" t="s">
        <v>858</v>
      </c>
      <c r="B727" t="e">
        <f ca="1">LSPI!B727</f>
        <v>#N/A</v>
      </c>
    </row>
    <row r="728" spans="1:2" x14ac:dyDescent="0.25">
      <c r="A728" s="2" t="s">
        <v>859</v>
      </c>
      <c r="B728" t="e">
        <f ca="1">LSPI!B728</f>
        <v>#N/A</v>
      </c>
    </row>
    <row r="729" spans="1:2" x14ac:dyDescent="0.25">
      <c r="A729" s="2" t="s">
        <v>860</v>
      </c>
      <c r="B729" t="e">
        <f ca="1">LSPI!B729</f>
        <v>#N/A</v>
      </c>
    </row>
    <row r="730" spans="1:2" x14ac:dyDescent="0.25">
      <c r="A730" s="2" t="s">
        <v>866</v>
      </c>
      <c r="B730" t="e">
        <f ca="1">LSPI!B730</f>
        <v>#N/A</v>
      </c>
    </row>
    <row r="731" spans="1:2" x14ac:dyDescent="0.25">
      <c r="A731" s="2" t="s">
        <v>867</v>
      </c>
      <c r="B731" t="e">
        <f ca="1">LSPI!B731</f>
        <v>#N/A</v>
      </c>
    </row>
    <row r="732" spans="1:2" x14ac:dyDescent="0.25">
      <c r="A732" s="2" t="s">
        <v>868</v>
      </c>
      <c r="B732" t="e">
        <f ca="1">LSPI!B732</f>
        <v>#N/A</v>
      </c>
    </row>
    <row r="733" spans="1:2" x14ac:dyDescent="0.25">
      <c r="A733" s="2" t="s">
        <v>869</v>
      </c>
      <c r="B733" t="e">
        <f ca="1">LSPI!B733</f>
        <v>#N/A</v>
      </c>
    </row>
    <row r="734" spans="1:2" x14ac:dyDescent="0.25">
      <c r="A734" s="2" t="s">
        <v>870</v>
      </c>
      <c r="B734" t="e">
        <f ca="1">LSPI!B734</f>
        <v>#N/A</v>
      </c>
    </row>
    <row r="735" spans="1:2" x14ac:dyDescent="0.25">
      <c r="A735" s="2" t="s">
        <v>876</v>
      </c>
      <c r="B735" t="e">
        <f ca="1">LSPI!B735</f>
        <v>#N/A</v>
      </c>
    </row>
    <row r="736" spans="1:2" x14ac:dyDescent="0.25">
      <c r="A736" s="2" t="s">
        <v>877</v>
      </c>
      <c r="B736" t="e">
        <f ca="1">LSPI!B736</f>
        <v>#N/A</v>
      </c>
    </row>
    <row r="737" spans="1:2" x14ac:dyDescent="0.25">
      <c r="A737" s="2" t="s">
        <v>878</v>
      </c>
      <c r="B737" t="e">
        <f ca="1">LSPI!B737</f>
        <v>#N/A</v>
      </c>
    </row>
    <row r="738" spans="1:2" x14ac:dyDescent="0.25">
      <c r="A738" s="2" t="s">
        <v>879</v>
      </c>
      <c r="B738" t="e">
        <f ca="1">LSPI!B738</f>
        <v>#N/A</v>
      </c>
    </row>
    <row r="739" spans="1:2" x14ac:dyDescent="0.25">
      <c r="A739" s="2" t="s">
        <v>880</v>
      </c>
      <c r="B739" t="e">
        <f ca="1">LSPI!B739</f>
        <v>#N/A</v>
      </c>
    </row>
    <row r="740" spans="1:2" x14ac:dyDescent="0.25">
      <c r="A740" s="2" t="s">
        <v>886</v>
      </c>
      <c r="B740" t="e">
        <f ca="1">LSPI!B740</f>
        <v>#N/A</v>
      </c>
    </row>
    <row r="741" spans="1:2" x14ac:dyDescent="0.25">
      <c r="A741" s="2" t="s">
        <v>887</v>
      </c>
      <c r="B741" t="e">
        <f ca="1">LSPI!B741</f>
        <v>#N/A</v>
      </c>
    </row>
    <row r="742" spans="1:2" x14ac:dyDescent="0.25">
      <c r="A742" s="2" t="s">
        <v>888</v>
      </c>
      <c r="B742" t="e">
        <f ca="1">LSPI!B742</f>
        <v>#N/A</v>
      </c>
    </row>
    <row r="743" spans="1:2" x14ac:dyDescent="0.25">
      <c r="A743" s="2" t="s">
        <v>889</v>
      </c>
      <c r="B743" t="e">
        <f ca="1">LSPI!B743</f>
        <v>#N/A</v>
      </c>
    </row>
    <row r="744" spans="1:2" x14ac:dyDescent="0.25">
      <c r="A744" s="2" t="s">
        <v>890</v>
      </c>
      <c r="B744" t="e">
        <f ca="1">LSPI!B744</f>
        <v>#N/A</v>
      </c>
    </row>
    <row r="745" spans="1:2" x14ac:dyDescent="0.25">
      <c r="A745" s="2" t="s">
        <v>896</v>
      </c>
      <c r="B745" t="e">
        <f ca="1">LSPI!B745</f>
        <v>#N/A</v>
      </c>
    </row>
    <row r="746" spans="1:2" x14ac:dyDescent="0.25">
      <c r="A746" s="2" t="s">
        <v>897</v>
      </c>
      <c r="B746" t="e">
        <f ca="1">LSPI!B746</f>
        <v>#N/A</v>
      </c>
    </row>
    <row r="747" spans="1:2" x14ac:dyDescent="0.25">
      <c r="A747" s="2" t="s">
        <v>898</v>
      </c>
      <c r="B747" t="e">
        <f ca="1">LSPI!B747</f>
        <v>#N/A</v>
      </c>
    </row>
    <row r="748" spans="1:2" x14ac:dyDescent="0.25">
      <c r="A748" s="2" t="s">
        <v>899</v>
      </c>
      <c r="B748" t="e">
        <f ca="1">LSPI!B748</f>
        <v>#N/A</v>
      </c>
    </row>
    <row r="749" spans="1:2" x14ac:dyDescent="0.25">
      <c r="A749" s="2" t="s">
        <v>900</v>
      </c>
      <c r="B749" t="e">
        <f ca="1">LSPI!B749</f>
        <v>#N/A</v>
      </c>
    </row>
    <row r="750" spans="1:2" x14ac:dyDescent="0.25">
      <c r="A750" s="2" t="s">
        <v>906</v>
      </c>
      <c r="B750" t="e">
        <f ca="1">LSPI!B750</f>
        <v>#N/A</v>
      </c>
    </row>
    <row r="751" spans="1:2" x14ac:dyDescent="0.25">
      <c r="A751" s="2" t="s">
        <v>907</v>
      </c>
      <c r="B751" t="e">
        <f ca="1">LSPI!B751</f>
        <v>#N/A</v>
      </c>
    </row>
    <row r="752" spans="1:2" x14ac:dyDescent="0.25">
      <c r="A752" s="2" t="s">
        <v>908</v>
      </c>
      <c r="B752" t="e">
        <f ca="1">LSPI!B752</f>
        <v>#N/A</v>
      </c>
    </row>
    <row r="753" spans="1:2" x14ac:dyDescent="0.25">
      <c r="A753" s="2" t="s">
        <v>909</v>
      </c>
      <c r="B753" t="e">
        <f ca="1">LSPI!B753</f>
        <v>#N/A</v>
      </c>
    </row>
    <row r="754" spans="1:2" x14ac:dyDescent="0.25">
      <c r="A754" s="2" t="s">
        <v>910</v>
      </c>
      <c r="B754" t="e">
        <f ca="1">LSPI!B754</f>
        <v>#N/A</v>
      </c>
    </row>
    <row r="755" spans="1:2" x14ac:dyDescent="0.25">
      <c r="A755" s="2" t="s">
        <v>916</v>
      </c>
      <c r="B755" t="e">
        <f ca="1">LSPI!B755</f>
        <v>#N/A</v>
      </c>
    </row>
    <row r="756" spans="1:2" x14ac:dyDescent="0.25">
      <c r="A756" s="2" t="s">
        <v>917</v>
      </c>
      <c r="B756" t="e">
        <f ca="1">LSPI!B756</f>
        <v>#N/A</v>
      </c>
    </row>
    <row r="757" spans="1:2" x14ac:dyDescent="0.25">
      <c r="A757" s="2" t="s">
        <v>918</v>
      </c>
      <c r="B757" t="e">
        <f ca="1">LSPI!B757</f>
        <v>#N/A</v>
      </c>
    </row>
    <row r="758" spans="1:2" x14ac:dyDescent="0.25">
      <c r="A758" s="2" t="s">
        <v>919</v>
      </c>
      <c r="B758" t="e">
        <f ca="1">LSPI!B758</f>
        <v>#N/A</v>
      </c>
    </row>
    <row r="759" spans="1:2" x14ac:dyDescent="0.25">
      <c r="A759" s="2" t="s">
        <v>920</v>
      </c>
      <c r="B759" t="e">
        <f ca="1">LSPI!B759</f>
        <v>#N/A</v>
      </c>
    </row>
    <row r="760" spans="1:2" x14ac:dyDescent="0.25">
      <c r="A760" s="2" t="s">
        <v>926</v>
      </c>
      <c r="B760" t="e">
        <f ca="1">LSPI!B760</f>
        <v>#N/A</v>
      </c>
    </row>
    <row r="761" spans="1:2" x14ac:dyDescent="0.25">
      <c r="A761" s="2" t="s">
        <v>927</v>
      </c>
      <c r="B761" t="e">
        <f ca="1">LSPI!B761</f>
        <v>#N/A</v>
      </c>
    </row>
    <row r="762" spans="1:2" x14ac:dyDescent="0.25">
      <c r="A762" s="2" t="s">
        <v>928</v>
      </c>
      <c r="B762" t="e">
        <f ca="1">LSPI!B762</f>
        <v>#N/A</v>
      </c>
    </row>
    <row r="763" spans="1:2" x14ac:dyDescent="0.25">
      <c r="A763" s="2" t="s">
        <v>929</v>
      </c>
      <c r="B763" t="e">
        <f ca="1">LSPI!B763</f>
        <v>#N/A</v>
      </c>
    </row>
    <row r="764" spans="1:2" x14ac:dyDescent="0.25">
      <c r="A764" s="2" t="s">
        <v>930</v>
      </c>
      <c r="B764" t="e">
        <f ca="1">LSPI!B764</f>
        <v>#N/A</v>
      </c>
    </row>
    <row r="765" spans="1:2" x14ac:dyDescent="0.25">
      <c r="A765" s="2" t="s">
        <v>936</v>
      </c>
      <c r="B765" t="e">
        <f ca="1">LSPI!B765</f>
        <v>#N/A</v>
      </c>
    </row>
    <row r="766" spans="1:2" x14ac:dyDescent="0.25">
      <c r="A766" s="2" t="s">
        <v>937</v>
      </c>
      <c r="B766" t="e">
        <f ca="1">LSPI!B766</f>
        <v>#N/A</v>
      </c>
    </row>
    <row r="767" spans="1:2" x14ac:dyDescent="0.25">
      <c r="A767" s="2" t="s">
        <v>938</v>
      </c>
      <c r="B767" t="e">
        <f ca="1">LSPI!B767</f>
        <v>#N/A</v>
      </c>
    </row>
    <row r="768" spans="1:2" x14ac:dyDescent="0.25">
      <c r="A768" s="2" t="s">
        <v>939</v>
      </c>
      <c r="B768" t="e">
        <f ca="1">LSPI!B768</f>
        <v>#N/A</v>
      </c>
    </row>
    <row r="769" spans="1:2" x14ac:dyDescent="0.25">
      <c r="A769" s="2" t="s">
        <v>940</v>
      </c>
      <c r="B769" t="e">
        <f ca="1">LSPI!B769</f>
        <v>#N/A</v>
      </c>
    </row>
    <row r="770" spans="1:2" x14ac:dyDescent="0.25">
      <c r="A770" s="2" t="s">
        <v>946</v>
      </c>
      <c r="B770" t="e">
        <f ca="1">LSPI!B770</f>
        <v>#N/A</v>
      </c>
    </row>
    <row r="771" spans="1:2" x14ac:dyDescent="0.25">
      <c r="A771" s="2" t="s">
        <v>947</v>
      </c>
      <c r="B771" t="e">
        <f ca="1">LSPI!B771</f>
        <v>#N/A</v>
      </c>
    </row>
    <row r="772" spans="1:2" x14ac:dyDescent="0.25">
      <c r="A772" s="2" t="s">
        <v>948</v>
      </c>
      <c r="B772" t="e">
        <f ca="1">LSPI!B772</f>
        <v>#N/A</v>
      </c>
    </row>
    <row r="773" spans="1:2" x14ac:dyDescent="0.25">
      <c r="A773" s="2" t="s">
        <v>949</v>
      </c>
      <c r="B773" t="e">
        <f ca="1">LSPI!B773</f>
        <v>#N/A</v>
      </c>
    </row>
    <row r="774" spans="1:2" x14ac:dyDescent="0.25">
      <c r="A774" s="2" t="s">
        <v>950</v>
      </c>
      <c r="B774" t="e">
        <f ca="1">LSPI!B774</f>
        <v>#N/A</v>
      </c>
    </row>
    <row r="775" spans="1:2" x14ac:dyDescent="0.25">
      <c r="A775" s="2" t="s">
        <v>956</v>
      </c>
      <c r="B775" t="e">
        <f ca="1">LSPI!B775</f>
        <v>#N/A</v>
      </c>
    </row>
    <row r="776" spans="1:2" x14ac:dyDescent="0.25">
      <c r="A776" s="2" t="s">
        <v>957</v>
      </c>
      <c r="B776" t="e">
        <f ca="1">LSPI!B776</f>
        <v>#N/A</v>
      </c>
    </row>
    <row r="777" spans="1:2" x14ac:dyDescent="0.25">
      <c r="A777" s="2" t="s">
        <v>958</v>
      </c>
      <c r="B777" t="e">
        <f ca="1">LSPI!B777</f>
        <v>#N/A</v>
      </c>
    </row>
    <row r="778" spans="1:2" x14ac:dyDescent="0.25">
      <c r="A778" s="2" t="s">
        <v>959</v>
      </c>
      <c r="B778" t="e">
        <f ca="1">LSPI!B778</f>
        <v>#N/A</v>
      </c>
    </row>
    <row r="779" spans="1:2" x14ac:dyDescent="0.25">
      <c r="A779" s="2" t="s">
        <v>960</v>
      </c>
      <c r="B779" t="e">
        <f ca="1">LSPI!B779</f>
        <v>#N/A</v>
      </c>
    </row>
    <row r="780" spans="1:2" x14ac:dyDescent="0.25">
      <c r="A780" s="2" t="s">
        <v>966</v>
      </c>
      <c r="B780" t="e">
        <f ca="1">LSPI!B780</f>
        <v>#N/A</v>
      </c>
    </row>
    <row r="781" spans="1:2" x14ac:dyDescent="0.25">
      <c r="A781" s="2" t="s">
        <v>967</v>
      </c>
      <c r="B781" t="e">
        <f ca="1">LSPI!B781</f>
        <v>#N/A</v>
      </c>
    </row>
    <row r="782" spans="1:2" x14ac:dyDescent="0.25">
      <c r="A782" s="2" t="s">
        <v>968</v>
      </c>
      <c r="B782" t="e">
        <f ca="1">LSPI!B782</f>
        <v>#N/A</v>
      </c>
    </row>
    <row r="783" spans="1:2" x14ac:dyDescent="0.25">
      <c r="A783" s="2" t="s">
        <v>969</v>
      </c>
      <c r="B783" t="e">
        <f ca="1">LSPI!B783</f>
        <v>#N/A</v>
      </c>
    </row>
    <row r="784" spans="1:2" x14ac:dyDescent="0.25">
      <c r="A784" s="2" t="s">
        <v>970</v>
      </c>
      <c r="B784" t="e">
        <f ca="1">LSPI!B784</f>
        <v>#N/A</v>
      </c>
    </row>
    <row r="785" spans="1:2" x14ac:dyDescent="0.25">
      <c r="A785" s="2" t="s">
        <v>976</v>
      </c>
      <c r="B785" t="e">
        <f ca="1">LSPI!B785</f>
        <v>#N/A</v>
      </c>
    </row>
    <row r="786" spans="1:2" x14ac:dyDescent="0.25">
      <c r="A786" s="2" t="s">
        <v>977</v>
      </c>
      <c r="B786" t="e">
        <f ca="1">LSPI!B786</f>
        <v>#N/A</v>
      </c>
    </row>
    <row r="787" spans="1:2" x14ac:dyDescent="0.25">
      <c r="A787" s="2" t="s">
        <v>978</v>
      </c>
      <c r="B787" t="e">
        <f ca="1">LSPI!B787</f>
        <v>#N/A</v>
      </c>
    </row>
    <row r="788" spans="1:2" x14ac:dyDescent="0.25">
      <c r="A788" s="2" t="s">
        <v>979</v>
      </c>
      <c r="B788" t="e">
        <f ca="1">LSPI!B788</f>
        <v>#N/A</v>
      </c>
    </row>
    <row r="789" spans="1:2" x14ac:dyDescent="0.25">
      <c r="A789" s="2" t="s">
        <v>980</v>
      </c>
      <c r="B789" t="e">
        <f ca="1">LSPI!B789</f>
        <v>#N/A</v>
      </c>
    </row>
    <row r="790" spans="1:2" x14ac:dyDescent="0.25">
      <c r="A790" s="2" t="s">
        <v>986</v>
      </c>
      <c r="B790" t="e">
        <f ca="1">LSPI!B790</f>
        <v>#N/A</v>
      </c>
    </row>
    <row r="791" spans="1:2" x14ac:dyDescent="0.25">
      <c r="A791" s="2" t="s">
        <v>987</v>
      </c>
      <c r="B791" t="e">
        <f ca="1">LSPI!B791</f>
        <v>#N/A</v>
      </c>
    </row>
    <row r="792" spans="1:2" x14ac:dyDescent="0.25">
      <c r="A792" s="2" t="s">
        <v>988</v>
      </c>
      <c r="B792" t="e">
        <f ca="1">LSPI!B792</f>
        <v>#N/A</v>
      </c>
    </row>
    <row r="793" spans="1:2" x14ac:dyDescent="0.25">
      <c r="A793" s="2" t="s">
        <v>989</v>
      </c>
      <c r="B793" t="e">
        <f ca="1">LSPI!B793</f>
        <v>#N/A</v>
      </c>
    </row>
    <row r="794" spans="1:2" x14ac:dyDescent="0.25">
      <c r="A794" s="2" t="s">
        <v>990</v>
      </c>
      <c r="B794" t="e">
        <f ca="1">LSPI!B794</f>
        <v>#N/A</v>
      </c>
    </row>
    <row r="795" spans="1:2" x14ac:dyDescent="0.25">
      <c r="A795" s="2" t="s">
        <v>996</v>
      </c>
      <c r="B795" t="e">
        <f ca="1">LSPI!B795</f>
        <v>#N/A</v>
      </c>
    </row>
    <row r="796" spans="1:2" x14ac:dyDescent="0.25">
      <c r="A796" s="2" t="s">
        <v>997</v>
      </c>
      <c r="B796" t="e">
        <f ca="1">LSPI!B796</f>
        <v>#N/A</v>
      </c>
    </row>
    <row r="797" spans="1:2" x14ac:dyDescent="0.25">
      <c r="A797" s="2" t="s">
        <v>998</v>
      </c>
      <c r="B797" t="e">
        <f ca="1">LSPI!B797</f>
        <v>#N/A</v>
      </c>
    </row>
    <row r="798" spans="1:2" x14ac:dyDescent="0.25">
      <c r="A798" s="2" t="s">
        <v>999</v>
      </c>
      <c r="B798" t="e">
        <f ca="1">LSPI!B798</f>
        <v>#N/A</v>
      </c>
    </row>
    <row r="799" spans="1:2" x14ac:dyDescent="0.25">
      <c r="A799" s="2" t="s">
        <v>1000</v>
      </c>
      <c r="B799" t="e">
        <f ca="1">LSPI!B799</f>
        <v>#N/A</v>
      </c>
    </row>
    <row r="800" spans="1:2" x14ac:dyDescent="0.25">
      <c r="A800" s="2" t="s">
        <v>1006</v>
      </c>
      <c r="B800" t="e">
        <f ca="1">LSPI!B800</f>
        <v>#N/A</v>
      </c>
    </row>
    <row r="801" spans="1:2" x14ac:dyDescent="0.25">
      <c r="A801" s="2" t="s">
        <v>1007</v>
      </c>
      <c r="B801" t="e">
        <f ca="1">LSPI!B801</f>
        <v>#N/A</v>
      </c>
    </row>
    <row r="802" spans="1:2" x14ac:dyDescent="0.25">
      <c r="A802" s="2" t="s">
        <v>1008</v>
      </c>
      <c r="B802" t="e">
        <f ca="1">LSPI!B802</f>
        <v>#N/A</v>
      </c>
    </row>
    <row r="803" spans="1:2" x14ac:dyDescent="0.25">
      <c r="A803" s="2" t="s">
        <v>1009</v>
      </c>
      <c r="B803" t="e">
        <f ca="1">LSPI!B803</f>
        <v>#N/A</v>
      </c>
    </row>
    <row r="804" spans="1:2" x14ac:dyDescent="0.25">
      <c r="A804" s="2" t="s">
        <v>1010</v>
      </c>
      <c r="B804" t="e">
        <f ca="1">LSPI!B804</f>
        <v>#N/A</v>
      </c>
    </row>
    <row r="805" spans="1:2" x14ac:dyDescent="0.25">
      <c r="A805" s="2" t="s">
        <v>1016</v>
      </c>
      <c r="B805" t="e">
        <f ca="1">LSPI!B805</f>
        <v>#N/A</v>
      </c>
    </row>
    <row r="806" spans="1:2" x14ac:dyDescent="0.25">
      <c r="A806" s="2" t="s">
        <v>1017</v>
      </c>
      <c r="B806" t="e">
        <f ca="1">LSPI!B806</f>
        <v>#N/A</v>
      </c>
    </row>
    <row r="807" spans="1:2" x14ac:dyDescent="0.25">
      <c r="A807" s="2" t="s">
        <v>1018</v>
      </c>
      <c r="B807" t="e">
        <f ca="1">LSPI!B807</f>
        <v>#N/A</v>
      </c>
    </row>
    <row r="808" spans="1:2" x14ac:dyDescent="0.25">
      <c r="A808" s="2" t="s">
        <v>1019</v>
      </c>
      <c r="B808" t="e">
        <f ca="1">LSPI!B808</f>
        <v>#N/A</v>
      </c>
    </row>
    <row r="809" spans="1:2" x14ac:dyDescent="0.25">
      <c r="A809" s="2" t="s">
        <v>1020</v>
      </c>
      <c r="B809" t="e">
        <f ca="1">LSPI!B809</f>
        <v>#N/A</v>
      </c>
    </row>
    <row r="810" spans="1:2" x14ac:dyDescent="0.25">
      <c r="A810" s="2" t="s">
        <v>1026</v>
      </c>
      <c r="B810" t="e">
        <f ca="1">LSPI!B810</f>
        <v>#N/A</v>
      </c>
    </row>
    <row r="811" spans="1:2" x14ac:dyDescent="0.25">
      <c r="A811" s="2" t="s">
        <v>1027</v>
      </c>
      <c r="B811" t="e">
        <f ca="1">LSPI!B811</f>
        <v>#N/A</v>
      </c>
    </row>
    <row r="812" spans="1:2" x14ac:dyDescent="0.25">
      <c r="A812" s="2" t="s">
        <v>1028</v>
      </c>
      <c r="B812" t="e">
        <f ca="1">LSPI!B812</f>
        <v>#N/A</v>
      </c>
    </row>
    <row r="813" spans="1:2" x14ac:dyDescent="0.25">
      <c r="A813" s="2" t="s">
        <v>1029</v>
      </c>
      <c r="B813" t="e">
        <f ca="1">LSPI!B813</f>
        <v>#N/A</v>
      </c>
    </row>
    <row r="814" spans="1:2" x14ac:dyDescent="0.25">
      <c r="A814" s="2" t="s">
        <v>1030</v>
      </c>
      <c r="B814" t="e">
        <f ca="1">LSPI!B814</f>
        <v>#N/A</v>
      </c>
    </row>
    <row r="815" spans="1:2" x14ac:dyDescent="0.25">
      <c r="A815" s="2" t="s">
        <v>1036</v>
      </c>
      <c r="B815" t="e">
        <f ca="1">LSPI!B815</f>
        <v>#N/A</v>
      </c>
    </row>
    <row r="816" spans="1:2" x14ac:dyDescent="0.25">
      <c r="A816" s="2" t="s">
        <v>1037</v>
      </c>
      <c r="B816" t="e">
        <f ca="1">LSPI!B816</f>
        <v>#N/A</v>
      </c>
    </row>
    <row r="817" spans="1:2" x14ac:dyDescent="0.25">
      <c r="A817" s="2" t="s">
        <v>1038</v>
      </c>
      <c r="B817" t="e">
        <f ca="1">LSPI!B817</f>
        <v>#N/A</v>
      </c>
    </row>
    <row r="818" spans="1:2" x14ac:dyDescent="0.25">
      <c r="A818" s="2" t="s">
        <v>1039</v>
      </c>
      <c r="B818" t="e">
        <f ca="1">LSPI!B818</f>
        <v>#N/A</v>
      </c>
    </row>
    <row r="819" spans="1:2" x14ac:dyDescent="0.25">
      <c r="A819" s="2" t="s">
        <v>1040</v>
      </c>
      <c r="B819" t="e">
        <f ca="1">LSPI!B819</f>
        <v>#N/A</v>
      </c>
    </row>
    <row r="820" spans="1:2" x14ac:dyDescent="0.25">
      <c r="A820" s="2" t="s">
        <v>1042</v>
      </c>
      <c r="B820" t="e">
        <f ca="1">LSPI!B820</f>
        <v>#N/A</v>
      </c>
    </row>
    <row r="821" spans="1:2" x14ac:dyDescent="0.25">
      <c r="A821" s="2" t="s">
        <v>1044</v>
      </c>
      <c r="B821" t="e">
        <f ca="1">LSPI!B821</f>
        <v>#N/A</v>
      </c>
    </row>
    <row r="822" spans="1:2" x14ac:dyDescent="0.25">
      <c r="A822" s="2" t="s">
        <v>1046</v>
      </c>
      <c r="B822" t="e">
        <f ca="1">LSPI!B822</f>
        <v>#N/A</v>
      </c>
    </row>
    <row r="823" spans="1:2" x14ac:dyDescent="0.25">
      <c r="A823" s="2" t="s">
        <v>1048</v>
      </c>
      <c r="B823" t="e">
        <f ca="1">LSPI!B823</f>
        <v>#N/A</v>
      </c>
    </row>
    <row r="824" spans="1:2" x14ac:dyDescent="0.25">
      <c r="A824" s="2" t="s">
        <v>1271</v>
      </c>
      <c r="B824" t="e">
        <f ca="1">LSPI!B824</f>
        <v>#N/A</v>
      </c>
    </row>
    <row r="825" spans="1:2" x14ac:dyDescent="0.25">
      <c r="A825" s="2" t="s">
        <v>1051</v>
      </c>
      <c r="B825" t="e">
        <f ca="1">LSPI!B825</f>
        <v>#N/A</v>
      </c>
    </row>
    <row r="826" spans="1:2" x14ac:dyDescent="0.25">
      <c r="A826" s="2" t="s">
        <v>1052</v>
      </c>
      <c r="B826" t="e">
        <f ca="1">LSPI!B826</f>
        <v>#N/A</v>
      </c>
    </row>
    <row r="827" spans="1:2" x14ac:dyDescent="0.25">
      <c r="A827" s="2" t="s">
        <v>1053</v>
      </c>
      <c r="B827" t="e">
        <f ca="1">LSPI!B827</f>
        <v>#N/A</v>
      </c>
    </row>
    <row r="828" spans="1:2" x14ac:dyDescent="0.25">
      <c r="A828" s="2" t="s">
        <v>1054</v>
      </c>
      <c r="B828" t="e">
        <f ca="1">LSPI!B828</f>
        <v>#N/A</v>
      </c>
    </row>
    <row r="829" spans="1:2" x14ac:dyDescent="0.25">
      <c r="A829" s="2" t="s">
        <v>1272</v>
      </c>
      <c r="B829" t="e">
        <f ca="1">LSPI!B829</f>
        <v>#N/A</v>
      </c>
    </row>
    <row r="830" spans="1:2" x14ac:dyDescent="0.25">
      <c r="A830" s="2" t="s">
        <v>1055</v>
      </c>
      <c r="B830" t="e">
        <f ca="1">LSPI!B830</f>
        <v>#N/A</v>
      </c>
    </row>
    <row r="831" spans="1:2" x14ac:dyDescent="0.25">
      <c r="A831" s="2" t="s">
        <v>1056</v>
      </c>
      <c r="B831" t="e">
        <f ca="1">LSPI!B831</f>
        <v>#N/A</v>
      </c>
    </row>
    <row r="832" spans="1:2" x14ac:dyDescent="0.25">
      <c r="A832" s="2" t="s">
        <v>1057</v>
      </c>
      <c r="B832" t="e">
        <f ca="1">LSPI!B832</f>
        <v>#N/A</v>
      </c>
    </row>
    <row r="833" spans="1:2" x14ac:dyDescent="0.25">
      <c r="A833" s="2" t="s">
        <v>1058</v>
      </c>
      <c r="B833" t="e">
        <f ca="1">LSPI!B833</f>
        <v>#N/A</v>
      </c>
    </row>
    <row r="834" spans="1:2" x14ac:dyDescent="0.25">
      <c r="A834" s="2" t="s">
        <v>1273</v>
      </c>
      <c r="B834" t="e">
        <f ca="1">LSPI!B834</f>
        <v>#N/A</v>
      </c>
    </row>
    <row r="835" spans="1:2" x14ac:dyDescent="0.25">
      <c r="A835" s="2" t="s">
        <v>1059</v>
      </c>
      <c r="B835" t="e">
        <f ca="1">LSPI!B835</f>
        <v>#N/A</v>
      </c>
    </row>
    <row r="836" spans="1:2" x14ac:dyDescent="0.25">
      <c r="A836" s="2" t="s">
        <v>1060</v>
      </c>
      <c r="B836" t="e">
        <f ca="1">LSPI!B836</f>
        <v>#N/A</v>
      </c>
    </row>
    <row r="837" spans="1:2" x14ac:dyDescent="0.25">
      <c r="A837" s="2" t="s">
        <v>1061</v>
      </c>
      <c r="B837" t="e">
        <f ca="1">LSPI!B837</f>
        <v>#N/A</v>
      </c>
    </row>
    <row r="838" spans="1:2" x14ac:dyDescent="0.25">
      <c r="A838" s="2" t="s">
        <v>1062</v>
      </c>
      <c r="B838" t="e">
        <f ca="1">LSPI!B838</f>
        <v>#N/A</v>
      </c>
    </row>
    <row r="839" spans="1:2" x14ac:dyDescent="0.25">
      <c r="A839" s="2" t="s">
        <v>1274</v>
      </c>
      <c r="B839" t="e">
        <f ca="1">LSPI!B839</f>
        <v>#N/A</v>
      </c>
    </row>
    <row r="840" spans="1:2" x14ac:dyDescent="0.25">
      <c r="A840" s="2" t="s">
        <v>1063</v>
      </c>
      <c r="B840" t="e">
        <f ca="1">LSPI!B840</f>
        <v>#N/A</v>
      </c>
    </row>
    <row r="841" spans="1:2" x14ac:dyDescent="0.25">
      <c r="A841" s="2" t="s">
        <v>1064</v>
      </c>
      <c r="B841" t="e">
        <f ca="1">LSPI!B841</f>
        <v>#N/A</v>
      </c>
    </row>
    <row r="842" spans="1:2" x14ac:dyDescent="0.25">
      <c r="A842" s="2" t="s">
        <v>1065</v>
      </c>
      <c r="B842" t="e">
        <f ca="1">LSPI!B842</f>
        <v>#N/A</v>
      </c>
    </row>
    <row r="843" spans="1:2" x14ac:dyDescent="0.25">
      <c r="A843" s="2" t="s">
        <v>1066</v>
      </c>
      <c r="B843" t="e">
        <f ca="1">LSPI!B843</f>
        <v>#N/A</v>
      </c>
    </row>
    <row r="844" spans="1:2" x14ac:dyDescent="0.25">
      <c r="A844" s="2" t="s">
        <v>1275</v>
      </c>
      <c r="B844" t="e">
        <f ca="1">LSPI!B844</f>
        <v>#N/A</v>
      </c>
    </row>
    <row r="845" spans="1:2" x14ac:dyDescent="0.25">
      <c r="A845" s="2" t="s">
        <v>1067</v>
      </c>
      <c r="B845" t="e">
        <f ca="1">LSPI!B845</f>
        <v>#N/A</v>
      </c>
    </row>
    <row r="846" spans="1:2" x14ac:dyDescent="0.25">
      <c r="A846" s="2" t="s">
        <v>1068</v>
      </c>
      <c r="B846" t="e">
        <f ca="1">LSPI!B846</f>
        <v>#N/A</v>
      </c>
    </row>
    <row r="847" spans="1:2" x14ac:dyDescent="0.25">
      <c r="A847" s="2" t="s">
        <v>1069</v>
      </c>
      <c r="B847" t="e">
        <f ca="1">LSPI!B847</f>
        <v>#N/A</v>
      </c>
    </row>
    <row r="848" spans="1:2" x14ac:dyDescent="0.25">
      <c r="A848" s="2" t="s">
        <v>1070</v>
      </c>
      <c r="B848" t="e">
        <f ca="1">LSPI!B848</f>
        <v>#N/A</v>
      </c>
    </row>
    <row r="849" spans="1:2" x14ac:dyDescent="0.25">
      <c r="A849" s="2" t="s">
        <v>1276</v>
      </c>
      <c r="B849" t="e">
        <f ca="1">LSPI!B849</f>
        <v>#N/A</v>
      </c>
    </row>
    <row r="850" spans="1:2" x14ac:dyDescent="0.25">
      <c r="A850" s="2" t="s">
        <v>1071</v>
      </c>
      <c r="B850" t="e">
        <f ca="1">LSPI!B850</f>
        <v>#N/A</v>
      </c>
    </row>
    <row r="851" spans="1:2" x14ac:dyDescent="0.25">
      <c r="A851" s="2" t="s">
        <v>1072</v>
      </c>
      <c r="B851" t="e">
        <f ca="1">LSPI!B851</f>
        <v>#N/A</v>
      </c>
    </row>
    <row r="852" spans="1:2" x14ac:dyDescent="0.25">
      <c r="A852" s="2" t="s">
        <v>1073</v>
      </c>
      <c r="B852" t="e">
        <f ca="1">LSPI!B852</f>
        <v>#N/A</v>
      </c>
    </row>
    <row r="853" spans="1:2" x14ac:dyDescent="0.25">
      <c r="A853" s="2" t="s">
        <v>1074</v>
      </c>
      <c r="B853" t="e">
        <f ca="1">LSPI!B853</f>
        <v>#N/A</v>
      </c>
    </row>
    <row r="854" spans="1:2" x14ac:dyDescent="0.25">
      <c r="A854" s="2" t="s">
        <v>1277</v>
      </c>
      <c r="B854" t="e">
        <f ca="1">LSPI!B854</f>
        <v>#N/A</v>
      </c>
    </row>
    <row r="855" spans="1:2" x14ac:dyDescent="0.25">
      <c r="A855" s="2" t="s">
        <v>1075</v>
      </c>
      <c r="B855" t="e">
        <f ca="1">LSPI!B855</f>
        <v>#N/A</v>
      </c>
    </row>
    <row r="856" spans="1:2" x14ac:dyDescent="0.25">
      <c r="A856" s="2" t="s">
        <v>1076</v>
      </c>
      <c r="B856" t="e">
        <f ca="1">LSPI!B856</f>
        <v>#N/A</v>
      </c>
    </row>
    <row r="857" spans="1:2" x14ac:dyDescent="0.25">
      <c r="A857" s="2" t="s">
        <v>1077</v>
      </c>
      <c r="B857" t="e">
        <f ca="1">LSPI!B857</f>
        <v>#N/A</v>
      </c>
    </row>
    <row r="858" spans="1:2" x14ac:dyDescent="0.25">
      <c r="A858" s="2" t="s">
        <v>1078</v>
      </c>
      <c r="B858" t="e">
        <f ca="1">LSPI!B858</f>
        <v>#N/A</v>
      </c>
    </row>
    <row r="859" spans="1:2" x14ac:dyDescent="0.25">
      <c r="A859" s="2" t="s">
        <v>1278</v>
      </c>
      <c r="B859" t="e">
        <f ca="1">LSPI!B859</f>
        <v>#N/A</v>
      </c>
    </row>
    <row r="860" spans="1:2" x14ac:dyDescent="0.25">
      <c r="A860" s="2" t="s">
        <v>1079</v>
      </c>
      <c r="B860" t="e">
        <f ca="1">LSPI!B860</f>
        <v>#N/A</v>
      </c>
    </row>
    <row r="861" spans="1:2" x14ac:dyDescent="0.25">
      <c r="A861" s="2" t="s">
        <v>1080</v>
      </c>
      <c r="B861" t="e">
        <f ca="1">LSPI!B861</f>
        <v>#N/A</v>
      </c>
    </row>
    <row r="862" spans="1:2" x14ac:dyDescent="0.25">
      <c r="A862" s="2" t="s">
        <v>1081</v>
      </c>
      <c r="B862" t="e">
        <f ca="1">LSPI!B862</f>
        <v>#N/A</v>
      </c>
    </row>
    <row r="863" spans="1:2" x14ac:dyDescent="0.25">
      <c r="A863" s="2" t="s">
        <v>1082</v>
      </c>
      <c r="B863" t="e">
        <f ca="1">LSPI!B863</f>
        <v>#N/A</v>
      </c>
    </row>
    <row r="864" spans="1:2" x14ac:dyDescent="0.25">
      <c r="A864" s="2" t="s">
        <v>1279</v>
      </c>
      <c r="B864" t="e">
        <f ca="1">LSPI!B864</f>
        <v>#N/A</v>
      </c>
    </row>
    <row r="865" spans="1:2" x14ac:dyDescent="0.25">
      <c r="A865" s="2" t="s">
        <v>1083</v>
      </c>
      <c r="B865" t="e">
        <f ca="1">LSPI!B865</f>
        <v>#N/A</v>
      </c>
    </row>
    <row r="866" spans="1:2" x14ac:dyDescent="0.25">
      <c r="A866" s="2" t="s">
        <v>1084</v>
      </c>
      <c r="B866" t="e">
        <f ca="1">LSPI!B866</f>
        <v>#N/A</v>
      </c>
    </row>
    <row r="867" spans="1:2" x14ac:dyDescent="0.25">
      <c r="A867" s="2" t="s">
        <v>1085</v>
      </c>
      <c r="B867" t="e">
        <f ca="1">LSPI!B867</f>
        <v>#N/A</v>
      </c>
    </row>
    <row r="868" spans="1:2" x14ac:dyDescent="0.25">
      <c r="A868" s="2" t="s">
        <v>1086</v>
      </c>
      <c r="B868" t="e">
        <f ca="1">LSPI!B868</f>
        <v>#N/A</v>
      </c>
    </row>
    <row r="869" spans="1:2" x14ac:dyDescent="0.25">
      <c r="A869" s="2" t="s">
        <v>1280</v>
      </c>
      <c r="B869" t="e">
        <f ca="1">LSPI!B869</f>
        <v>#N/A</v>
      </c>
    </row>
    <row r="870" spans="1:2" x14ac:dyDescent="0.25">
      <c r="A870" s="2" t="s">
        <v>1087</v>
      </c>
      <c r="B870" t="e">
        <f ca="1">LSPI!B870</f>
        <v>#N/A</v>
      </c>
    </row>
    <row r="871" spans="1:2" x14ac:dyDescent="0.25">
      <c r="A871" s="2" t="s">
        <v>1088</v>
      </c>
      <c r="B871" t="e">
        <f ca="1">LSPI!B871</f>
        <v>#N/A</v>
      </c>
    </row>
    <row r="872" spans="1:2" x14ac:dyDescent="0.25">
      <c r="A872" s="2" t="s">
        <v>1089</v>
      </c>
      <c r="B872" t="e">
        <f ca="1">LSPI!B872</f>
        <v>#N/A</v>
      </c>
    </row>
    <row r="873" spans="1:2" x14ac:dyDescent="0.25">
      <c r="A873" s="2" t="s">
        <v>1090</v>
      </c>
      <c r="B873" t="e">
        <f ca="1">LSPI!B873</f>
        <v>#N/A</v>
      </c>
    </row>
    <row r="874" spans="1:2" x14ac:dyDescent="0.25">
      <c r="A874" s="2" t="s">
        <v>1281</v>
      </c>
      <c r="B874" t="e">
        <f ca="1">LSPI!B874</f>
        <v>#N/A</v>
      </c>
    </row>
    <row r="875" spans="1:2" x14ac:dyDescent="0.25">
      <c r="A875" s="2" t="s">
        <v>1091</v>
      </c>
      <c r="B875" t="e">
        <f ca="1">LSPI!B875</f>
        <v>#N/A</v>
      </c>
    </row>
    <row r="876" spans="1:2" x14ac:dyDescent="0.25">
      <c r="A876" s="2" t="s">
        <v>1092</v>
      </c>
      <c r="B876" t="e">
        <f ca="1">LSPI!B876</f>
        <v>#N/A</v>
      </c>
    </row>
    <row r="877" spans="1:2" x14ac:dyDescent="0.25">
      <c r="A877" s="2" t="s">
        <v>1093</v>
      </c>
      <c r="B877" t="e">
        <f ca="1">LSPI!B877</f>
        <v>#N/A</v>
      </c>
    </row>
    <row r="878" spans="1:2" x14ac:dyDescent="0.25">
      <c r="A878" s="2" t="s">
        <v>1094</v>
      </c>
      <c r="B878" t="e">
        <f ca="1">LSPI!B878</f>
        <v>#N/A</v>
      </c>
    </row>
    <row r="879" spans="1:2" x14ac:dyDescent="0.25">
      <c r="A879" s="2" t="s">
        <v>1282</v>
      </c>
      <c r="B879" t="e">
        <f ca="1">LSPI!B879</f>
        <v>#N/A</v>
      </c>
    </row>
    <row r="880" spans="1:2" x14ac:dyDescent="0.25">
      <c r="A880" s="2" t="s">
        <v>1095</v>
      </c>
      <c r="B880" t="e">
        <f ca="1">LSPI!B880</f>
        <v>#N/A</v>
      </c>
    </row>
    <row r="881" spans="1:2" x14ac:dyDescent="0.25">
      <c r="A881" s="2" t="s">
        <v>1096</v>
      </c>
      <c r="B881" t="e">
        <f ca="1">LSPI!B881</f>
        <v>#N/A</v>
      </c>
    </row>
    <row r="882" spans="1:2" x14ac:dyDescent="0.25">
      <c r="A882" s="2" t="s">
        <v>1097</v>
      </c>
      <c r="B882" t="e">
        <f ca="1">LSPI!B882</f>
        <v>#N/A</v>
      </c>
    </row>
    <row r="883" spans="1:2" x14ac:dyDescent="0.25">
      <c r="A883" s="2" t="s">
        <v>1098</v>
      </c>
      <c r="B883" t="e">
        <f ca="1">LSPI!B883</f>
        <v>#N/A</v>
      </c>
    </row>
    <row r="884" spans="1:2" x14ac:dyDescent="0.25">
      <c r="A884" s="2" t="s">
        <v>1283</v>
      </c>
      <c r="B884" t="e">
        <f ca="1">LSPI!B884</f>
        <v>#N/A</v>
      </c>
    </row>
    <row r="885" spans="1:2" x14ac:dyDescent="0.25">
      <c r="A885" s="2" t="s">
        <v>1099</v>
      </c>
      <c r="B885" t="e">
        <f ca="1">LSPI!B885</f>
        <v>#N/A</v>
      </c>
    </row>
    <row r="886" spans="1:2" x14ac:dyDescent="0.25">
      <c r="A886" s="2" t="s">
        <v>1100</v>
      </c>
      <c r="B886" t="e">
        <f ca="1">LSPI!B886</f>
        <v>#N/A</v>
      </c>
    </row>
    <row r="887" spans="1:2" x14ac:dyDescent="0.25">
      <c r="A887" s="2" t="s">
        <v>1101</v>
      </c>
      <c r="B887" t="e">
        <f ca="1">LSPI!B887</f>
        <v>#N/A</v>
      </c>
    </row>
    <row r="888" spans="1:2" x14ac:dyDescent="0.25">
      <c r="A888" s="2" t="s">
        <v>1102</v>
      </c>
      <c r="B888" t="e">
        <f ca="1">LSPI!B888</f>
        <v>#N/A</v>
      </c>
    </row>
    <row r="889" spans="1:2" x14ac:dyDescent="0.25">
      <c r="A889" s="2" t="s">
        <v>1284</v>
      </c>
      <c r="B889" t="e">
        <f ca="1">LSPI!B889</f>
        <v>#N/A</v>
      </c>
    </row>
    <row r="890" spans="1:2" x14ac:dyDescent="0.25">
      <c r="A890" s="2" t="s">
        <v>1103</v>
      </c>
      <c r="B890" t="e">
        <f ca="1">LSPI!B890</f>
        <v>#N/A</v>
      </c>
    </row>
    <row r="891" spans="1:2" x14ac:dyDescent="0.25">
      <c r="A891" s="2" t="s">
        <v>1104</v>
      </c>
      <c r="B891" t="e">
        <f ca="1">LSPI!B891</f>
        <v>#N/A</v>
      </c>
    </row>
    <row r="892" spans="1:2" x14ac:dyDescent="0.25">
      <c r="A892" s="2" t="s">
        <v>1105</v>
      </c>
      <c r="B892" t="e">
        <f ca="1">LSPI!B892</f>
        <v>#N/A</v>
      </c>
    </row>
    <row r="893" spans="1:2" x14ac:dyDescent="0.25">
      <c r="A893" s="2" t="s">
        <v>1106</v>
      </c>
      <c r="B893" t="e">
        <f ca="1">LSPI!B893</f>
        <v>#N/A</v>
      </c>
    </row>
    <row r="894" spans="1:2" x14ac:dyDescent="0.25">
      <c r="A894" s="2" t="s">
        <v>1285</v>
      </c>
      <c r="B894" t="e">
        <f ca="1">LSPI!B894</f>
        <v>#N/A</v>
      </c>
    </row>
    <row r="895" spans="1:2" x14ac:dyDescent="0.25">
      <c r="A895" s="2" t="s">
        <v>1107</v>
      </c>
      <c r="B895" t="e">
        <f ca="1">LSPI!B895</f>
        <v>#N/A</v>
      </c>
    </row>
    <row r="896" spans="1:2" x14ac:dyDescent="0.25">
      <c r="A896" s="2" t="s">
        <v>1108</v>
      </c>
      <c r="B896" t="e">
        <f ca="1">LSPI!B896</f>
        <v>#N/A</v>
      </c>
    </row>
    <row r="897" spans="1:2" x14ac:dyDescent="0.25">
      <c r="A897" s="2" t="s">
        <v>1109</v>
      </c>
      <c r="B897" t="e">
        <f ca="1">LSPI!B897</f>
        <v>#N/A</v>
      </c>
    </row>
    <row r="898" spans="1:2" x14ac:dyDescent="0.25">
      <c r="A898" s="2" t="s">
        <v>1110</v>
      </c>
      <c r="B898" t="e">
        <f ca="1">LSPI!B898</f>
        <v>#N/A</v>
      </c>
    </row>
    <row r="899" spans="1:2" x14ac:dyDescent="0.25">
      <c r="A899" s="2" t="s">
        <v>1286</v>
      </c>
      <c r="B899" t="e">
        <f ca="1">LSPI!B899</f>
        <v>#N/A</v>
      </c>
    </row>
    <row r="900" spans="1:2" x14ac:dyDescent="0.25">
      <c r="A900" s="2" t="s">
        <v>1111</v>
      </c>
      <c r="B900" t="e">
        <f ca="1">LSPI!B900</f>
        <v>#N/A</v>
      </c>
    </row>
    <row r="901" spans="1:2" x14ac:dyDescent="0.25">
      <c r="A901" s="2" t="s">
        <v>1112</v>
      </c>
      <c r="B901" t="e">
        <f ca="1">LSPI!B901</f>
        <v>#N/A</v>
      </c>
    </row>
    <row r="902" spans="1:2" x14ac:dyDescent="0.25">
      <c r="A902" s="2" t="s">
        <v>1113</v>
      </c>
      <c r="B902" t="e">
        <f ca="1">LSPI!B902</f>
        <v>#N/A</v>
      </c>
    </row>
    <row r="903" spans="1:2" x14ac:dyDescent="0.25">
      <c r="A903" s="2" t="s">
        <v>1114</v>
      </c>
      <c r="B903" t="e">
        <f ca="1">LSPI!B903</f>
        <v>#N/A</v>
      </c>
    </row>
    <row r="904" spans="1:2" x14ac:dyDescent="0.25">
      <c r="A904" s="2" t="s">
        <v>1287</v>
      </c>
      <c r="B904" t="e">
        <f ca="1">LSPI!B904</f>
        <v>#N/A</v>
      </c>
    </row>
    <row r="905" spans="1:2" x14ac:dyDescent="0.25">
      <c r="A905" s="2" t="s">
        <v>1115</v>
      </c>
      <c r="B905" t="e">
        <f ca="1">LSPI!B905</f>
        <v>#N/A</v>
      </c>
    </row>
    <row r="906" spans="1:2" x14ac:dyDescent="0.25">
      <c r="A906" s="2" t="s">
        <v>1116</v>
      </c>
      <c r="B906" t="e">
        <f ca="1">LSPI!B906</f>
        <v>#N/A</v>
      </c>
    </row>
    <row r="907" spans="1:2" x14ac:dyDescent="0.25">
      <c r="A907" s="2" t="s">
        <v>1117</v>
      </c>
      <c r="B907" t="e">
        <f ca="1">LSPI!B907</f>
        <v>#N/A</v>
      </c>
    </row>
    <row r="908" spans="1:2" x14ac:dyDescent="0.25">
      <c r="A908" s="2" t="s">
        <v>1118</v>
      </c>
      <c r="B908" t="e">
        <f ca="1">LSPI!B908</f>
        <v>#N/A</v>
      </c>
    </row>
    <row r="909" spans="1:2" x14ac:dyDescent="0.25">
      <c r="A909" s="2" t="s">
        <v>1288</v>
      </c>
      <c r="B909" t="e">
        <f ca="1">LSPI!B909</f>
        <v>#N/A</v>
      </c>
    </row>
    <row r="910" spans="1:2" x14ac:dyDescent="0.25">
      <c r="A910" s="2" t="s">
        <v>1119</v>
      </c>
      <c r="B910" t="e">
        <f ca="1">LSPI!B910</f>
        <v>#N/A</v>
      </c>
    </row>
    <row r="911" spans="1:2" x14ac:dyDescent="0.25">
      <c r="A911" s="2" t="s">
        <v>1120</v>
      </c>
      <c r="B911" t="e">
        <f ca="1">LSPI!B911</f>
        <v>#N/A</v>
      </c>
    </row>
    <row r="912" spans="1:2" x14ac:dyDescent="0.25">
      <c r="A912" s="2" t="s">
        <v>1121</v>
      </c>
      <c r="B912" t="e">
        <f ca="1">LSPI!B912</f>
        <v>#N/A</v>
      </c>
    </row>
    <row r="913" spans="1:2" x14ac:dyDescent="0.25">
      <c r="A913" s="2" t="s">
        <v>1122</v>
      </c>
      <c r="B913" t="e">
        <f ca="1">LSPI!B913</f>
        <v>#N/A</v>
      </c>
    </row>
    <row r="914" spans="1:2" x14ac:dyDescent="0.25">
      <c r="A914" s="2" t="s">
        <v>1289</v>
      </c>
      <c r="B914" t="e">
        <f ca="1">LSPI!B914</f>
        <v>#N/A</v>
      </c>
    </row>
    <row r="915" spans="1:2" x14ac:dyDescent="0.25">
      <c r="A915" s="2" t="s">
        <v>1123</v>
      </c>
      <c r="B915" t="e">
        <f ca="1">LSPI!B915</f>
        <v>#N/A</v>
      </c>
    </row>
    <row r="916" spans="1:2" x14ac:dyDescent="0.25">
      <c r="A916" s="2" t="s">
        <v>1124</v>
      </c>
      <c r="B916" t="e">
        <f ca="1">LSPI!B916</f>
        <v>#N/A</v>
      </c>
    </row>
    <row r="917" spans="1:2" x14ac:dyDescent="0.25">
      <c r="A917" s="2" t="s">
        <v>1125</v>
      </c>
      <c r="B917" t="e">
        <f ca="1">LSPI!B917</f>
        <v>#N/A</v>
      </c>
    </row>
    <row r="918" spans="1:2" x14ac:dyDescent="0.25">
      <c r="A918" s="2" t="s">
        <v>1126</v>
      </c>
      <c r="B918" t="e">
        <f ca="1">LSPI!B918</f>
        <v>#N/A</v>
      </c>
    </row>
    <row r="919" spans="1:2" x14ac:dyDescent="0.25">
      <c r="A919" s="2" t="s">
        <v>1290</v>
      </c>
      <c r="B919" t="e">
        <f ca="1">LSPI!B919</f>
        <v>#N/A</v>
      </c>
    </row>
    <row r="920" spans="1:2" x14ac:dyDescent="0.25">
      <c r="A920" s="2" t="s">
        <v>1127</v>
      </c>
      <c r="B920" t="e">
        <f ca="1">LSPI!B920</f>
        <v>#N/A</v>
      </c>
    </row>
    <row r="921" spans="1:2" x14ac:dyDescent="0.25">
      <c r="A921" s="2" t="s">
        <v>1128</v>
      </c>
      <c r="B921" t="e">
        <f ca="1">LSPI!B921</f>
        <v>#N/A</v>
      </c>
    </row>
    <row r="922" spans="1:2" x14ac:dyDescent="0.25">
      <c r="A922" s="2" t="s">
        <v>1129</v>
      </c>
      <c r="B922" t="e">
        <f ca="1">LSPI!B922</f>
        <v>#N/A</v>
      </c>
    </row>
    <row r="923" spans="1:2" x14ac:dyDescent="0.25">
      <c r="A923" s="2" t="s">
        <v>1130</v>
      </c>
      <c r="B923" t="e">
        <f ca="1">LSPI!B923</f>
        <v>#N/A</v>
      </c>
    </row>
    <row r="924" spans="1:2" x14ac:dyDescent="0.25">
      <c r="A924" s="2" t="s">
        <v>1291</v>
      </c>
      <c r="B924" t="e">
        <f ca="1">LSPI!B924</f>
        <v>#N/A</v>
      </c>
    </row>
    <row r="925" spans="1:2" x14ac:dyDescent="0.25">
      <c r="A925" s="2" t="s">
        <v>1131</v>
      </c>
      <c r="B925" t="e">
        <f ca="1">LSPI!B925</f>
        <v>#N/A</v>
      </c>
    </row>
    <row r="926" spans="1:2" x14ac:dyDescent="0.25">
      <c r="A926" s="2" t="s">
        <v>1132</v>
      </c>
      <c r="B926" t="e">
        <f ca="1">LSPI!B926</f>
        <v>#N/A</v>
      </c>
    </row>
    <row r="927" spans="1:2" x14ac:dyDescent="0.25">
      <c r="A927" s="2" t="s">
        <v>1133</v>
      </c>
      <c r="B927" t="e">
        <f ca="1">LSPI!B927</f>
        <v>#N/A</v>
      </c>
    </row>
    <row r="928" spans="1:2" x14ac:dyDescent="0.25">
      <c r="A928" s="2" t="s">
        <v>1134</v>
      </c>
      <c r="B928" t="e">
        <f ca="1">LSPI!B928</f>
        <v>#N/A</v>
      </c>
    </row>
    <row r="929" spans="1:2" x14ac:dyDescent="0.25">
      <c r="A929" s="2" t="s">
        <v>1292</v>
      </c>
      <c r="B929" t="e">
        <f ca="1">LSPI!B929</f>
        <v>#N/A</v>
      </c>
    </row>
    <row r="930" spans="1:2" x14ac:dyDescent="0.25">
      <c r="A930" s="2" t="s">
        <v>1135</v>
      </c>
      <c r="B930" t="e">
        <f ca="1">LSPI!B930</f>
        <v>#N/A</v>
      </c>
    </row>
    <row r="931" spans="1:2" x14ac:dyDescent="0.25">
      <c r="A931" s="2" t="s">
        <v>1136</v>
      </c>
      <c r="B931" t="e">
        <f ca="1">LSPI!B931</f>
        <v>#N/A</v>
      </c>
    </row>
    <row r="932" spans="1:2" x14ac:dyDescent="0.25">
      <c r="A932" s="2" t="s">
        <v>1137</v>
      </c>
      <c r="B932" t="e">
        <f ca="1">LSPI!B932</f>
        <v>#N/A</v>
      </c>
    </row>
    <row r="933" spans="1:2" x14ac:dyDescent="0.25">
      <c r="A933" s="2" t="s">
        <v>1138</v>
      </c>
      <c r="B933" t="e">
        <f ca="1">LSPI!B933</f>
        <v>#N/A</v>
      </c>
    </row>
    <row r="934" spans="1:2" x14ac:dyDescent="0.25">
      <c r="A934" s="2" t="s">
        <v>1293</v>
      </c>
      <c r="B934" t="e">
        <f ca="1">LSPI!B934</f>
        <v>#N/A</v>
      </c>
    </row>
    <row r="935" spans="1:2" x14ac:dyDescent="0.25">
      <c r="A935" s="2" t="s">
        <v>1139</v>
      </c>
      <c r="B935" t="e">
        <f ca="1">LSPI!B935</f>
        <v>#N/A</v>
      </c>
    </row>
    <row r="936" spans="1:2" x14ac:dyDescent="0.25">
      <c r="A936" s="2" t="s">
        <v>1140</v>
      </c>
      <c r="B936" t="e">
        <f ca="1">LSPI!B936</f>
        <v>#N/A</v>
      </c>
    </row>
    <row r="937" spans="1:2" x14ac:dyDescent="0.25">
      <c r="A937" s="2" t="s">
        <v>1141</v>
      </c>
      <c r="B937" t="e">
        <f ca="1">LSPI!B937</f>
        <v>#N/A</v>
      </c>
    </row>
    <row r="938" spans="1:2" x14ac:dyDescent="0.25">
      <c r="A938" s="2" t="s">
        <v>1142</v>
      </c>
      <c r="B938" t="e">
        <f ca="1">LSPI!B938</f>
        <v>#N/A</v>
      </c>
    </row>
    <row r="939" spans="1:2" x14ac:dyDescent="0.25">
      <c r="A939" s="2" t="s">
        <v>1294</v>
      </c>
      <c r="B939" t="e">
        <f ca="1">LSPI!B939</f>
        <v>#N/A</v>
      </c>
    </row>
    <row r="940" spans="1:2" x14ac:dyDescent="0.25">
      <c r="A940" s="2" t="s">
        <v>1143</v>
      </c>
      <c r="B940" t="e">
        <f ca="1">LSPI!B940</f>
        <v>#N/A</v>
      </c>
    </row>
    <row r="941" spans="1:2" x14ac:dyDescent="0.25">
      <c r="A941" s="2" t="s">
        <v>1144</v>
      </c>
      <c r="B941" t="e">
        <f ca="1">LSPI!B941</f>
        <v>#N/A</v>
      </c>
    </row>
    <row r="942" spans="1:2" x14ac:dyDescent="0.25">
      <c r="A942" s="2" t="s">
        <v>1145</v>
      </c>
      <c r="B942" t="e">
        <f ca="1">LSPI!B942</f>
        <v>#N/A</v>
      </c>
    </row>
    <row r="943" spans="1:2" x14ac:dyDescent="0.25">
      <c r="A943" s="2" t="s">
        <v>1146</v>
      </c>
      <c r="B943" t="e">
        <f ca="1">LSPI!B943</f>
        <v>#N/A</v>
      </c>
    </row>
    <row r="944" spans="1:2" x14ac:dyDescent="0.25">
      <c r="A944" s="2" t="s">
        <v>1295</v>
      </c>
      <c r="B944" t="e">
        <f ca="1">LSPI!B944</f>
        <v>#N/A</v>
      </c>
    </row>
    <row r="945" spans="1:2" x14ac:dyDescent="0.25">
      <c r="A945" s="2" t="s">
        <v>1147</v>
      </c>
      <c r="B945" t="e">
        <f ca="1">LSPI!B945</f>
        <v>#N/A</v>
      </c>
    </row>
    <row r="946" spans="1:2" x14ac:dyDescent="0.25">
      <c r="A946" s="2" t="s">
        <v>1148</v>
      </c>
      <c r="B946" t="e">
        <f ca="1">LSPI!B946</f>
        <v>#N/A</v>
      </c>
    </row>
    <row r="947" spans="1:2" x14ac:dyDescent="0.25">
      <c r="A947" s="2" t="s">
        <v>1149</v>
      </c>
      <c r="B947" t="e">
        <f ca="1">LSPI!B947</f>
        <v>#N/A</v>
      </c>
    </row>
    <row r="948" spans="1:2" x14ac:dyDescent="0.25">
      <c r="A948" s="2" t="s">
        <v>1150</v>
      </c>
      <c r="B948" t="e">
        <f ca="1">LSPI!B948</f>
        <v>#N/A</v>
      </c>
    </row>
    <row r="949" spans="1:2" x14ac:dyDescent="0.25">
      <c r="A949" s="2" t="s">
        <v>1296</v>
      </c>
      <c r="B949" t="e">
        <f ca="1">LSPI!B949</f>
        <v>#N/A</v>
      </c>
    </row>
    <row r="950" spans="1:2" x14ac:dyDescent="0.25">
      <c r="A950" s="2" t="s">
        <v>1151</v>
      </c>
      <c r="B950" t="e">
        <f ca="1">LSPI!B950</f>
        <v>#N/A</v>
      </c>
    </row>
    <row r="951" spans="1:2" x14ac:dyDescent="0.25">
      <c r="A951" s="2" t="s">
        <v>1152</v>
      </c>
      <c r="B951" t="e">
        <f ca="1">LSPI!B951</f>
        <v>#N/A</v>
      </c>
    </row>
    <row r="952" spans="1:2" x14ac:dyDescent="0.25">
      <c r="A952" s="2" t="s">
        <v>1153</v>
      </c>
      <c r="B952" t="e">
        <f ca="1">LSPI!B952</f>
        <v>#N/A</v>
      </c>
    </row>
    <row r="953" spans="1:2" x14ac:dyDescent="0.25">
      <c r="A953" s="2" t="s">
        <v>1154</v>
      </c>
      <c r="B953" t="e">
        <f ca="1">LSPI!B953</f>
        <v>#N/A</v>
      </c>
    </row>
    <row r="954" spans="1:2" x14ac:dyDescent="0.25">
      <c r="A954" s="2" t="s">
        <v>1297</v>
      </c>
      <c r="B954" t="e">
        <f ca="1">LSPI!B954</f>
        <v>#N/A</v>
      </c>
    </row>
    <row r="955" spans="1:2" x14ac:dyDescent="0.25">
      <c r="A955" s="2" t="s">
        <v>1155</v>
      </c>
      <c r="B955" t="e">
        <f ca="1">LSPI!B955</f>
        <v>#N/A</v>
      </c>
    </row>
    <row r="956" spans="1:2" x14ac:dyDescent="0.25">
      <c r="A956" s="2" t="s">
        <v>1156</v>
      </c>
      <c r="B956" t="e">
        <f ca="1">LSPI!B956</f>
        <v>#N/A</v>
      </c>
    </row>
    <row r="957" spans="1:2" x14ac:dyDescent="0.25">
      <c r="A957" s="2" t="s">
        <v>1157</v>
      </c>
      <c r="B957" t="e">
        <f ca="1">LSPI!B957</f>
        <v>#N/A</v>
      </c>
    </row>
    <row r="958" spans="1:2" x14ac:dyDescent="0.25">
      <c r="A958" s="2" t="s">
        <v>1158</v>
      </c>
      <c r="B958" t="e">
        <f ca="1">LSPI!B958</f>
        <v>#N/A</v>
      </c>
    </row>
    <row r="959" spans="1:2" x14ac:dyDescent="0.25">
      <c r="A959" s="2" t="s">
        <v>1298</v>
      </c>
      <c r="B959" t="e">
        <f ca="1">LSPI!B959</f>
        <v>#N/A</v>
      </c>
    </row>
    <row r="960" spans="1:2" x14ac:dyDescent="0.25">
      <c r="A960" s="2" t="s">
        <v>1159</v>
      </c>
      <c r="B960" t="e">
        <f ca="1">LSPI!B960</f>
        <v>#N/A</v>
      </c>
    </row>
    <row r="961" spans="1:2" x14ac:dyDescent="0.25">
      <c r="A961" s="2" t="s">
        <v>1160</v>
      </c>
      <c r="B961" t="e">
        <f ca="1">LSPI!B961</f>
        <v>#N/A</v>
      </c>
    </row>
    <row r="962" spans="1:2" x14ac:dyDescent="0.25">
      <c r="A962" s="2" t="s">
        <v>1161</v>
      </c>
      <c r="B962" t="e">
        <f ca="1">LSPI!B962</f>
        <v>#N/A</v>
      </c>
    </row>
    <row r="963" spans="1:2" x14ac:dyDescent="0.25">
      <c r="A963" s="2" t="s">
        <v>1162</v>
      </c>
      <c r="B963" t="e">
        <f ca="1">LSPI!B963</f>
        <v>#N/A</v>
      </c>
    </row>
    <row r="964" spans="1:2" x14ac:dyDescent="0.25">
      <c r="A964" s="2" t="s">
        <v>1299</v>
      </c>
      <c r="B964" t="e">
        <f ca="1">LSPI!B964</f>
        <v>#N/A</v>
      </c>
    </row>
    <row r="965" spans="1:2" x14ac:dyDescent="0.25">
      <c r="A965" s="2" t="s">
        <v>1163</v>
      </c>
      <c r="B965" t="e">
        <f ca="1">LSPI!B965</f>
        <v>#N/A</v>
      </c>
    </row>
    <row r="966" spans="1:2" x14ac:dyDescent="0.25">
      <c r="A966" s="2" t="s">
        <v>1164</v>
      </c>
      <c r="B966" t="e">
        <f ca="1">LSPI!B966</f>
        <v>#N/A</v>
      </c>
    </row>
    <row r="967" spans="1:2" x14ac:dyDescent="0.25">
      <c r="A967" s="2" t="s">
        <v>1165</v>
      </c>
      <c r="B967" t="e">
        <f ca="1">LSPI!B967</f>
        <v>#N/A</v>
      </c>
    </row>
    <row r="968" spans="1:2" x14ac:dyDescent="0.25">
      <c r="A968" s="2" t="s">
        <v>1166</v>
      </c>
      <c r="B968" t="e">
        <f ca="1">LSPI!B968</f>
        <v>#N/A</v>
      </c>
    </row>
    <row r="969" spans="1:2" x14ac:dyDescent="0.25">
      <c r="A969" s="2" t="s">
        <v>1300</v>
      </c>
      <c r="B969" t="e">
        <f ca="1">LSPI!B969</f>
        <v>#N/A</v>
      </c>
    </row>
    <row r="970" spans="1:2" x14ac:dyDescent="0.25">
      <c r="A970" s="2" t="s">
        <v>1167</v>
      </c>
      <c r="B970" t="e">
        <f ca="1">LSPI!B970</f>
        <v>#N/A</v>
      </c>
    </row>
    <row r="971" spans="1:2" x14ac:dyDescent="0.25">
      <c r="A971" s="2" t="s">
        <v>1168</v>
      </c>
      <c r="B971" t="e">
        <f ca="1">LSPI!B971</f>
        <v>#N/A</v>
      </c>
    </row>
    <row r="972" spans="1:2" x14ac:dyDescent="0.25">
      <c r="A972" s="2" t="s">
        <v>1169</v>
      </c>
      <c r="B972" t="e">
        <f ca="1">LSPI!B972</f>
        <v>#N/A</v>
      </c>
    </row>
    <row r="973" spans="1:2" x14ac:dyDescent="0.25">
      <c r="A973" s="2" t="s">
        <v>1170</v>
      </c>
      <c r="B973" t="e">
        <f ca="1">LSPI!B973</f>
        <v>#N/A</v>
      </c>
    </row>
    <row r="974" spans="1:2" x14ac:dyDescent="0.25">
      <c r="A974" s="2" t="s">
        <v>1301</v>
      </c>
      <c r="B974" t="e">
        <f ca="1">LSPI!B974</f>
        <v>#N/A</v>
      </c>
    </row>
    <row r="975" spans="1:2" x14ac:dyDescent="0.25">
      <c r="A975" s="2" t="s">
        <v>1171</v>
      </c>
      <c r="B975" t="e">
        <f ca="1">LSPI!B975</f>
        <v>#N/A</v>
      </c>
    </row>
    <row r="976" spans="1:2" x14ac:dyDescent="0.25">
      <c r="A976" s="2" t="s">
        <v>1172</v>
      </c>
      <c r="B976" t="e">
        <f ca="1">LSPI!B976</f>
        <v>#N/A</v>
      </c>
    </row>
    <row r="977" spans="1:2" x14ac:dyDescent="0.25">
      <c r="A977" s="2" t="s">
        <v>1173</v>
      </c>
      <c r="B977" t="e">
        <f ca="1">LSPI!B977</f>
        <v>#N/A</v>
      </c>
    </row>
    <row r="978" spans="1:2" x14ac:dyDescent="0.25">
      <c r="A978" s="2" t="s">
        <v>1174</v>
      </c>
      <c r="B978" t="e">
        <f ca="1">LSPI!B978</f>
        <v>#N/A</v>
      </c>
    </row>
    <row r="979" spans="1:2" x14ac:dyDescent="0.25">
      <c r="A979" s="2" t="s">
        <v>1302</v>
      </c>
      <c r="B979" t="e">
        <f ca="1">LSPI!B979</f>
        <v>#N/A</v>
      </c>
    </row>
    <row r="980" spans="1:2" x14ac:dyDescent="0.25">
      <c r="A980" s="2" t="s">
        <v>1175</v>
      </c>
      <c r="B980" t="e">
        <f ca="1">LSPI!B980</f>
        <v>#N/A</v>
      </c>
    </row>
    <row r="981" spans="1:2" x14ac:dyDescent="0.25">
      <c r="A981" s="2" t="s">
        <v>1176</v>
      </c>
      <c r="B981" t="e">
        <f ca="1">LSPI!B981</f>
        <v>#N/A</v>
      </c>
    </row>
    <row r="982" spans="1:2" x14ac:dyDescent="0.25">
      <c r="A982" s="2" t="s">
        <v>1177</v>
      </c>
      <c r="B982" t="e">
        <f ca="1">LSPI!B982</f>
        <v>#N/A</v>
      </c>
    </row>
    <row r="983" spans="1:2" x14ac:dyDescent="0.25">
      <c r="A983" s="2" t="s">
        <v>1178</v>
      </c>
      <c r="B983" t="e">
        <f ca="1">LSPI!B983</f>
        <v>#N/A</v>
      </c>
    </row>
    <row r="984" spans="1:2" x14ac:dyDescent="0.25">
      <c r="A984" s="2" t="s">
        <v>1303</v>
      </c>
      <c r="B984" t="e">
        <f ca="1">LSPI!B984</f>
        <v>#N/A</v>
      </c>
    </row>
    <row r="985" spans="1:2" x14ac:dyDescent="0.25">
      <c r="A985" s="2" t="s">
        <v>1179</v>
      </c>
      <c r="B985" t="e">
        <f ca="1">LSPI!B985</f>
        <v>#N/A</v>
      </c>
    </row>
    <row r="986" spans="1:2" x14ac:dyDescent="0.25">
      <c r="A986" s="2" t="s">
        <v>1180</v>
      </c>
      <c r="B986" t="e">
        <f ca="1">LSPI!B986</f>
        <v>#N/A</v>
      </c>
    </row>
    <row r="987" spans="1:2" x14ac:dyDescent="0.25">
      <c r="A987" s="2" t="s">
        <v>1181</v>
      </c>
      <c r="B987" t="e">
        <f ca="1">LSPI!B987</f>
        <v>#N/A</v>
      </c>
    </row>
    <row r="988" spans="1:2" x14ac:dyDescent="0.25">
      <c r="A988" s="2" t="s">
        <v>1182</v>
      </c>
      <c r="B988" t="e">
        <f ca="1">LSPI!B988</f>
        <v>#N/A</v>
      </c>
    </row>
    <row r="989" spans="1:2" x14ac:dyDescent="0.25">
      <c r="A989" s="2" t="s">
        <v>1304</v>
      </c>
      <c r="B989" t="e">
        <f ca="1">LSPI!B989</f>
        <v>#N/A</v>
      </c>
    </row>
    <row r="990" spans="1:2" x14ac:dyDescent="0.25">
      <c r="A990" s="2" t="s">
        <v>1183</v>
      </c>
      <c r="B990" t="e">
        <f ca="1">LSPI!B990</f>
        <v>#N/A</v>
      </c>
    </row>
    <row r="991" spans="1:2" x14ac:dyDescent="0.25">
      <c r="A991" s="2" t="s">
        <v>1184</v>
      </c>
      <c r="B991" t="e">
        <f ca="1">LSPI!B991</f>
        <v>#N/A</v>
      </c>
    </row>
    <row r="992" spans="1:2" x14ac:dyDescent="0.25">
      <c r="A992" s="2" t="s">
        <v>1185</v>
      </c>
      <c r="B992" t="e">
        <f ca="1">LSPI!B992</f>
        <v>#N/A</v>
      </c>
    </row>
    <row r="993" spans="1:2" x14ac:dyDescent="0.25">
      <c r="A993" s="2" t="s">
        <v>1186</v>
      </c>
      <c r="B993" t="e">
        <f ca="1">LSPI!B993</f>
        <v>#N/A</v>
      </c>
    </row>
    <row r="994" spans="1:2" x14ac:dyDescent="0.25">
      <c r="A994" s="2" t="s">
        <v>1305</v>
      </c>
      <c r="B994" t="e">
        <f ca="1">LSPI!B994</f>
        <v>#N/A</v>
      </c>
    </row>
    <row r="995" spans="1:2" x14ac:dyDescent="0.25">
      <c r="A995" s="2" t="s">
        <v>1187</v>
      </c>
      <c r="B995" t="e">
        <f ca="1">LSPI!B995</f>
        <v>#N/A</v>
      </c>
    </row>
    <row r="996" spans="1:2" x14ac:dyDescent="0.25">
      <c r="A996" s="2" t="s">
        <v>1188</v>
      </c>
      <c r="B996" t="e">
        <f ca="1">LSPI!B996</f>
        <v>#N/A</v>
      </c>
    </row>
    <row r="997" spans="1:2" x14ac:dyDescent="0.25">
      <c r="A997" s="2" t="s">
        <v>1189</v>
      </c>
      <c r="B997" t="e">
        <f ca="1">LSPI!B997</f>
        <v>#N/A</v>
      </c>
    </row>
    <row r="998" spans="1:2" x14ac:dyDescent="0.25">
      <c r="A998" s="2" t="s">
        <v>1190</v>
      </c>
      <c r="B998" t="e">
        <f ca="1">LSPI!B998</f>
        <v>#N/A</v>
      </c>
    </row>
    <row r="999" spans="1:2" x14ac:dyDescent="0.25">
      <c r="A999" s="2" t="s">
        <v>1306</v>
      </c>
      <c r="B999" t="e">
        <f ca="1">LSPI!B999</f>
        <v>#N/A</v>
      </c>
    </row>
    <row r="1000" spans="1:2" x14ac:dyDescent="0.25">
      <c r="A1000" s="2" t="s">
        <v>1191</v>
      </c>
      <c r="B1000" t="e">
        <f ca="1">LSPI!B1000</f>
        <v>#N/A</v>
      </c>
    </row>
    <row r="1001" spans="1:2" x14ac:dyDescent="0.25">
      <c r="A1001" s="2" t="s">
        <v>1192</v>
      </c>
      <c r="B1001" t="e">
        <f ca="1">LSPI!B1001</f>
        <v>#N/A</v>
      </c>
    </row>
    <row r="1002" spans="1:2" x14ac:dyDescent="0.25">
      <c r="A1002" s="2" t="s">
        <v>1193</v>
      </c>
      <c r="B1002" t="e">
        <f ca="1">LSPI!B1002</f>
        <v>#N/A</v>
      </c>
    </row>
    <row r="1003" spans="1:2" x14ac:dyDescent="0.25">
      <c r="A1003" s="2" t="s">
        <v>1194</v>
      </c>
      <c r="B1003" t="e">
        <f ca="1">LSPI!B1003</f>
        <v>#N/A</v>
      </c>
    </row>
    <row r="1004" spans="1:2" x14ac:dyDescent="0.25">
      <c r="A1004" s="2" t="s">
        <v>1307</v>
      </c>
      <c r="B1004" t="e">
        <f ca="1">LSPI!B1004</f>
        <v>#N/A</v>
      </c>
    </row>
    <row r="1005" spans="1:2" x14ac:dyDescent="0.25">
      <c r="A1005" s="2" t="s">
        <v>1195</v>
      </c>
      <c r="B1005" t="e">
        <f ca="1">LSPI!B1005</f>
        <v>#N/A</v>
      </c>
    </row>
    <row r="1006" spans="1:2" x14ac:dyDescent="0.25">
      <c r="A1006" s="2" t="s">
        <v>1196</v>
      </c>
      <c r="B1006" t="e">
        <f ca="1">LSPI!B1006</f>
        <v>#N/A</v>
      </c>
    </row>
    <row r="1007" spans="1:2" x14ac:dyDescent="0.25">
      <c r="A1007" s="2" t="s">
        <v>1197</v>
      </c>
      <c r="B1007" t="e">
        <f ca="1">LSPI!B1007</f>
        <v>#N/A</v>
      </c>
    </row>
    <row r="1008" spans="1:2" x14ac:dyDescent="0.25">
      <c r="A1008" s="2" t="s">
        <v>1198</v>
      </c>
      <c r="B1008" t="e">
        <f ca="1">LSPI!B1008</f>
        <v>#N/A</v>
      </c>
    </row>
    <row r="1009" spans="1:2" x14ac:dyDescent="0.25">
      <c r="A1009" s="2" t="s">
        <v>1308</v>
      </c>
      <c r="B1009" t="e">
        <f ca="1">LSPI!B1009</f>
        <v>#N/A</v>
      </c>
    </row>
    <row r="1010" spans="1:2" x14ac:dyDescent="0.25">
      <c r="A1010" s="2" t="s">
        <v>1199</v>
      </c>
      <c r="B1010" t="e">
        <f ca="1">LSPI!B1010</f>
        <v>#N/A</v>
      </c>
    </row>
    <row r="1011" spans="1:2" x14ac:dyDescent="0.25">
      <c r="A1011" s="2" t="s">
        <v>1200</v>
      </c>
      <c r="B1011" t="e">
        <f ca="1">LSPI!B1011</f>
        <v>#N/A</v>
      </c>
    </row>
    <row r="1012" spans="1:2" x14ac:dyDescent="0.25">
      <c r="A1012" s="2" t="s">
        <v>1201</v>
      </c>
      <c r="B1012" t="e">
        <f ca="1">LSPI!B1012</f>
        <v>#N/A</v>
      </c>
    </row>
    <row r="1013" spans="1:2" x14ac:dyDescent="0.25">
      <c r="A1013" s="2" t="s">
        <v>1202</v>
      </c>
      <c r="B1013" t="e">
        <f ca="1">LSPI!B1013</f>
        <v>#N/A</v>
      </c>
    </row>
    <row r="1014" spans="1:2" x14ac:dyDescent="0.25">
      <c r="A1014" s="2" t="s">
        <v>1309</v>
      </c>
      <c r="B1014" t="e">
        <f ca="1">LSPI!B1014</f>
        <v>#N/A</v>
      </c>
    </row>
    <row r="1015" spans="1:2" x14ac:dyDescent="0.25">
      <c r="A1015" s="2" t="s">
        <v>1203</v>
      </c>
      <c r="B1015" t="e">
        <f ca="1">LSPI!B1015</f>
        <v>#N/A</v>
      </c>
    </row>
    <row r="1016" spans="1:2" x14ac:dyDescent="0.25">
      <c r="A1016" s="2" t="s">
        <v>1204</v>
      </c>
      <c r="B1016" t="e">
        <f ca="1">LSPI!B1016</f>
        <v>#N/A</v>
      </c>
    </row>
    <row r="1017" spans="1:2" x14ac:dyDescent="0.25">
      <c r="A1017" s="2" t="s">
        <v>1205</v>
      </c>
      <c r="B1017" t="e">
        <f ca="1">LSPI!B1017</f>
        <v>#N/A</v>
      </c>
    </row>
    <row r="1018" spans="1:2" x14ac:dyDescent="0.25">
      <c r="A1018" s="2" t="s">
        <v>1206</v>
      </c>
      <c r="B1018" t="e">
        <f ca="1">LSPI!B1018</f>
        <v>#N/A</v>
      </c>
    </row>
    <row r="1019" spans="1:2" x14ac:dyDescent="0.25">
      <c r="A1019" s="2" t="s">
        <v>1310</v>
      </c>
      <c r="B1019" t="e">
        <f ca="1">LSPI!B1019</f>
        <v>#N/A</v>
      </c>
    </row>
    <row r="1020" spans="1:2" x14ac:dyDescent="0.25">
      <c r="A1020" s="2" t="s">
        <v>1207</v>
      </c>
      <c r="B1020" t="e">
        <f ca="1">LSPI!B1020</f>
        <v>#N/A</v>
      </c>
    </row>
    <row r="1021" spans="1:2" x14ac:dyDescent="0.25">
      <c r="A1021" s="2" t="s">
        <v>1208</v>
      </c>
      <c r="B1021" t="e">
        <f ca="1">LSPI!B1021</f>
        <v>#N/A</v>
      </c>
    </row>
    <row r="1022" spans="1:2" x14ac:dyDescent="0.25">
      <c r="A1022" s="2" t="s">
        <v>1209</v>
      </c>
      <c r="B1022" t="e">
        <f ca="1">LSPI!B1022</f>
        <v>#N/A</v>
      </c>
    </row>
    <row r="1023" spans="1:2" x14ac:dyDescent="0.25">
      <c r="A1023" s="2" t="s">
        <v>1210</v>
      </c>
      <c r="B1023" t="e">
        <f ca="1">LSPI!B1023</f>
        <v>#N/A</v>
      </c>
    </row>
    <row r="1024" spans="1:2" x14ac:dyDescent="0.25">
      <c r="A1024" s="2" t="s">
        <v>1311</v>
      </c>
      <c r="B1024" t="e">
        <f ca="1">LSPI!B1024</f>
        <v>#N/A</v>
      </c>
    </row>
    <row r="1025" spans="1:2" x14ac:dyDescent="0.25">
      <c r="A1025" s="2" t="s">
        <v>1211</v>
      </c>
      <c r="B1025" t="e">
        <f ca="1">LSPI!B1025</f>
        <v>#N/A</v>
      </c>
    </row>
    <row r="1026" spans="1:2" x14ac:dyDescent="0.25">
      <c r="A1026" s="2" t="s">
        <v>1212</v>
      </c>
      <c r="B1026" t="e">
        <f ca="1">LSPI!B1026</f>
        <v>#N/A</v>
      </c>
    </row>
    <row r="1027" spans="1:2" x14ac:dyDescent="0.25">
      <c r="A1027" s="2" t="s">
        <v>1213</v>
      </c>
      <c r="B1027" t="e">
        <f ca="1">LSPI!B1027</f>
        <v>#N/A</v>
      </c>
    </row>
    <row r="1028" spans="1:2" x14ac:dyDescent="0.25">
      <c r="A1028" s="2" t="s">
        <v>1214</v>
      </c>
      <c r="B1028" t="e">
        <f ca="1">LSPI!B1028</f>
        <v>#N/A</v>
      </c>
    </row>
    <row r="1029" spans="1:2" x14ac:dyDescent="0.25">
      <c r="A1029" s="2" t="s">
        <v>1312</v>
      </c>
      <c r="B1029" t="e">
        <f ca="1">LSPI!B1029</f>
        <v>#N/A</v>
      </c>
    </row>
    <row r="1030" spans="1:2" x14ac:dyDescent="0.25">
      <c r="A1030" s="2" t="s">
        <v>1215</v>
      </c>
      <c r="B1030" t="e">
        <f ca="1">LSPI!B1030</f>
        <v>#N/A</v>
      </c>
    </row>
    <row r="1031" spans="1:2" x14ac:dyDescent="0.25">
      <c r="A1031" s="2" t="s">
        <v>1216</v>
      </c>
      <c r="B1031" t="e">
        <f ca="1">LSPI!B1031</f>
        <v>#N/A</v>
      </c>
    </row>
    <row r="1032" spans="1:2" x14ac:dyDescent="0.25">
      <c r="A1032" s="2" t="s">
        <v>1217</v>
      </c>
      <c r="B1032" t="e">
        <f ca="1">LSPI!B1032</f>
        <v>#N/A</v>
      </c>
    </row>
    <row r="1033" spans="1:2" x14ac:dyDescent="0.25">
      <c r="A1033" s="2" t="s">
        <v>1218</v>
      </c>
      <c r="B1033" t="e">
        <f ca="1">LSPI!B1033</f>
        <v>#N/A</v>
      </c>
    </row>
    <row r="1034" spans="1:2" x14ac:dyDescent="0.25">
      <c r="A1034" s="2" t="s">
        <v>1313</v>
      </c>
      <c r="B1034" t="e">
        <f ca="1">LSPI!B1034</f>
        <v>#N/A</v>
      </c>
    </row>
    <row r="1035" spans="1:2" x14ac:dyDescent="0.25">
      <c r="A1035" s="2" t="s">
        <v>1219</v>
      </c>
      <c r="B1035" t="e">
        <f ca="1">LSPI!B1035</f>
        <v>#N/A</v>
      </c>
    </row>
    <row r="1036" spans="1:2" x14ac:dyDescent="0.25">
      <c r="A1036" s="2" t="s">
        <v>1220</v>
      </c>
      <c r="B1036" t="e">
        <f ca="1">LSPI!B1036</f>
        <v>#N/A</v>
      </c>
    </row>
    <row r="1037" spans="1:2" x14ac:dyDescent="0.25">
      <c r="A1037" s="2" t="s">
        <v>1221</v>
      </c>
      <c r="B1037" t="e">
        <f ca="1">LSPI!B1037</f>
        <v>#N/A</v>
      </c>
    </row>
    <row r="1038" spans="1:2" x14ac:dyDescent="0.25">
      <c r="A1038" s="2" t="s">
        <v>1222</v>
      </c>
      <c r="B1038" t="e">
        <f ca="1">LSPI!B1038</f>
        <v>#N/A</v>
      </c>
    </row>
    <row r="1039" spans="1:2" x14ac:dyDescent="0.25">
      <c r="A1039" s="2" t="s">
        <v>1314</v>
      </c>
      <c r="B1039" t="e">
        <f ca="1">LSPI!B1039</f>
        <v>#N/A</v>
      </c>
    </row>
    <row r="1040" spans="1:2" x14ac:dyDescent="0.25">
      <c r="A1040" s="2" t="s">
        <v>1223</v>
      </c>
      <c r="B1040" t="e">
        <f ca="1">LSPI!B1040</f>
        <v>#N/A</v>
      </c>
    </row>
    <row r="1041" spans="1:2" x14ac:dyDescent="0.25">
      <c r="A1041" s="2" t="s">
        <v>1224</v>
      </c>
      <c r="B1041" t="e">
        <f ca="1">LSPI!B1041</f>
        <v>#N/A</v>
      </c>
    </row>
    <row r="1042" spans="1:2" x14ac:dyDescent="0.25">
      <c r="A1042" s="2" t="s">
        <v>1225</v>
      </c>
      <c r="B1042" t="e">
        <f ca="1">LSPI!B1042</f>
        <v>#N/A</v>
      </c>
    </row>
    <row r="1043" spans="1:2" x14ac:dyDescent="0.25">
      <c r="A1043" s="2" t="s">
        <v>1226</v>
      </c>
      <c r="B1043" t="e">
        <f ca="1">LSPI!B1043</f>
        <v>#N/A</v>
      </c>
    </row>
    <row r="1044" spans="1:2" x14ac:dyDescent="0.25">
      <c r="A1044" s="2" t="s">
        <v>1315</v>
      </c>
      <c r="B1044" t="e">
        <f ca="1">LSPI!B1044</f>
        <v>#N/A</v>
      </c>
    </row>
    <row r="1045" spans="1:2" x14ac:dyDescent="0.25">
      <c r="A1045" s="2" t="s">
        <v>1227</v>
      </c>
      <c r="B1045" t="e">
        <f ca="1">LSPI!B1045</f>
        <v>#N/A</v>
      </c>
    </row>
    <row r="1046" spans="1:2" x14ac:dyDescent="0.25">
      <c r="A1046" s="2" t="s">
        <v>1228</v>
      </c>
      <c r="B1046" t="e">
        <f ca="1">LSPI!B1046</f>
        <v>#N/A</v>
      </c>
    </row>
    <row r="1047" spans="1:2" x14ac:dyDescent="0.25">
      <c r="A1047" s="2" t="s">
        <v>1229</v>
      </c>
      <c r="B1047" t="e">
        <f ca="1">LSPI!B1047</f>
        <v>#N/A</v>
      </c>
    </row>
    <row r="1048" spans="1:2" x14ac:dyDescent="0.25">
      <c r="A1048" s="2" t="s">
        <v>1230</v>
      </c>
      <c r="B1048" t="e">
        <f ca="1">LSPI!B1048</f>
        <v>#N/A</v>
      </c>
    </row>
    <row r="1049" spans="1:2" x14ac:dyDescent="0.25">
      <c r="A1049" s="2" t="s">
        <v>1316</v>
      </c>
      <c r="B1049" t="e">
        <f ca="1">LSPI!B1049</f>
        <v>#N/A</v>
      </c>
    </row>
    <row r="1050" spans="1:2" x14ac:dyDescent="0.25">
      <c r="A1050" s="2" t="s">
        <v>1231</v>
      </c>
      <c r="B1050" t="e">
        <f ca="1">LSPI!B1050</f>
        <v>#N/A</v>
      </c>
    </row>
    <row r="1051" spans="1:2" x14ac:dyDescent="0.25">
      <c r="A1051" s="2" t="s">
        <v>1232</v>
      </c>
      <c r="B1051" t="e">
        <f ca="1">LSPI!B1051</f>
        <v>#N/A</v>
      </c>
    </row>
    <row r="1052" spans="1:2" x14ac:dyDescent="0.25">
      <c r="A1052" s="2" t="s">
        <v>1233</v>
      </c>
      <c r="B1052" t="e">
        <f ca="1">LSPI!B1052</f>
        <v>#N/A</v>
      </c>
    </row>
    <row r="1053" spans="1:2" x14ac:dyDescent="0.25">
      <c r="A1053" s="2" t="s">
        <v>1234</v>
      </c>
      <c r="B1053" t="e">
        <f ca="1">LSPI!B1053</f>
        <v>#N/A</v>
      </c>
    </row>
    <row r="1054" spans="1:2" x14ac:dyDescent="0.25">
      <c r="A1054" s="2" t="s">
        <v>1317</v>
      </c>
      <c r="B1054" t="e">
        <f ca="1">LSPI!B1054</f>
        <v>#N/A</v>
      </c>
    </row>
    <row r="1055" spans="1:2" x14ac:dyDescent="0.25">
      <c r="A1055" s="2" t="s">
        <v>1235</v>
      </c>
      <c r="B1055" t="e">
        <f ca="1">LSPI!B1055</f>
        <v>#N/A</v>
      </c>
    </row>
    <row r="1056" spans="1:2" x14ac:dyDescent="0.25">
      <c r="A1056" s="2" t="s">
        <v>1236</v>
      </c>
      <c r="B1056" t="e">
        <f ca="1">LSPI!B1056</f>
        <v>#N/A</v>
      </c>
    </row>
    <row r="1057" spans="1:2" x14ac:dyDescent="0.25">
      <c r="A1057" s="2" t="s">
        <v>1237</v>
      </c>
      <c r="B1057" t="e">
        <f ca="1">LSPI!B1057</f>
        <v>#N/A</v>
      </c>
    </row>
    <row r="1058" spans="1:2" x14ac:dyDescent="0.25">
      <c r="A1058" s="2" t="s">
        <v>1238</v>
      </c>
      <c r="B1058" t="e">
        <f ca="1">LSPI!B1058</f>
        <v>#N/A</v>
      </c>
    </row>
    <row r="1059" spans="1:2" x14ac:dyDescent="0.25">
      <c r="A1059" s="2" t="s">
        <v>1318</v>
      </c>
      <c r="B1059" t="e">
        <f ca="1">LSPI!B1059</f>
        <v>#N/A</v>
      </c>
    </row>
    <row r="1060" spans="1:2" x14ac:dyDescent="0.25">
      <c r="A1060" s="2" t="s">
        <v>1239</v>
      </c>
      <c r="B1060" t="e">
        <f ca="1">LSPI!B1060</f>
        <v>#N/A</v>
      </c>
    </row>
    <row r="1061" spans="1:2" x14ac:dyDescent="0.25">
      <c r="A1061" s="2" t="s">
        <v>1240</v>
      </c>
      <c r="B1061" t="e">
        <f ca="1">LSPI!B1061</f>
        <v>#N/A</v>
      </c>
    </row>
    <row r="1062" spans="1:2" x14ac:dyDescent="0.25">
      <c r="A1062" s="2" t="s">
        <v>1241</v>
      </c>
      <c r="B1062" t="e">
        <f ca="1">LSPI!B1062</f>
        <v>#N/A</v>
      </c>
    </row>
    <row r="1063" spans="1:2" x14ac:dyDescent="0.25">
      <c r="A1063" s="2" t="s">
        <v>1242</v>
      </c>
      <c r="B1063" t="e">
        <f ca="1">LSPI!B1063</f>
        <v>#N/A</v>
      </c>
    </row>
    <row r="1064" spans="1:2" x14ac:dyDescent="0.25">
      <c r="A1064" s="2" t="s">
        <v>1319</v>
      </c>
      <c r="B1064" t="e">
        <f ca="1">LSPI!B1064</f>
        <v>#N/A</v>
      </c>
    </row>
    <row r="1065" spans="1:2" x14ac:dyDescent="0.25">
      <c r="A1065" s="2" t="s">
        <v>1243</v>
      </c>
      <c r="B1065" t="e">
        <f ca="1">LSPI!B1065</f>
        <v>#N/A</v>
      </c>
    </row>
    <row r="1066" spans="1:2" x14ac:dyDescent="0.25">
      <c r="A1066" s="2" t="s">
        <v>1244</v>
      </c>
      <c r="B1066" t="e">
        <f ca="1">LSPI!B1066</f>
        <v>#N/A</v>
      </c>
    </row>
    <row r="1067" spans="1:2" x14ac:dyDescent="0.25">
      <c r="A1067" s="2" t="s">
        <v>1245</v>
      </c>
      <c r="B1067" t="e">
        <f ca="1">LSPI!B1067</f>
        <v>#N/A</v>
      </c>
    </row>
    <row r="1068" spans="1:2" x14ac:dyDescent="0.25">
      <c r="A1068" s="2" t="s">
        <v>1246</v>
      </c>
      <c r="B1068" t="e">
        <f ca="1">LSPI!B1068</f>
        <v>#N/A</v>
      </c>
    </row>
    <row r="1069" spans="1:2" x14ac:dyDescent="0.25">
      <c r="A1069" s="2" t="s">
        <v>1320</v>
      </c>
      <c r="B1069" t="e">
        <f ca="1">LSPI!B1069</f>
        <v>#N/A</v>
      </c>
    </row>
    <row r="1070" spans="1:2" x14ac:dyDescent="0.25">
      <c r="A1070" s="2" t="s">
        <v>1247</v>
      </c>
      <c r="B1070" t="e">
        <f ca="1">LSPI!B1070</f>
        <v>#N/A</v>
      </c>
    </row>
    <row r="1071" spans="1:2" x14ac:dyDescent="0.25">
      <c r="A1071" s="2" t="s">
        <v>1248</v>
      </c>
      <c r="B1071" t="e">
        <f ca="1">LSPI!B1071</f>
        <v>#N/A</v>
      </c>
    </row>
    <row r="1072" spans="1:2" x14ac:dyDescent="0.25">
      <c r="A1072" s="2" t="s">
        <v>1249</v>
      </c>
      <c r="B1072" t="e">
        <f ca="1">LSPI!B1072</f>
        <v>#N/A</v>
      </c>
    </row>
    <row r="1073" spans="1:2" x14ac:dyDescent="0.25">
      <c r="A1073" s="2" t="s">
        <v>1250</v>
      </c>
      <c r="B1073" t="e">
        <f ca="1">LSPI!B1073</f>
        <v>#N/A</v>
      </c>
    </row>
    <row r="1074" spans="1:2" x14ac:dyDescent="0.25">
      <c r="A1074" s="2" t="s">
        <v>1321</v>
      </c>
      <c r="B1074" t="e">
        <f ca="1">LSPI!B1074</f>
        <v>#N/A</v>
      </c>
    </row>
    <row r="1075" spans="1:2" x14ac:dyDescent="0.25">
      <c r="A1075" s="2" t="s">
        <v>1251</v>
      </c>
      <c r="B1075" t="e">
        <f ca="1">LSPI!B1075</f>
        <v>#N/A</v>
      </c>
    </row>
    <row r="1076" spans="1:2" x14ac:dyDescent="0.25">
      <c r="A1076" s="2" t="s">
        <v>1252</v>
      </c>
      <c r="B1076" t="e">
        <f ca="1">LSPI!B1076</f>
        <v>#N/A</v>
      </c>
    </row>
    <row r="1077" spans="1:2" x14ac:dyDescent="0.25">
      <c r="A1077" s="2" t="s">
        <v>1253</v>
      </c>
      <c r="B1077" t="e">
        <f ca="1">LSPI!B1077</f>
        <v>#N/A</v>
      </c>
    </row>
    <row r="1078" spans="1:2" x14ac:dyDescent="0.25">
      <c r="A1078" s="2" t="s">
        <v>1254</v>
      </c>
      <c r="B1078" t="e">
        <f ca="1">LSPI!B1078</f>
        <v>#N/A</v>
      </c>
    </row>
    <row r="1079" spans="1:2" x14ac:dyDescent="0.25">
      <c r="A1079" s="2" t="s">
        <v>1322</v>
      </c>
      <c r="B1079" t="e">
        <f ca="1">LSPI!B1079</f>
        <v>#N/A</v>
      </c>
    </row>
    <row r="1080" spans="1:2" x14ac:dyDescent="0.25">
      <c r="A1080" s="2" t="s">
        <v>1255</v>
      </c>
      <c r="B1080" t="e">
        <f ca="1">LSPI!B1080</f>
        <v>#N/A</v>
      </c>
    </row>
    <row r="1081" spans="1:2" x14ac:dyDescent="0.25">
      <c r="A1081" s="2" t="s">
        <v>1256</v>
      </c>
      <c r="B1081" t="e">
        <f ca="1">LSPI!B1081</f>
        <v>#N/A</v>
      </c>
    </row>
    <row r="1082" spans="1:2" x14ac:dyDescent="0.25">
      <c r="A1082" s="2" t="s">
        <v>1257</v>
      </c>
      <c r="B1082" t="e">
        <f ca="1">LSPI!B1082</f>
        <v>#N/A</v>
      </c>
    </row>
    <row r="1083" spans="1:2" x14ac:dyDescent="0.25">
      <c r="A1083" s="2" t="s">
        <v>1258</v>
      </c>
      <c r="B1083" t="e">
        <f ca="1">LSPI!B1083</f>
        <v>#N/A</v>
      </c>
    </row>
    <row r="1084" spans="1:2" x14ac:dyDescent="0.25">
      <c r="A1084" s="2" t="s">
        <v>1323</v>
      </c>
      <c r="B1084" t="e">
        <f ca="1">LSPI!B1084</f>
        <v>#N/A</v>
      </c>
    </row>
    <row r="1085" spans="1:2" x14ac:dyDescent="0.25">
      <c r="A1085" s="2" t="s">
        <v>1259</v>
      </c>
      <c r="B1085" t="e">
        <f ca="1">LSPI!B1085</f>
        <v>#N/A</v>
      </c>
    </row>
    <row r="1086" spans="1:2" x14ac:dyDescent="0.25">
      <c r="A1086" s="2" t="s">
        <v>1260</v>
      </c>
      <c r="B1086" t="e">
        <f ca="1">LSPI!B1086</f>
        <v>#N/A</v>
      </c>
    </row>
    <row r="1087" spans="1:2" x14ac:dyDescent="0.25">
      <c r="A1087" s="2" t="s">
        <v>1261</v>
      </c>
      <c r="B1087" t="e">
        <f ca="1">LSPI!B1087</f>
        <v>#N/A</v>
      </c>
    </row>
    <row r="1088" spans="1:2" x14ac:dyDescent="0.25">
      <c r="A1088" s="2" t="s">
        <v>1262</v>
      </c>
      <c r="B1088" t="e">
        <f ca="1">LSPI!B1088</f>
        <v>#N/A</v>
      </c>
    </row>
    <row r="1089" spans="1:2" x14ac:dyDescent="0.25">
      <c r="A1089" s="2" t="s">
        <v>1324</v>
      </c>
      <c r="B1089" t="e">
        <f ca="1">LSPI!B1089</f>
        <v>#N/A</v>
      </c>
    </row>
    <row r="1090" spans="1:2" x14ac:dyDescent="0.25">
      <c r="A1090" s="2" t="s">
        <v>1263</v>
      </c>
      <c r="B1090" t="e">
        <f ca="1">LSPI!B1090</f>
        <v>#N/A</v>
      </c>
    </row>
    <row r="1091" spans="1:2" x14ac:dyDescent="0.25">
      <c r="A1091" s="2" t="s">
        <v>1264</v>
      </c>
      <c r="B1091" t="e">
        <f ca="1">LSPI!B1091</f>
        <v>#N/A</v>
      </c>
    </row>
    <row r="1092" spans="1:2" x14ac:dyDescent="0.25">
      <c r="A1092" s="2" t="s">
        <v>1265</v>
      </c>
      <c r="B1092" t="e">
        <f ca="1">LSPI!B1092</f>
        <v>#N/A</v>
      </c>
    </row>
    <row r="1093" spans="1:2" x14ac:dyDescent="0.25">
      <c r="A1093" s="2" t="s">
        <v>1266</v>
      </c>
      <c r="B1093" t="e">
        <f ca="1">LSPI!B1093</f>
        <v>#N/A</v>
      </c>
    </row>
    <row r="1094" spans="1:2" x14ac:dyDescent="0.25">
      <c r="A1094" s="2" t="s">
        <v>1325</v>
      </c>
      <c r="B1094" t="e">
        <f ca="1">LSPI!B1094</f>
        <v>#N/A</v>
      </c>
    </row>
    <row r="1095" spans="1:2" x14ac:dyDescent="0.25">
      <c r="A1095" s="2" t="s">
        <v>1267</v>
      </c>
      <c r="B1095" t="e">
        <f ca="1">LSPI!B1095</f>
        <v>#N/A</v>
      </c>
    </row>
    <row r="1096" spans="1:2" x14ac:dyDescent="0.25">
      <c r="A1096" s="2" t="s">
        <v>1268</v>
      </c>
      <c r="B1096" t="e">
        <f ca="1">LSPI!B1096</f>
        <v>#N/A</v>
      </c>
    </row>
    <row r="1097" spans="1:2" x14ac:dyDescent="0.25">
      <c r="A1097" s="2" t="s">
        <v>1269</v>
      </c>
      <c r="B1097" t="e">
        <f ca="1">LSPI!B1097</f>
        <v>#N/A</v>
      </c>
    </row>
    <row r="1098" spans="1:2" x14ac:dyDescent="0.25">
      <c r="A1098" s="2" t="s">
        <v>1270</v>
      </c>
      <c r="B1098" t="e">
        <f ca="1">LSPI!B1098</f>
        <v>#N/A</v>
      </c>
    </row>
    <row r="1099" spans="1:2" x14ac:dyDescent="0.25">
      <c r="A1099" s="2" t="s">
        <v>1326</v>
      </c>
      <c r="B1099" t="e">
        <f ca="1">LSPI!B1099</f>
        <v>#N/A</v>
      </c>
    </row>
    <row r="1100" spans="1:2" x14ac:dyDescent="0.25">
      <c r="A1100" s="2" t="s">
        <v>1327</v>
      </c>
      <c r="B1100" t="e">
        <f ca="1">LSPI!B1100</f>
        <v>#N/A</v>
      </c>
    </row>
    <row r="1101" spans="1:2" x14ac:dyDescent="0.25">
      <c r="A1101" s="2" t="s">
        <v>1329</v>
      </c>
      <c r="B1101" t="e">
        <f ca="1">LSPI!B1101</f>
        <v>#N/A</v>
      </c>
    </row>
    <row r="1102" spans="1:2" x14ac:dyDescent="0.25">
      <c r="A1102" s="2" t="s">
        <v>1331</v>
      </c>
      <c r="B1102" t="e">
        <f ca="1">LSPI!B1102</f>
        <v>#N/A</v>
      </c>
    </row>
    <row r="1103" spans="1:2" x14ac:dyDescent="0.25">
      <c r="A1103" s="2" t="s">
        <v>1333</v>
      </c>
      <c r="B1103" t="e">
        <f ca="1">LSPI!B1103</f>
        <v>#N/A</v>
      </c>
    </row>
    <row r="1104" spans="1:2" x14ac:dyDescent="0.25">
      <c r="A1104" s="2" t="s">
        <v>1335</v>
      </c>
      <c r="B1104" t="e">
        <f ca="1">LSPI!B1104</f>
        <v>#N/A</v>
      </c>
    </row>
    <row r="1105" spans="1:2" x14ac:dyDescent="0.25">
      <c r="A1105" s="2" t="s">
        <v>1337</v>
      </c>
      <c r="B1105" t="e">
        <f ca="1">LSPI!B1105</f>
        <v>#N/A</v>
      </c>
    </row>
    <row r="1106" spans="1:2" x14ac:dyDescent="0.25">
      <c r="A1106" s="2" t="s">
        <v>1338</v>
      </c>
      <c r="B1106" t="e">
        <f ca="1">LSPI!B1106</f>
        <v>#N/A</v>
      </c>
    </row>
    <row r="1107" spans="1:2" x14ac:dyDescent="0.25">
      <c r="A1107" s="2" t="s">
        <v>1339</v>
      </c>
      <c r="B1107" t="e">
        <f ca="1">LSPI!B1107</f>
        <v>#N/A</v>
      </c>
    </row>
    <row r="1108" spans="1:2" x14ac:dyDescent="0.25">
      <c r="A1108" s="2" t="s">
        <v>1340</v>
      </c>
      <c r="B1108" t="e">
        <f ca="1">LSPI!B1108</f>
        <v>#N/A</v>
      </c>
    </row>
    <row r="1109" spans="1:2" x14ac:dyDescent="0.25">
      <c r="A1109" s="2" t="s">
        <v>1341</v>
      </c>
      <c r="B1109" t="e">
        <f ca="1">LSPI!B1109</f>
        <v>#N/A</v>
      </c>
    </row>
    <row r="1110" spans="1:2" x14ac:dyDescent="0.25">
      <c r="A1110" s="2" t="s">
        <v>1342</v>
      </c>
      <c r="B1110" t="e">
        <f ca="1">LSPI!B1110</f>
        <v>#N/A</v>
      </c>
    </row>
    <row r="1111" spans="1:2" x14ac:dyDescent="0.25">
      <c r="A1111" s="2" t="s">
        <v>1343</v>
      </c>
      <c r="B1111" t="e">
        <f ca="1">LSPI!B1111</f>
        <v>#N/A</v>
      </c>
    </row>
    <row r="1112" spans="1:2" x14ac:dyDescent="0.25">
      <c r="A1112" s="2" t="s">
        <v>1344</v>
      </c>
      <c r="B1112" t="e">
        <f ca="1">LSPI!B1112</f>
        <v>#N/A</v>
      </c>
    </row>
    <row r="1113" spans="1:2" x14ac:dyDescent="0.25">
      <c r="A1113" s="2" t="s">
        <v>1345</v>
      </c>
      <c r="B1113" t="e">
        <f ca="1">LSPI!B1113</f>
        <v>#N/A</v>
      </c>
    </row>
    <row r="1114" spans="1:2" x14ac:dyDescent="0.25">
      <c r="A1114" s="2" t="s">
        <v>1346</v>
      </c>
      <c r="B1114" t="e">
        <f ca="1">LSPI!B1114</f>
        <v>#N/A</v>
      </c>
    </row>
    <row r="1115" spans="1:2" x14ac:dyDescent="0.25">
      <c r="A1115" s="2" t="s">
        <v>1347</v>
      </c>
      <c r="B1115" t="e">
        <f ca="1">LSPI!B1115</f>
        <v>#N/A</v>
      </c>
    </row>
    <row r="1116" spans="1:2" x14ac:dyDescent="0.25">
      <c r="A1116" s="2" t="s">
        <v>1348</v>
      </c>
      <c r="B1116" t="e">
        <f ca="1">LSPI!B1116</f>
        <v>#N/A</v>
      </c>
    </row>
    <row r="1117" spans="1:2" x14ac:dyDescent="0.25">
      <c r="A1117" s="2" t="s">
        <v>1349</v>
      </c>
      <c r="B1117" t="e">
        <f ca="1">LSPI!B1117</f>
        <v>#N/A</v>
      </c>
    </row>
    <row r="1118" spans="1:2" x14ac:dyDescent="0.25">
      <c r="A1118" s="2" t="s">
        <v>1350</v>
      </c>
      <c r="B1118" t="e">
        <f ca="1">LSPI!B1118</f>
        <v>#N/A</v>
      </c>
    </row>
    <row r="1119" spans="1:2" x14ac:dyDescent="0.25">
      <c r="A1119" s="2" t="s">
        <v>1351</v>
      </c>
      <c r="B1119" t="e">
        <f ca="1">LSPI!B1119</f>
        <v>#N/A</v>
      </c>
    </row>
    <row r="1120" spans="1:2" x14ac:dyDescent="0.25">
      <c r="A1120" s="2" t="s">
        <v>1352</v>
      </c>
      <c r="B1120" t="e">
        <f ca="1">LSPI!B1120</f>
        <v>#N/A</v>
      </c>
    </row>
    <row r="1121" spans="1:2" x14ac:dyDescent="0.25">
      <c r="A1121" s="2" t="s">
        <v>1353</v>
      </c>
      <c r="B1121" t="e">
        <f ca="1">LSPI!B1121</f>
        <v>#N/A</v>
      </c>
    </row>
    <row r="1122" spans="1:2" x14ac:dyDescent="0.25">
      <c r="A1122" s="2" t="s">
        <v>1354</v>
      </c>
      <c r="B1122" t="e">
        <f ca="1">LSPI!B1122</f>
        <v>#N/A</v>
      </c>
    </row>
    <row r="1123" spans="1:2" x14ac:dyDescent="0.25">
      <c r="A1123" s="2" t="s">
        <v>1355</v>
      </c>
      <c r="B1123" t="e">
        <f ca="1">LSPI!B1123</f>
        <v>#N/A</v>
      </c>
    </row>
    <row r="1124" spans="1:2" x14ac:dyDescent="0.25">
      <c r="A1124" s="2" t="s">
        <v>1356</v>
      </c>
      <c r="B1124" t="e">
        <f ca="1">LSPI!B1124</f>
        <v>#N/A</v>
      </c>
    </row>
    <row r="1125" spans="1:2" x14ac:dyDescent="0.25">
      <c r="A1125" s="2" t="s">
        <v>1357</v>
      </c>
      <c r="B1125" t="e">
        <f ca="1">LSPI!B1125</f>
        <v>#N/A</v>
      </c>
    </row>
    <row r="1126" spans="1:2" x14ac:dyDescent="0.25">
      <c r="A1126" s="2" t="s">
        <v>1358</v>
      </c>
      <c r="B1126" t="e">
        <f ca="1">LSPI!B1126</f>
        <v>#N/A</v>
      </c>
    </row>
    <row r="1127" spans="1:2" x14ac:dyDescent="0.25">
      <c r="A1127" s="2" t="s">
        <v>1359</v>
      </c>
      <c r="B1127" t="e">
        <f ca="1">LSPI!B1127</f>
        <v>#N/A</v>
      </c>
    </row>
    <row r="1128" spans="1:2" x14ac:dyDescent="0.25">
      <c r="A1128" s="2" t="s">
        <v>1360</v>
      </c>
      <c r="B1128" t="e">
        <f ca="1">LSPI!B1128</f>
        <v>#N/A</v>
      </c>
    </row>
    <row r="1129" spans="1:2" x14ac:dyDescent="0.25">
      <c r="A1129" s="2" t="s">
        <v>1361</v>
      </c>
      <c r="B1129" t="e">
        <f ca="1">LSPI!B1129</f>
        <v>#N/A</v>
      </c>
    </row>
    <row r="1130" spans="1:2" x14ac:dyDescent="0.25">
      <c r="A1130" s="2" t="s">
        <v>1362</v>
      </c>
      <c r="B1130" t="e">
        <f ca="1">LSPI!B1130</f>
        <v>#N/A</v>
      </c>
    </row>
    <row r="1131" spans="1:2" x14ac:dyDescent="0.25">
      <c r="A1131" s="2" t="s">
        <v>1363</v>
      </c>
      <c r="B1131" t="e">
        <f ca="1">LSPI!B1131</f>
        <v>#N/A</v>
      </c>
    </row>
    <row r="1132" spans="1:2" x14ac:dyDescent="0.25">
      <c r="A1132" s="2" t="s">
        <v>1364</v>
      </c>
      <c r="B1132" t="e">
        <f ca="1">LSPI!B1132</f>
        <v>#N/A</v>
      </c>
    </row>
    <row r="1133" spans="1:2" x14ac:dyDescent="0.25">
      <c r="A1133" s="2" t="s">
        <v>1365</v>
      </c>
      <c r="B1133" t="e">
        <f ca="1">LSPI!B1133</f>
        <v>#N/A</v>
      </c>
    </row>
    <row r="1134" spans="1:2" x14ac:dyDescent="0.25">
      <c r="A1134" s="2" t="s">
        <v>1366</v>
      </c>
      <c r="B1134" t="e">
        <f ca="1">LSPI!B1134</f>
        <v>#N/A</v>
      </c>
    </row>
    <row r="1135" spans="1:2" x14ac:dyDescent="0.25">
      <c r="A1135" s="2" t="s">
        <v>1367</v>
      </c>
      <c r="B1135" t="e">
        <f ca="1">LSPI!B1135</f>
        <v>#N/A</v>
      </c>
    </row>
    <row r="1136" spans="1:2" x14ac:dyDescent="0.25">
      <c r="A1136" s="2" t="s">
        <v>1368</v>
      </c>
      <c r="B1136" t="e">
        <f ca="1">LSPI!B1136</f>
        <v>#N/A</v>
      </c>
    </row>
    <row r="1137" spans="1:2" x14ac:dyDescent="0.25">
      <c r="A1137" s="2" t="s">
        <v>1369</v>
      </c>
      <c r="B1137" t="e">
        <f ca="1">LSPI!B1137</f>
        <v>#N/A</v>
      </c>
    </row>
    <row r="1138" spans="1:2" x14ac:dyDescent="0.25">
      <c r="A1138" s="2" t="s">
        <v>1370</v>
      </c>
      <c r="B1138" t="e">
        <f ca="1">LSPI!B1138</f>
        <v>#N/A</v>
      </c>
    </row>
    <row r="1139" spans="1:2" x14ac:dyDescent="0.25">
      <c r="A1139" s="2" t="s">
        <v>1371</v>
      </c>
      <c r="B1139" t="e">
        <f ca="1">LSPI!B1139</f>
        <v>#N/A</v>
      </c>
    </row>
    <row r="1140" spans="1:2" x14ac:dyDescent="0.25">
      <c r="A1140" s="2" t="s">
        <v>1372</v>
      </c>
      <c r="B1140" t="e">
        <f ca="1">LSPI!B1140</f>
        <v>#N/A</v>
      </c>
    </row>
    <row r="1141" spans="1:2" x14ac:dyDescent="0.25">
      <c r="A1141" s="2" t="s">
        <v>1373</v>
      </c>
      <c r="B1141" t="e">
        <f ca="1">LSPI!B1141</f>
        <v>#N/A</v>
      </c>
    </row>
    <row r="1142" spans="1:2" x14ac:dyDescent="0.25">
      <c r="A1142" s="2" t="s">
        <v>1374</v>
      </c>
      <c r="B1142" t="e">
        <f ca="1">LSPI!B1142</f>
        <v>#N/A</v>
      </c>
    </row>
    <row r="1143" spans="1:2" x14ac:dyDescent="0.25">
      <c r="A1143" s="2" t="s">
        <v>1375</v>
      </c>
      <c r="B1143" t="e">
        <f ca="1">LSPI!B1143</f>
        <v>#N/A</v>
      </c>
    </row>
    <row r="1144" spans="1:2" x14ac:dyDescent="0.25">
      <c r="A1144" s="2" t="s">
        <v>1376</v>
      </c>
      <c r="B1144" t="e">
        <f ca="1">LSPI!B1144</f>
        <v>#N/A</v>
      </c>
    </row>
    <row r="1145" spans="1:2" x14ac:dyDescent="0.25">
      <c r="A1145" s="2" t="s">
        <v>1377</v>
      </c>
      <c r="B1145" t="e">
        <f ca="1">LSPI!B1145</f>
        <v>#N/A</v>
      </c>
    </row>
    <row r="1146" spans="1:2" x14ac:dyDescent="0.25">
      <c r="A1146" s="2" t="s">
        <v>1378</v>
      </c>
      <c r="B1146" t="e">
        <f ca="1">LSPI!B1146</f>
        <v>#N/A</v>
      </c>
    </row>
    <row r="1147" spans="1:2" x14ac:dyDescent="0.25">
      <c r="A1147" s="2" t="s">
        <v>1379</v>
      </c>
      <c r="B1147" t="e">
        <f ca="1">LSPI!B1147</f>
        <v>#N/A</v>
      </c>
    </row>
    <row r="1148" spans="1:2" x14ac:dyDescent="0.25">
      <c r="A1148" s="2" t="s">
        <v>1380</v>
      </c>
      <c r="B1148" t="e">
        <f ca="1">LSPI!B1148</f>
        <v>#N/A</v>
      </c>
    </row>
    <row r="1149" spans="1:2" x14ac:dyDescent="0.25">
      <c r="A1149" s="2" t="s">
        <v>1381</v>
      </c>
      <c r="B1149" t="e">
        <f ca="1">LSPI!B1149</f>
        <v>#N/A</v>
      </c>
    </row>
    <row r="1150" spans="1:2" x14ac:dyDescent="0.25">
      <c r="A1150" s="2" t="s">
        <v>1382</v>
      </c>
      <c r="B1150" t="e">
        <f ca="1">LSPI!B1150</f>
        <v>#N/A</v>
      </c>
    </row>
    <row r="1151" spans="1:2" x14ac:dyDescent="0.25">
      <c r="A1151" s="2" t="s">
        <v>1383</v>
      </c>
      <c r="B1151" t="e">
        <f ca="1">LSPI!B1151</f>
        <v>#N/A</v>
      </c>
    </row>
    <row r="1152" spans="1:2" x14ac:dyDescent="0.25">
      <c r="A1152" s="2" t="s">
        <v>1384</v>
      </c>
      <c r="B1152" t="e">
        <f ca="1">LSPI!B1152</f>
        <v>#N/A</v>
      </c>
    </row>
    <row r="1153" spans="1:2" x14ac:dyDescent="0.25">
      <c r="A1153" s="2" t="s">
        <v>1385</v>
      </c>
      <c r="B1153" t="e">
        <f ca="1">LSPI!B1153</f>
        <v>#N/A</v>
      </c>
    </row>
    <row r="1154" spans="1:2" x14ac:dyDescent="0.25">
      <c r="A1154" s="2" t="s">
        <v>1386</v>
      </c>
      <c r="B1154" t="e">
        <f ca="1">LSPI!B1154</f>
        <v>#N/A</v>
      </c>
    </row>
    <row r="1155" spans="1:2" x14ac:dyDescent="0.25">
      <c r="A1155" s="2" t="s">
        <v>1387</v>
      </c>
      <c r="B1155" t="e">
        <f ca="1">LSPI!B1155</f>
        <v>#N/A</v>
      </c>
    </row>
    <row r="1156" spans="1:2" x14ac:dyDescent="0.25">
      <c r="A1156" s="2" t="s">
        <v>1388</v>
      </c>
      <c r="B1156" t="e">
        <f ca="1">LSPI!B1156</f>
        <v>#N/A</v>
      </c>
    </row>
    <row r="1157" spans="1:2" x14ac:dyDescent="0.25">
      <c r="A1157" s="2" t="s">
        <v>1389</v>
      </c>
      <c r="B1157" t="e">
        <f ca="1">LSPI!B1157</f>
        <v>#N/A</v>
      </c>
    </row>
    <row r="1158" spans="1:2" x14ac:dyDescent="0.25">
      <c r="A1158" s="2" t="s">
        <v>1390</v>
      </c>
      <c r="B1158" t="e">
        <f ca="1">LSPI!B1158</f>
        <v>#N/A</v>
      </c>
    </row>
    <row r="1159" spans="1:2" x14ac:dyDescent="0.25">
      <c r="A1159" s="2" t="s">
        <v>1391</v>
      </c>
      <c r="B1159" t="e">
        <f ca="1">LSPI!B1159</f>
        <v>#N/A</v>
      </c>
    </row>
    <row r="1160" spans="1:2" x14ac:dyDescent="0.25">
      <c r="A1160" s="2" t="s">
        <v>1392</v>
      </c>
      <c r="B1160" t="e">
        <f ca="1">LSPI!B1160</f>
        <v>#N/A</v>
      </c>
    </row>
    <row r="1161" spans="1:2" x14ac:dyDescent="0.25">
      <c r="A1161" s="2" t="s">
        <v>1393</v>
      </c>
      <c r="B1161" t="e">
        <f ca="1">LSPI!B1161</f>
        <v>#N/A</v>
      </c>
    </row>
    <row r="1162" spans="1:2" x14ac:dyDescent="0.25">
      <c r="A1162" s="2" t="s">
        <v>1394</v>
      </c>
      <c r="B1162" t="e">
        <f ca="1">LSPI!B1162</f>
        <v>#N/A</v>
      </c>
    </row>
    <row r="1163" spans="1:2" x14ac:dyDescent="0.25">
      <c r="A1163" s="2" t="s">
        <v>1395</v>
      </c>
      <c r="B1163" t="e">
        <f ca="1">LSPI!B1163</f>
        <v>#N/A</v>
      </c>
    </row>
    <row r="1164" spans="1:2" x14ac:dyDescent="0.25">
      <c r="A1164" s="2" t="s">
        <v>1396</v>
      </c>
      <c r="B1164" t="e">
        <f ca="1">LSPI!B1164</f>
        <v>#N/A</v>
      </c>
    </row>
    <row r="1165" spans="1:2" x14ac:dyDescent="0.25">
      <c r="A1165" s="2" t="s">
        <v>1397</v>
      </c>
      <c r="B1165" t="e">
        <f ca="1">LSPI!B1165</f>
        <v>#N/A</v>
      </c>
    </row>
    <row r="1166" spans="1:2" x14ac:dyDescent="0.25">
      <c r="A1166" s="2" t="s">
        <v>1398</v>
      </c>
      <c r="B1166" t="e">
        <f ca="1">LSPI!B1166</f>
        <v>#N/A</v>
      </c>
    </row>
    <row r="1167" spans="1:2" x14ac:dyDescent="0.25">
      <c r="A1167" s="2" t="s">
        <v>1399</v>
      </c>
      <c r="B1167" t="e">
        <f ca="1">LSPI!B1167</f>
        <v>#N/A</v>
      </c>
    </row>
    <row r="1168" spans="1:2" x14ac:dyDescent="0.25">
      <c r="A1168" s="2" t="s">
        <v>1400</v>
      </c>
      <c r="B1168" t="e">
        <f ca="1">LSPI!B1168</f>
        <v>#N/A</v>
      </c>
    </row>
    <row r="1169" spans="1:2" x14ac:dyDescent="0.25">
      <c r="A1169" s="2" t="s">
        <v>1401</v>
      </c>
      <c r="B1169" t="e">
        <f ca="1">LSPI!B1169</f>
        <v>#N/A</v>
      </c>
    </row>
    <row r="1170" spans="1:2" x14ac:dyDescent="0.25">
      <c r="A1170" s="2" t="s">
        <v>1402</v>
      </c>
      <c r="B1170" t="e">
        <f ca="1">LSPI!B1170</f>
        <v>#N/A</v>
      </c>
    </row>
    <row r="1171" spans="1:2" x14ac:dyDescent="0.25">
      <c r="A1171" s="2" t="s">
        <v>1403</v>
      </c>
      <c r="B1171" t="e">
        <f ca="1">LSPI!B1171</f>
        <v>#N/A</v>
      </c>
    </row>
    <row r="1172" spans="1:2" x14ac:dyDescent="0.25">
      <c r="A1172" s="2" t="s">
        <v>1404</v>
      </c>
      <c r="B1172" t="e">
        <f ca="1">LSPI!B1172</f>
        <v>#N/A</v>
      </c>
    </row>
    <row r="1173" spans="1:2" x14ac:dyDescent="0.25">
      <c r="A1173" s="2" t="s">
        <v>1405</v>
      </c>
      <c r="B1173" t="e">
        <f ca="1">LSPI!B1173</f>
        <v>#N/A</v>
      </c>
    </row>
    <row r="1174" spans="1:2" x14ac:dyDescent="0.25">
      <c r="A1174" s="2" t="s">
        <v>1406</v>
      </c>
      <c r="B1174" t="e">
        <f ca="1">LSPI!B1174</f>
        <v>#N/A</v>
      </c>
    </row>
    <row r="1175" spans="1:2" x14ac:dyDescent="0.25">
      <c r="A1175" s="2" t="s">
        <v>1407</v>
      </c>
      <c r="B1175" t="e">
        <f ca="1">LSPI!B1175</f>
        <v>#N/A</v>
      </c>
    </row>
    <row r="1176" spans="1:2" x14ac:dyDescent="0.25">
      <c r="A1176" s="2" t="s">
        <v>1408</v>
      </c>
      <c r="B1176" t="e">
        <f ca="1">LSPI!B1176</f>
        <v>#N/A</v>
      </c>
    </row>
    <row r="1177" spans="1:2" x14ac:dyDescent="0.25">
      <c r="A1177" s="2" t="s">
        <v>1409</v>
      </c>
      <c r="B1177" t="e">
        <f ca="1">LSPI!B1177</f>
        <v>#N/A</v>
      </c>
    </row>
    <row r="1178" spans="1:2" x14ac:dyDescent="0.25">
      <c r="A1178" s="2" t="s">
        <v>1410</v>
      </c>
      <c r="B1178" t="e">
        <f ca="1">LSPI!B1178</f>
        <v>#N/A</v>
      </c>
    </row>
    <row r="1179" spans="1:2" x14ac:dyDescent="0.25">
      <c r="A1179" s="2" t="s">
        <v>1411</v>
      </c>
      <c r="B1179" t="e">
        <f ca="1">LSPI!B1179</f>
        <v>#N/A</v>
      </c>
    </row>
    <row r="1180" spans="1:2" x14ac:dyDescent="0.25">
      <c r="A1180" s="2" t="s">
        <v>1412</v>
      </c>
      <c r="B1180" t="e">
        <f ca="1">LSPI!B1180</f>
        <v>#N/A</v>
      </c>
    </row>
    <row r="1181" spans="1:2" x14ac:dyDescent="0.25">
      <c r="A1181" s="2" t="s">
        <v>1413</v>
      </c>
      <c r="B1181" t="e">
        <f ca="1">LSPI!B1181</f>
        <v>#N/A</v>
      </c>
    </row>
    <row r="1182" spans="1:2" x14ac:dyDescent="0.25">
      <c r="A1182" s="2" t="s">
        <v>1414</v>
      </c>
      <c r="B1182" t="e">
        <f ca="1">LSPI!B1182</f>
        <v>#N/A</v>
      </c>
    </row>
    <row r="1183" spans="1:2" x14ac:dyDescent="0.25">
      <c r="A1183" s="2" t="s">
        <v>1415</v>
      </c>
      <c r="B1183" t="e">
        <f ca="1">LSPI!B1183</f>
        <v>#N/A</v>
      </c>
    </row>
    <row r="1184" spans="1:2" x14ac:dyDescent="0.25">
      <c r="A1184" s="2" t="s">
        <v>1416</v>
      </c>
      <c r="B1184" t="e">
        <f ca="1">LSPI!B1184</f>
        <v>#N/A</v>
      </c>
    </row>
    <row r="1185" spans="1:2" x14ac:dyDescent="0.25">
      <c r="A1185" s="2" t="s">
        <v>1417</v>
      </c>
      <c r="B1185" t="e">
        <f ca="1">LSPI!B1185</f>
        <v>#N/A</v>
      </c>
    </row>
    <row r="1186" spans="1:2" x14ac:dyDescent="0.25">
      <c r="A1186" s="2" t="s">
        <v>1418</v>
      </c>
      <c r="B1186" t="e">
        <f ca="1">LSPI!B1186</f>
        <v>#N/A</v>
      </c>
    </row>
    <row r="1187" spans="1:2" x14ac:dyDescent="0.25">
      <c r="A1187" s="2" t="s">
        <v>1419</v>
      </c>
      <c r="B1187" t="e">
        <f ca="1">LSPI!B1187</f>
        <v>#N/A</v>
      </c>
    </row>
    <row r="1188" spans="1:2" x14ac:dyDescent="0.25">
      <c r="A1188" s="2" t="s">
        <v>1420</v>
      </c>
      <c r="B1188" t="e">
        <f ca="1">LSPI!B1188</f>
        <v>#N/A</v>
      </c>
    </row>
    <row r="1189" spans="1:2" x14ac:dyDescent="0.25">
      <c r="A1189" s="2" t="s">
        <v>1421</v>
      </c>
      <c r="B1189" t="e">
        <f ca="1">LSPI!B1189</f>
        <v>#N/A</v>
      </c>
    </row>
    <row r="1190" spans="1:2" x14ac:dyDescent="0.25">
      <c r="A1190" s="2" t="s">
        <v>1422</v>
      </c>
      <c r="B1190" t="e">
        <f ca="1">LSPI!B1190</f>
        <v>#N/A</v>
      </c>
    </row>
    <row r="1191" spans="1:2" x14ac:dyDescent="0.25">
      <c r="A1191" s="2" t="s">
        <v>1423</v>
      </c>
      <c r="B1191" t="e">
        <f ca="1">LSPI!B1191</f>
        <v>#N/A</v>
      </c>
    </row>
    <row r="1192" spans="1:2" x14ac:dyDescent="0.25">
      <c r="A1192" s="2" t="s">
        <v>1424</v>
      </c>
      <c r="B1192" t="e">
        <f ca="1">LSPI!B1192</f>
        <v>#N/A</v>
      </c>
    </row>
    <row r="1193" spans="1:2" x14ac:dyDescent="0.25">
      <c r="A1193" s="2" t="s">
        <v>1425</v>
      </c>
      <c r="B1193" t="e">
        <f ca="1">LSPI!B1193</f>
        <v>#N/A</v>
      </c>
    </row>
    <row r="1194" spans="1:2" x14ac:dyDescent="0.25">
      <c r="A1194" s="2" t="s">
        <v>1426</v>
      </c>
      <c r="B1194" t="e">
        <f ca="1">LSPI!B1194</f>
        <v>#N/A</v>
      </c>
    </row>
    <row r="1195" spans="1:2" x14ac:dyDescent="0.25">
      <c r="A1195" s="2" t="s">
        <v>1427</v>
      </c>
      <c r="B1195" t="e">
        <f ca="1">LSPI!B1195</f>
        <v>#N/A</v>
      </c>
    </row>
    <row r="1196" spans="1:2" x14ac:dyDescent="0.25">
      <c r="A1196" s="2" t="s">
        <v>1428</v>
      </c>
      <c r="B1196" t="e">
        <f ca="1">LSPI!B1196</f>
        <v>#N/A</v>
      </c>
    </row>
    <row r="1197" spans="1:2" x14ac:dyDescent="0.25">
      <c r="A1197" s="2" t="s">
        <v>1429</v>
      </c>
      <c r="B1197" t="e">
        <f ca="1">LSPI!B1197</f>
        <v>#N/A</v>
      </c>
    </row>
    <row r="1198" spans="1:2" x14ac:dyDescent="0.25">
      <c r="A1198" s="2" t="s">
        <v>1430</v>
      </c>
      <c r="B1198" t="e">
        <f ca="1">LSPI!B1198</f>
        <v>#N/A</v>
      </c>
    </row>
    <row r="1199" spans="1:2" x14ac:dyDescent="0.25">
      <c r="A1199" s="2" t="s">
        <v>1431</v>
      </c>
      <c r="B1199" t="e">
        <f ca="1">LSPI!B1199</f>
        <v>#N/A</v>
      </c>
    </row>
    <row r="1200" spans="1:2" x14ac:dyDescent="0.25">
      <c r="A1200" s="2" t="s">
        <v>1432</v>
      </c>
      <c r="B1200" t="e">
        <f ca="1">LSPI!B1200</f>
        <v>#N/A</v>
      </c>
    </row>
    <row r="1201" spans="1:2" x14ac:dyDescent="0.25">
      <c r="A1201" s="2" t="s">
        <v>1433</v>
      </c>
      <c r="B1201" t="e">
        <f ca="1">LSPI!B1201</f>
        <v>#N/A</v>
      </c>
    </row>
    <row r="1202" spans="1:2" x14ac:dyDescent="0.25">
      <c r="A1202" s="2" t="s">
        <v>1434</v>
      </c>
      <c r="B1202" t="e">
        <f ca="1">LSPI!B1202</f>
        <v>#N/A</v>
      </c>
    </row>
    <row r="1203" spans="1:2" x14ac:dyDescent="0.25">
      <c r="A1203" s="2" t="s">
        <v>1435</v>
      </c>
      <c r="B1203" t="e">
        <f ca="1">LSPI!B1203</f>
        <v>#N/A</v>
      </c>
    </row>
    <row r="1204" spans="1:2" x14ac:dyDescent="0.25">
      <c r="A1204" s="2" t="s">
        <v>1436</v>
      </c>
      <c r="B1204" t="e">
        <f ca="1">LSPI!B1204</f>
        <v>#N/A</v>
      </c>
    </row>
    <row r="1205" spans="1:2" x14ac:dyDescent="0.25">
      <c r="A1205" s="2" t="s">
        <v>1437</v>
      </c>
      <c r="B1205" t="e">
        <f ca="1">LSPI!B1205</f>
        <v>#N/A</v>
      </c>
    </row>
    <row r="1206" spans="1:2" x14ac:dyDescent="0.25">
      <c r="A1206" s="2" t="s">
        <v>1438</v>
      </c>
      <c r="B1206" t="e">
        <f ca="1">LSPI!B1206</f>
        <v>#N/A</v>
      </c>
    </row>
    <row r="1207" spans="1:2" x14ac:dyDescent="0.25">
      <c r="A1207" s="2" t="s">
        <v>1439</v>
      </c>
      <c r="B1207" t="e">
        <f ca="1">LSPI!B1207</f>
        <v>#N/A</v>
      </c>
    </row>
    <row r="1208" spans="1:2" x14ac:dyDescent="0.25">
      <c r="A1208" s="2" t="s">
        <v>1440</v>
      </c>
      <c r="B1208" t="e">
        <f ca="1">LSPI!B1208</f>
        <v>#N/A</v>
      </c>
    </row>
    <row r="1209" spans="1:2" x14ac:dyDescent="0.25">
      <c r="A1209" s="2" t="s">
        <v>1441</v>
      </c>
      <c r="B1209" t="e">
        <f ca="1">LSPI!B1209</f>
        <v>#N/A</v>
      </c>
    </row>
    <row r="1210" spans="1:2" x14ac:dyDescent="0.25">
      <c r="A1210" s="2" t="s">
        <v>1442</v>
      </c>
      <c r="B1210" t="e">
        <f ca="1">LSPI!B1210</f>
        <v>#N/A</v>
      </c>
    </row>
    <row r="1211" spans="1:2" x14ac:dyDescent="0.25">
      <c r="A1211" s="2" t="s">
        <v>1443</v>
      </c>
      <c r="B1211" t="e">
        <f ca="1">LSPI!B1211</f>
        <v>#N/A</v>
      </c>
    </row>
    <row r="1212" spans="1:2" x14ac:dyDescent="0.25">
      <c r="A1212" s="2" t="s">
        <v>1444</v>
      </c>
      <c r="B1212" t="e">
        <f ca="1">LSPI!B1212</f>
        <v>#N/A</v>
      </c>
    </row>
    <row r="1213" spans="1:2" x14ac:dyDescent="0.25">
      <c r="A1213" s="2" t="s">
        <v>1445</v>
      </c>
      <c r="B1213" t="e">
        <f ca="1">LSPI!B1213</f>
        <v>#N/A</v>
      </c>
    </row>
    <row r="1214" spans="1:2" x14ac:dyDescent="0.25">
      <c r="A1214" s="2" t="s">
        <v>1446</v>
      </c>
      <c r="B1214" t="e">
        <f ca="1">LSPI!B1214</f>
        <v>#N/A</v>
      </c>
    </row>
    <row r="1215" spans="1:2" x14ac:dyDescent="0.25">
      <c r="A1215" s="2" t="s">
        <v>1447</v>
      </c>
      <c r="B1215" t="e">
        <f ca="1">LSPI!B1215</f>
        <v>#N/A</v>
      </c>
    </row>
    <row r="1216" spans="1:2" x14ac:dyDescent="0.25">
      <c r="A1216" s="2" t="s">
        <v>1448</v>
      </c>
      <c r="B1216" t="e">
        <f ca="1">LSPI!B1216</f>
        <v>#N/A</v>
      </c>
    </row>
    <row r="1217" spans="1:2" x14ac:dyDescent="0.25">
      <c r="A1217" s="2" t="s">
        <v>1449</v>
      </c>
      <c r="B1217" t="e">
        <f ca="1">LSPI!B1217</f>
        <v>#N/A</v>
      </c>
    </row>
    <row r="1218" spans="1:2" x14ac:dyDescent="0.25">
      <c r="A1218" s="2" t="s">
        <v>1450</v>
      </c>
      <c r="B1218" t="e">
        <f ca="1">LSPI!B1218</f>
        <v>#N/A</v>
      </c>
    </row>
    <row r="1219" spans="1:2" x14ac:dyDescent="0.25">
      <c r="A1219" s="2" t="s">
        <v>1451</v>
      </c>
      <c r="B1219" t="e">
        <f ca="1">LSPI!B1219</f>
        <v>#N/A</v>
      </c>
    </row>
    <row r="1220" spans="1:2" x14ac:dyDescent="0.25">
      <c r="A1220" s="2" t="s">
        <v>1452</v>
      </c>
      <c r="B1220" t="e">
        <f ca="1">LSPI!B1220</f>
        <v>#N/A</v>
      </c>
    </row>
    <row r="1221" spans="1:2" x14ac:dyDescent="0.25">
      <c r="A1221" s="2" t="s">
        <v>1453</v>
      </c>
      <c r="B1221" t="e">
        <f ca="1">LSPI!B1221</f>
        <v>#N/A</v>
      </c>
    </row>
    <row r="1222" spans="1:2" x14ac:dyDescent="0.25">
      <c r="A1222" s="2" t="s">
        <v>1454</v>
      </c>
      <c r="B1222" t="e">
        <f ca="1">LSPI!B1222</f>
        <v>#N/A</v>
      </c>
    </row>
    <row r="1223" spans="1:2" x14ac:dyDescent="0.25">
      <c r="A1223" s="2" t="s">
        <v>1455</v>
      </c>
      <c r="B1223" t="e">
        <f ca="1">LSPI!B1223</f>
        <v>#N/A</v>
      </c>
    </row>
    <row r="1224" spans="1:2" x14ac:dyDescent="0.25">
      <c r="A1224" s="2" t="s">
        <v>1456</v>
      </c>
      <c r="B1224" t="e">
        <f ca="1">LSPI!B1224</f>
        <v>#N/A</v>
      </c>
    </row>
    <row r="1225" spans="1:2" x14ac:dyDescent="0.25">
      <c r="A1225" s="2" t="s">
        <v>1457</v>
      </c>
      <c r="B1225" t="e">
        <f ca="1">LSPI!B1225</f>
        <v>#N/A</v>
      </c>
    </row>
    <row r="1226" spans="1:2" x14ac:dyDescent="0.25">
      <c r="A1226" s="2" t="s">
        <v>1458</v>
      </c>
      <c r="B1226" t="e">
        <f ca="1">LSPI!B1226</f>
        <v>#N/A</v>
      </c>
    </row>
    <row r="1227" spans="1:2" x14ac:dyDescent="0.25">
      <c r="A1227" s="2" t="s">
        <v>1459</v>
      </c>
      <c r="B1227" t="e">
        <f ca="1">LSPI!B1227</f>
        <v>#N/A</v>
      </c>
    </row>
    <row r="1228" spans="1:2" x14ac:dyDescent="0.25">
      <c r="A1228" s="2" t="s">
        <v>1460</v>
      </c>
      <c r="B1228" t="e">
        <f ca="1">LSPI!B1228</f>
        <v>#N/A</v>
      </c>
    </row>
    <row r="1229" spans="1:2" x14ac:dyDescent="0.25">
      <c r="A1229" s="2" t="s">
        <v>1461</v>
      </c>
      <c r="B1229" t="e">
        <f ca="1">LSPI!B1229</f>
        <v>#N/A</v>
      </c>
    </row>
    <row r="1230" spans="1:2" x14ac:dyDescent="0.25">
      <c r="A1230" s="2" t="s">
        <v>1462</v>
      </c>
      <c r="B1230" t="e">
        <f ca="1">LSPI!B1230</f>
        <v>#N/A</v>
      </c>
    </row>
    <row r="1231" spans="1:2" x14ac:dyDescent="0.25">
      <c r="A1231" s="2" t="s">
        <v>1463</v>
      </c>
      <c r="B1231" t="e">
        <f ca="1">LSPI!B1231</f>
        <v>#N/A</v>
      </c>
    </row>
    <row r="1232" spans="1:2" x14ac:dyDescent="0.25">
      <c r="A1232" s="2" t="s">
        <v>1464</v>
      </c>
      <c r="B1232" t="e">
        <f ca="1">LSPI!B1232</f>
        <v>#N/A</v>
      </c>
    </row>
    <row r="1233" spans="1:2" x14ac:dyDescent="0.25">
      <c r="A1233" s="2" t="s">
        <v>1465</v>
      </c>
      <c r="B1233" t="e">
        <f ca="1">LSPI!B1233</f>
        <v>#N/A</v>
      </c>
    </row>
    <row r="1234" spans="1:2" x14ac:dyDescent="0.25">
      <c r="A1234" s="2" t="s">
        <v>1466</v>
      </c>
      <c r="B1234" t="e">
        <f ca="1">LSPI!B1234</f>
        <v>#N/A</v>
      </c>
    </row>
    <row r="1235" spans="1:2" x14ac:dyDescent="0.25">
      <c r="A1235" s="2" t="s">
        <v>1467</v>
      </c>
      <c r="B1235" t="e">
        <f ca="1">LSPI!B1235</f>
        <v>#N/A</v>
      </c>
    </row>
    <row r="1236" spans="1:2" x14ac:dyDescent="0.25">
      <c r="A1236" s="2" t="s">
        <v>1468</v>
      </c>
      <c r="B1236" t="e">
        <f ca="1">LSPI!B1236</f>
        <v>#N/A</v>
      </c>
    </row>
    <row r="1237" spans="1:2" x14ac:dyDescent="0.25">
      <c r="A1237" s="2" t="s">
        <v>1469</v>
      </c>
      <c r="B1237" t="e">
        <f ca="1">LSPI!B1237</f>
        <v>#N/A</v>
      </c>
    </row>
    <row r="1238" spans="1:2" x14ac:dyDescent="0.25">
      <c r="A1238" s="2" t="s">
        <v>1470</v>
      </c>
      <c r="B1238" t="e">
        <f ca="1">LSPI!B1238</f>
        <v>#N/A</v>
      </c>
    </row>
    <row r="1239" spans="1:2" x14ac:dyDescent="0.25">
      <c r="A1239" s="2" t="s">
        <v>1471</v>
      </c>
      <c r="B1239" t="e">
        <f ca="1">LSPI!B1239</f>
        <v>#N/A</v>
      </c>
    </row>
    <row r="1240" spans="1:2" x14ac:dyDescent="0.25">
      <c r="A1240" s="2" t="s">
        <v>1472</v>
      </c>
      <c r="B1240" t="e">
        <f ca="1">LSPI!B1240</f>
        <v>#N/A</v>
      </c>
    </row>
    <row r="1241" spans="1:2" x14ac:dyDescent="0.25">
      <c r="A1241" s="2" t="s">
        <v>1473</v>
      </c>
      <c r="B1241" t="e">
        <f ca="1">LSPI!B1241</f>
        <v>#N/A</v>
      </c>
    </row>
    <row r="1242" spans="1:2" x14ac:dyDescent="0.25">
      <c r="A1242" s="2" t="s">
        <v>1474</v>
      </c>
      <c r="B1242" t="e">
        <f ca="1">LSPI!B1242</f>
        <v>#N/A</v>
      </c>
    </row>
    <row r="1243" spans="1:2" x14ac:dyDescent="0.25">
      <c r="A1243" s="2" t="s">
        <v>1475</v>
      </c>
      <c r="B1243" t="e">
        <f ca="1">LSPI!B1243</f>
        <v>#N/A</v>
      </c>
    </row>
    <row r="1244" spans="1:2" x14ac:dyDescent="0.25">
      <c r="A1244" s="2" t="s">
        <v>1476</v>
      </c>
      <c r="B1244" t="e">
        <f ca="1">LSPI!B1244</f>
        <v>#N/A</v>
      </c>
    </row>
    <row r="1245" spans="1:2" x14ac:dyDescent="0.25">
      <c r="A1245" s="2" t="s">
        <v>1477</v>
      </c>
      <c r="B1245" t="e">
        <f ca="1">LSPI!B1245</f>
        <v>#N/A</v>
      </c>
    </row>
    <row r="1246" spans="1:2" x14ac:dyDescent="0.25">
      <c r="A1246" s="2" t="s">
        <v>1478</v>
      </c>
      <c r="B1246" t="e">
        <f ca="1">LSPI!B1246</f>
        <v>#N/A</v>
      </c>
    </row>
    <row r="1247" spans="1:2" x14ac:dyDescent="0.25">
      <c r="A1247" s="2" t="s">
        <v>1479</v>
      </c>
      <c r="B1247" t="e">
        <f ca="1">LSPI!B1247</f>
        <v>#N/A</v>
      </c>
    </row>
    <row r="1248" spans="1:2" x14ac:dyDescent="0.25">
      <c r="A1248" s="2" t="s">
        <v>1480</v>
      </c>
      <c r="B1248" t="e">
        <f ca="1">LSPI!B1248</f>
        <v>#N/A</v>
      </c>
    </row>
    <row r="1249" spans="1:2" x14ac:dyDescent="0.25">
      <c r="A1249" s="2" t="s">
        <v>1481</v>
      </c>
      <c r="B1249" t="e">
        <f ca="1">LSPI!B1249</f>
        <v>#N/A</v>
      </c>
    </row>
    <row r="1250" spans="1:2" x14ac:dyDescent="0.25">
      <c r="A1250" s="2" t="s">
        <v>1482</v>
      </c>
      <c r="B1250" t="e">
        <f ca="1">LSPI!B1250</f>
        <v>#N/A</v>
      </c>
    </row>
    <row r="1251" spans="1:2" x14ac:dyDescent="0.25">
      <c r="A1251" s="2" t="s">
        <v>1483</v>
      </c>
      <c r="B1251" t="e">
        <f ca="1">LSPI!B1251</f>
        <v>#N/A</v>
      </c>
    </row>
    <row r="1252" spans="1:2" x14ac:dyDescent="0.25">
      <c r="A1252" s="2" t="s">
        <v>1484</v>
      </c>
      <c r="B1252" t="e">
        <f ca="1">LSPI!B1252</f>
        <v>#N/A</v>
      </c>
    </row>
    <row r="1253" spans="1:2" x14ac:dyDescent="0.25">
      <c r="A1253" s="2" t="s">
        <v>1485</v>
      </c>
      <c r="B1253" t="e">
        <f ca="1">LSPI!B1253</f>
        <v>#N/A</v>
      </c>
    </row>
    <row r="1254" spans="1:2" x14ac:dyDescent="0.25">
      <c r="A1254" s="2" t="s">
        <v>1486</v>
      </c>
      <c r="B1254" t="e">
        <f ca="1">LSPI!B1254</f>
        <v>#N/A</v>
      </c>
    </row>
    <row r="1255" spans="1:2" x14ac:dyDescent="0.25">
      <c r="A1255" s="2" t="s">
        <v>1487</v>
      </c>
      <c r="B1255" t="e">
        <f ca="1">LSPI!B1255</f>
        <v>#N/A</v>
      </c>
    </row>
    <row r="1256" spans="1:2" x14ac:dyDescent="0.25">
      <c r="A1256" s="2" t="s">
        <v>1488</v>
      </c>
      <c r="B1256" t="e">
        <f ca="1">LSPI!B1256</f>
        <v>#N/A</v>
      </c>
    </row>
    <row r="1257" spans="1:2" x14ac:dyDescent="0.25">
      <c r="A1257" s="2" t="s">
        <v>1489</v>
      </c>
      <c r="B1257" t="e">
        <f ca="1">LSPI!B1257</f>
        <v>#N/A</v>
      </c>
    </row>
    <row r="1258" spans="1:2" x14ac:dyDescent="0.25">
      <c r="A1258" s="2" t="s">
        <v>1490</v>
      </c>
      <c r="B1258" t="e">
        <f ca="1">LSPI!B1258</f>
        <v>#N/A</v>
      </c>
    </row>
    <row r="1259" spans="1:2" x14ac:dyDescent="0.25">
      <c r="A1259" s="2" t="s">
        <v>1491</v>
      </c>
      <c r="B1259" t="e">
        <f ca="1">LSPI!B1259</f>
        <v>#N/A</v>
      </c>
    </row>
    <row r="1260" spans="1:2" x14ac:dyDescent="0.25">
      <c r="A1260" s="2" t="s">
        <v>1492</v>
      </c>
      <c r="B1260" t="e">
        <f ca="1">LSPI!B1260</f>
        <v>#N/A</v>
      </c>
    </row>
    <row r="1261" spans="1:2" x14ac:dyDescent="0.25">
      <c r="A1261" s="2" t="s">
        <v>1493</v>
      </c>
      <c r="B1261" t="e">
        <f ca="1">LSPI!B1261</f>
        <v>#N/A</v>
      </c>
    </row>
    <row r="1262" spans="1:2" x14ac:dyDescent="0.25">
      <c r="A1262" s="2" t="s">
        <v>1494</v>
      </c>
      <c r="B1262" t="e">
        <f ca="1">LSPI!B1262</f>
        <v>#N/A</v>
      </c>
    </row>
    <row r="1263" spans="1:2" x14ac:dyDescent="0.25">
      <c r="A1263" s="2" t="s">
        <v>1495</v>
      </c>
      <c r="B1263" t="e">
        <f ca="1">LSPI!B1263</f>
        <v>#N/A</v>
      </c>
    </row>
    <row r="1264" spans="1:2" x14ac:dyDescent="0.25">
      <c r="A1264" s="2" t="s">
        <v>1496</v>
      </c>
      <c r="B1264" t="e">
        <f ca="1">LSPI!B1264</f>
        <v>#N/A</v>
      </c>
    </row>
    <row r="1265" spans="1:2" x14ac:dyDescent="0.25">
      <c r="A1265" s="2" t="s">
        <v>1497</v>
      </c>
      <c r="B1265" t="e">
        <f ca="1">LSPI!B1265</f>
        <v>#N/A</v>
      </c>
    </row>
    <row r="1266" spans="1:2" x14ac:dyDescent="0.25">
      <c r="A1266" s="2" t="s">
        <v>1498</v>
      </c>
      <c r="B1266" t="e">
        <f ca="1">LSPI!B1266</f>
        <v>#N/A</v>
      </c>
    </row>
    <row r="1267" spans="1:2" x14ac:dyDescent="0.25">
      <c r="A1267" s="2" t="s">
        <v>1499</v>
      </c>
      <c r="B1267" t="e">
        <f ca="1">LSPI!B1267</f>
        <v>#N/A</v>
      </c>
    </row>
    <row r="1268" spans="1:2" x14ac:dyDescent="0.25">
      <c r="A1268" s="2" t="s">
        <v>1500</v>
      </c>
      <c r="B1268" t="e">
        <f ca="1">LSPI!B1268</f>
        <v>#N/A</v>
      </c>
    </row>
    <row r="1269" spans="1:2" x14ac:dyDescent="0.25">
      <c r="A1269" s="2" t="s">
        <v>1501</v>
      </c>
      <c r="B1269" t="e">
        <f ca="1">LSPI!B1269</f>
        <v>#N/A</v>
      </c>
    </row>
    <row r="1270" spans="1:2" x14ac:dyDescent="0.25">
      <c r="A1270" s="2" t="s">
        <v>1502</v>
      </c>
      <c r="B1270" t="e">
        <f ca="1">LSPI!B1270</f>
        <v>#N/A</v>
      </c>
    </row>
    <row r="1271" spans="1:2" x14ac:dyDescent="0.25">
      <c r="A1271" s="2" t="s">
        <v>1503</v>
      </c>
      <c r="B1271" t="e">
        <f ca="1">LSPI!B1271</f>
        <v>#N/A</v>
      </c>
    </row>
    <row r="1272" spans="1:2" x14ac:dyDescent="0.25">
      <c r="A1272" s="2" t="s">
        <v>1504</v>
      </c>
      <c r="B1272" t="e">
        <f ca="1">LSPI!B1272</f>
        <v>#N/A</v>
      </c>
    </row>
    <row r="1273" spans="1:2" x14ac:dyDescent="0.25">
      <c r="A1273" s="2" t="s">
        <v>1505</v>
      </c>
      <c r="B1273" t="e">
        <f ca="1">LSPI!B1273</f>
        <v>#N/A</v>
      </c>
    </row>
    <row r="1274" spans="1:2" x14ac:dyDescent="0.25">
      <c r="A1274" s="2" t="s">
        <v>1506</v>
      </c>
      <c r="B1274" t="e">
        <f ca="1">LSPI!B1274</f>
        <v>#N/A</v>
      </c>
    </row>
    <row r="1275" spans="1:2" x14ac:dyDescent="0.25">
      <c r="A1275" s="2" t="s">
        <v>1507</v>
      </c>
      <c r="B1275" t="e">
        <f ca="1">LSPI!B1275</f>
        <v>#N/A</v>
      </c>
    </row>
    <row r="1276" spans="1:2" x14ac:dyDescent="0.25">
      <c r="A1276" s="2" t="s">
        <v>1508</v>
      </c>
      <c r="B1276" t="e">
        <f ca="1">LSPI!B1276</f>
        <v>#N/A</v>
      </c>
    </row>
    <row r="1277" spans="1:2" x14ac:dyDescent="0.25">
      <c r="A1277" s="2" t="s">
        <v>1509</v>
      </c>
      <c r="B1277" t="e">
        <f ca="1">LSPI!B1277</f>
        <v>#N/A</v>
      </c>
    </row>
    <row r="1278" spans="1:2" x14ac:dyDescent="0.25">
      <c r="A1278" s="2" t="s">
        <v>1510</v>
      </c>
      <c r="B1278" t="e">
        <f ca="1">LSPI!B1278</f>
        <v>#N/A</v>
      </c>
    </row>
    <row r="1279" spans="1:2" x14ac:dyDescent="0.25">
      <c r="A1279" s="2" t="s">
        <v>1511</v>
      </c>
      <c r="B1279" t="e">
        <f ca="1">LSPI!B1279</f>
        <v>#N/A</v>
      </c>
    </row>
    <row r="1280" spans="1:2" x14ac:dyDescent="0.25">
      <c r="A1280" s="2" t="s">
        <v>1512</v>
      </c>
      <c r="B1280" t="e">
        <f ca="1">LSPI!B1280</f>
        <v>#N/A</v>
      </c>
    </row>
    <row r="1281" spans="1:2" x14ac:dyDescent="0.25">
      <c r="A1281" s="2" t="s">
        <v>1513</v>
      </c>
      <c r="B1281" t="e">
        <f ca="1">LSPI!B1281</f>
        <v>#N/A</v>
      </c>
    </row>
    <row r="1282" spans="1:2" x14ac:dyDescent="0.25">
      <c r="A1282" s="2" t="s">
        <v>1514</v>
      </c>
      <c r="B1282" t="e">
        <f ca="1">LSPI!B1282</f>
        <v>#N/A</v>
      </c>
    </row>
    <row r="1283" spans="1:2" x14ac:dyDescent="0.25">
      <c r="A1283" s="2" t="s">
        <v>1515</v>
      </c>
      <c r="B1283" t="e">
        <f ca="1">LSPI!B1283</f>
        <v>#N/A</v>
      </c>
    </row>
    <row r="1284" spans="1:2" x14ac:dyDescent="0.25">
      <c r="A1284" s="2" t="s">
        <v>1516</v>
      </c>
      <c r="B1284" t="e">
        <f ca="1">LSPI!B1284</f>
        <v>#N/A</v>
      </c>
    </row>
    <row r="1285" spans="1:2" x14ac:dyDescent="0.25">
      <c r="A1285" s="2" t="s">
        <v>1517</v>
      </c>
      <c r="B1285" t="e">
        <f ca="1">LSPI!B1285</f>
        <v>#N/A</v>
      </c>
    </row>
    <row r="1286" spans="1:2" x14ac:dyDescent="0.25">
      <c r="A1286" s="2" t="s">
        <v>1518</v>
      </c>
      <c r="B1286" t="e">
        <f ca="1">LSPI!B1286</f>
        <v>#N/A</v>
      </c>
    </row>
    <row r="1287" spans="1:2" x14ac:dyDescent="0.25">
      <c r="A1287" s="2" t="s">
        <v>1519</v>
      </c>
      <c r="B1287" t="e">
        <f ca="1">LSPI!B1287</f>
        <v>#N/A</v>
      </c>
    </row>
    <row r="1288" spans="1:2" x14ac:dyDescent="0.25">
      <c r="A1288" s="2" t="s">
        <v>1520</v>
      </c>
      <c r="B1288" t="e">
        <f ca="1">LSPI!B1288</f>
        <v>#N/A</v>
      </c>
    </row>
    <row r="1289" spans="1:2" x14ac:dyDescent="0.25">
      <c r="A1289" s="2" t="s">
        <v>1521</v>
      </c>
      <c r="B1289" t="e">
        <f ca="1">LSPI!B1289</f>
        <v>#N/A</v>
      </c>
    </row>
    <row r="1290" spans="1:2" x14ac:dyDescent="0.25">
      <c r="A1290" s="2" t="s">
        <v>1522</v>
      </c>
      <c r="B1290" t="e">
        <f ca="1">LSPI!B1290</f>
        <v>#N/A</v>
      </c>
    </row>
    <row r="1291" spans="1:2" x14ac:dyDescent="0.25">
      <c r="A1291" s="2" t="s">
        <v>1523</v>
      </c>
      <c r="B1291" t="e">
        <f ca="1">LSPI!B1291</f>
        <v>#N/A</v>
      </c>
    </row>
    <row r="1292" spans="1:2" x14ac:dyDescent="0.25">
      <c r="A1292" s="2" t="s">
        <v>1524</v>
      </c>
      <c r="B1292" t="e">
        <f ca="1">LSPI!B1292</f>
        <v>#N/A</v>
      </c>
    </row>
    <row r="1293" spans="1:2" x14ac:dyDescent="0.25">
      <c r="A1293" s="2" t="s">
        <v>1525</v>
      </c>
      <c r="B1293" t="e">
        <f ca="1">LSPI!B1293</f>
        <v>#N/A</v>
      </c>
    </row>
    <row r="1294" spans="1:2" x14ac:dyDescent="0.25">
      <c r="A1294" s="2" t="s">
        <v>1526</v>
      </c>
      <c r="B1294" t="e">
        <f ca="1">LSPI!B1294</f>
        <v>#N/A</v>
      </c>
    </row>
    <row r="1295" spans="1:2" x14ac:dyDescent="0.25">
      <c r="A1295" s="2" t="s">
        <v>1527</v>
      </c>
      <c r="B1295" t="e">
        <f ca="1">LSPI!B1295</f>
        <v>#N/A</v>
      </c>
    </row>
    <row r="1296" spans="1:2" x14ac:dyDescent="0.25">
      <c r="A1296" s="2" t="s">
        <v>1528</v>
      </c>
      <c r="B1296" t="e">
        <f ca="1">LSPI!B1296</f>
        <v>#N/A</v>
      </c>
    </row>
    <row r="1297" spans="1:2" x14ac:dyDescent="0.25">
      <c r="A1297" s="2" t="s">
        <v>1529</v>
      </c>
      <c r="B1297" t="e">
        <f ca="1">LSPI!B1297</f>
        <v>#N/A</v>
      </c>
    </row>
    <row r="1298" spans="1:2" x14ac:dyDescent="0.25">
      <c r="A1298" s="2" t="s">
        <v>1530</v>
      </c>
      <c r="B1298" t="e">
        <f ca="1">LSPI!B1298</f>
        <v>#N/A</v>
      </c>
    </row>
    <row r="1299" spans="1:2" x14ac:dyDescent="0.25">
      <c r="A1299" s="2" t="s">
        <v>1531</v>
      </c>
      <c r="B1299" t="e">
        <f ca="1">LSPI!B1299</f>
        <v>#N/A</v>
      </c>
    </row>
    <row r="1300" spans="1:2" x14ac:dyDescent="0.25">
      <c r="A1300" s="2" t="s">
        <v>1532</v>
      </c>
      <c r="B1300" t="e">
        <f ca="1">LSPI!B1300</f>
        <v>#N/A</v>
      </c>
    </row>
    <row r="1301" spans="1:2" x14ac:dyDescent="0.25">
      <c r="A1301" s="2" t="s">
        <v>1533</v>
      </c>
      <c r="B1301" t="e">
        <f ca="1">LSPI!B1301</f>
        <v>#N/A</v>
      </c>
    </row>
    <row r="1302" spans="1:2" x14ac:dyDescent="0.25">
      <c r="A1302" s="2" t="s">
        <v>1534</v>
      </c>
      <c r="B1302" t="e">
        <f ca="1">LSPI!B1302</f>
        <v>#N/A</v>
      </c>
    </row>
    <row r="1303" spans="1:2" x14ac:dyDescent="0.25">
      <c r="A1303" s="2" t="s">
        <v>1535</v>
      </c>
      <c r="B1303" t="e">
        <f ca="1">LSPI!B1303</f>
        <v>#N/A</v>
      </c>
    </row>
    <row r="1304" spans="1:2" x14ac:dyDescent="0.25">
      <c r="A1304" s="2" t="s">
        <v>1536</v>
      </c>
      <c r="B1304" t="e">
        <f ca="1">LSPI!B1304</f>
        <v>#N/A</v>
      </c>
    </row>
    <row r="1305" spans="1:2" x14ac:dyDescent="0.25">
      <c r="A1305" s="2" t="s">
        <v>1537</v>
      </c>
      <c r="B1305" t="e">
        <f ca="1">LSPI!B1305</f>
        <v>#N/A</v>
      </c>
    </row>
    <row r="1306" spans="1:2" x14ac:dyDescent="0.25">
      <c r="A1306" s="2" t="s">
        <v>1538</v>
      </c>
      <c r="B1306" t="e">
        <f ca="1">LSPI!B1306</f>
        <v>#N/A</v>
      </c>
    </row>
    <row r="1307" spans="1:2" x14ac:dyDescent="0.25">
      <c r="A1307" s="2" t="s">
        <v>1539</v>
      </c>
      <c r="B1307" t="e">
        <f ca="1">LSPI!B1307</f>
        <v>#N/A</v>
      </c>
    </row>
    <row r="1308" spans="1:2" x14ac:dyDescent="0.25">
      <c r="A1308" s="2" t="s">
        <v>1540</v>
      </c>
      <c r="B1308" t="e">
        <f ca="1">LSPI!B1308</f>
        <v>#N/A</v>
      </c>
    </row>
    <row r="1309" spans="1:2" x14ac:dyDescent="0.25">
      <c r="A1309" s="2" t="s">
        <v>1541</v>
      </c>
      <c r="B1309" t="e">
        <f ca="1">LSPI!B1309</f>
        <v>#N/A</v>
      </c>
    </row>
    <row r="1310" spans="1:2" x14ac:dyDescent="0.25">
      <c r="A1310" s="2" t="s">
        <v>1542</v>
      </c>
      <c r="B1310" t="e">
        <f ca="1">LSPI!B1310</f>
        <v>#N/A</v>
      </c>
    </row>
    <row r="1311" spans="1:2" x14ac:dyDescent="0.25">
      <c r="A1311" s="2" t="s">
        <v>1543</v>
      </c>
      <c r="B1311" t="e">
        <f ca="1">LSPI!B1311</f>
        <v>#N/A</v>
      </c>
    </row>
    <row r="1312" spans="1:2" x14ac:dyDescent="0.25">
      <c r="A1312" s="2" t="s">
        <v>1544</v>
      </c>
      <c r="B1312" t="e">
        <f ca="1">LSPI!B1312</f>
        <v>#N/A</v>
      </c>
    </row>
    <row r="1313" spans="1:2" x14ac:dyDescent="0.25">
      <c r="A1313" s="2" t="s">
        <v>1545</v>
      </c>
      <c r="B1313" t="e">
        <f ca="1">LSPI!B1313</f>
        <v>#N/A</v>
      </c>
    </row>
    <row r="1314" spans="1:2" x14ac:dyDescent="0.25">
      <c r="A1314" s="2" t="s">
        <v>1546</v>
      </c>
      <c r="B1314" t="e">
        <f ca="1">LSPI!B1314</f>
        <v>#N/A</v>
      </c>
    </row>
    <row r="1315" spans="1:2" x14ac:dyDescent="0.25">
      <c r="A1315" s="2" t="s">
        <v>1547</v>
      </c>
      <c r="B1315" t="e">
        <f ca="1">LSPI!B1315</f>
        <v>#N/A</v>
      </c>
    </row>
    <row r="1316" spans="1:2" x14ac:dyDescent="0.25">
      <c r="A1316" s="2" t="s">
        <v>1548</v>
      </c>
      <c r="B1316" t="e">
        <f ca="1">LSPI!B1316</f>
        <v>#N/A</v>
      </c>
    </row>
    <row r="1317" spans="1:2" x14ac:dyDescent="0.25">
      <c r="A1317" s="2" t="s">
        <v>1549</v>
      </c>
      <c r="B1317" t="e">
        <f ca="1">LSPI!B1317</f>
        <v>#N/A</v>
      </c>
    </row>
    <row r="1318" spans="1:2" x14ac:dyDescent="0.25">
      <c r="A1318" s="2" t="s">
        <v>1550</v>
      </c>
      <c r="B1318" t="e">
        <f ca="1">LSPI!B1318</f>
        <v>#N/A</v>
      </c>
    </row>
    <row r="1319" spans="1:2" x14ac:dyDescent="0.25">
      <c r="A1319" s="2" t="s">
        <v>1551</v>
      </c>
      <c r="B1319" t="e">
        <f ca="1">LSPI!B1319</f>
        <v>#N/A</v>
      </c>
    </row>
    <row r="1320" spans="1:2" x14ac:dyDescent="0.25">
      <c r="A1320" s="2" t="s">
        <v>1552</v>
      </c>
      <c r="B1320" t="e">
        <f ca="1">LSPI!B1320</f>
        <v>#N/A</v>
      </c>
    </row>
    <row r="1321" spans="1:2" x14ac:dyDescent="0.25">
      <c r="A1321" s="2" t="s">
        <v>1553</v>
      </c>
      <c r="B1321" t="e">
        <f ca="1">LSPI!B1321</f>
        <v>#N/A</v>
      </c>
    </row>
    <row r="1322" spans="1:2" x14ac:dyDescent="0.25">
      <c r="A1322" s="2" t="s">
        <v>1554</v>
      </c>
      <c r="B1322" t="e">
        <f ca="1">LSPI!B1322</f>
        <v>#N/A</v>
      </c>
    </row>
    <row r="1323" spans="1:2" x14ac:dyDescent="0.25">
      <c r="A1323" s="2" t="s">
        <v>1555</v>
      </c>
      <c r="B1323" t="e">
        <f ca="1">LSPI!B1323</f>
        <v>#N/A</v>
      </c>
    </row>
    <row r="1324" spans="1:2" x14ac:dyDescent="0.25">
      <c r="A1324" s="2" t="s">
        <v>1556</v>
      </c>
      <c r="B1324" t="e">
        <f ca="1">LSPI!B1324</f>
        <v>#N/A</v>
      </c>
    </row>
    <row r="1325" spans="1:2" x14ac:dyDescent="0.25">
      <c r="A1325" s="2" t="s">
        <v>1557</v>
      </c>
      <c r="B1325" t="e">
        <f ca="1">LSPI!B1325</f>
        <v>#N/A</v>
      </c>
    </row>
    <row r="1326" spans="1:2" x14ac:dyDescent="0.25">
      <c r="A1326" s="2" t="s">
        <v>1558</v>
      </c>
      <c r="B1326" t="e">
        <f ca="1">LSPI!B1326</f>
        <v>#N/A</v>
      </c>
    </row>
    <row r="1327" spans="1:2" x14ac:dyDescent="0.25">
      <c r="A1327" s="2" t="s">
        <v>1559</v>
      </c>
      <c r="B1327" t="e">
        <f ca="1">LSPI!B1327</f>
        <v>#N/A</v>
      </c>
    </row>
    <row r="1328" spans="1:2" x14ac:dyDescent="0.25">
      <c r="A1328" s="2" t="s">
        <v>1560</v>
      </c>
      <c r="B1328" t="e">
        <f ca="1">LSPI!B1328</f>
        <v>#N/A</v>
      </c>
    </row>
    <row r="1329" spans="1:2" x14ac:dyDescent="0.25">
      <c r="A1329" s="2" t="s">
        <v>1561</v>
      </c>
      <c r="B1329" t="e">
        <f ca="1">LSPI!B1329</f>
        <v>#N/A</v>
      </c>
    </row>
    <row r="1330" spans="1:2" x14ac:dyDescent="0.25">
      <c r="A1330" s="2" t="s">
        <v>1562</v>
      </c>
      <c r="B1330" t="e">
        <f ca="1">LSPI!B1330</f>
        <v>#N/A</v>
      </c>
    </row>
    <row r="1331" spans="1:2" x14ac:dyDescent="0.25">
      <c r="A1331" s="2" t="s">
        <v>1563</v>
      </c>
      <c r="B1331" t="e">
        <f ca="1">LSPI!B1331</f>
        <v>#N/A</v>
      </c>
    </row>
    <row r="1332" spans="1:2" x14ac:dyDescent="0.25">
      <c r="A1332" s="2" t="s">
        <v>1564</v>
      </c>
      <c r="B1332" t="e">
        <f ca="1">LSPI!B1332</f>
        <v>#N/A</v>
      </c>
    </row>
    <row r="1333" spans="1:2" x14ac:dyDescent="0.25">
      <c r="A1333" s="2" t="s">
        <v>1565</v>
      </c>
      <c r="B1333" t="e">
        <f ca="1">LSPI!B1333</f>
        <v>#N/A</v>
      </c>
    </row>
    <row r="1334" spans="1:2" x14ac:dyDescent="0.25">
      <c r="A1334" s="2" t="s">
        <v>1566</v>
      </c>
      <c r="B1334" t="e">
        <f ca="1">LSPI!B1334</f>
        <v>#N/A</v>
      </c>
    </row>
    <row r="1335" spans="1:2" x14ac:dyDescent="0.25">
      <c r="A1335" s="2" t="s">
        <v>1567</v>
      </c>
      <c r="B1335" t="e">
        <f ca="1">LSPI!B1335</f>
        <v>#N/A</v>
      </c>
    </row>
    <row r="1336" spans="1:2" x14ac:dyDescent="0.25">
      <c r="A1336" s="2" t="s">
        <v>1568</v>
      </c>
      <c r="B1336" t="e">
        <f ca="1">LSPI!B1336</f>
        <v>#N/A</v>
      </c>
    </row>
    <row r="1337" spans="1:2" x14ac:dyDescent="0.25">
      <c r="A1337" s="2" t="s">
        <v>1569</v>
      </c>
      <c r="B1337" t="e">
        <f ca="1">LSPI!B1337</f>
        <v>#N/A</v>
      </c>
    </row>
    <row r="1338" spans="1:2" x14ac:dyDescent="0.25">
      <c r="A1338" s="2" t="s">
        <v>1570</v>
      </c>
      <c r="B1338" t="e">
        <f ca="1">LSPI!B1338</f>
        <v>#N/A</v>
      </c>
    </row>
    <row r="1339" spans="1:2" x14ac:dyDescent="0.25">
      <c r="A1339" s="2" t="s">
        <v>1571</v>
      </c>
      <c r="B1339" t="e">
        <f ca="1">LSPI!B1339</f>
        <v>#N/A</v>
      </c>
    </row>
    <row r="1340" spans="1:2" x14ac:dyDescent="0.25">
      <c r="A1340" s="2" t="s">
        <v>1572</v>
      </c>
      <c r="B1340" t="e">
        <f ca="1">LSPI!B1340</f>
        <v>#N/A</v>
      </c>
    </row>
    <row r="1341" spans="1:2" x14ac:dyDescent="0.25">
      <c r="A1341" s="2" t="s">
        <v>1573</v>
      </c>
      <c r="B1341" t="e">
        <f ca="1">LSPI!B1341</f>
        <v>#N/A</v>
      </c>
    </row>
    <row r="1342" spans="1:2" x14ac:dyDescent="0.25">
      <c r="A1342" s="2" t="s">
        <v>1574</v>
      </c>
      <c r="B1342" t="e">
        <f ca="1">LSPI!B1342</f>
        <v>#N/A</v>
      </c>
    </row>
    <row r="1343" spans="1:2" x14ac:dyDescent="0.25">
      <c r="A1343" s="2" t="s">
        <v>1575</v>
      </c>
      <c r="B1343" t="e">
        <f ca="1">LSPI!B1343</f>
        <v>#N/A</v>
      </c>
    </row>
    <row r="1344" spans="1:2" x14ac:dyDescent="0.25">
      <c r="A1344" s="2" t="s">
        <v>1576</v>
      </c>
      <c r="B1344" t="e">
        <f ca="1">LSPI!B1344</f>
        <v>#N/A</v>
      </c>
    </row>
    <row r="1345" spans="1:2" x14ac:dyDescent="0.25">
      <c r="A1345" s="2" t="s">
        <v>1577</v>
      </c>
      <c r="B1345" t="e">
        <f ca="1">LSPI!B1345</f>
        <v>#N/A</v>
      </c>
    </row>
    <row r="1346" spans="1:2" x14ac:dyDescent="0.25">
      <c r="A1346" s="2" t="s">
        <v>1578</v>
      </c>
      <c r="B1346" t="e">
        <f ca="1">LSPI!B1346</f>
        <v>#N/A</v>
      </c>
    </row>
    <row r="1347" spans="1:2" x14ac:dyDescent="0.25">
      <c r="A1347" s="2" t="s">
        <v>1579</v>
      </c>
      <c r="B1347" t="e">
        <f ca="1">LSPI!B1347</f>
        <v>#N/A</v>
      </c>
    </row>
    <row r="1348" spans="1:2" x14ac:dyDescent="0.25">
      <c r="A1348" s="2" t="s">
        <v>1580</v>
      </c>
      <c r="B1348" t="e">
        <f ca="1">LSPI!B1348</f>
        <v>#N/A</v>
      </c>
    </row>
    <row r="1349" spans="1:2" x14ac:dyDescent="0.25">
      <c r="A1349" s="2" t="s">
        <v>1581</v>
      </c>
      <c r="B1349" t="e">
        <f ca="1">LSPI!B1349</f>
        <v>#N/A</v>
      </c>
    </row>
    <row r="1350" spans="1:2" x14ac:dyDescent="0.25">
      <c r="A1350" s="2" t="s">
        <v>1582</v>
      </c>
      <c r="B1350" t="e">
        <f ca="1">LSPI!B1350</f>
        <v>#N/A</v>
      </c>
    </row>
    <row r="1351" spans="1:2" x14ac:dyDescent="0.25">
      <c r="A1351" s="2" t="s">
        <v>1583</v>
      </c>
      <c r="B1351" t="e">
        <f ca="1">LSPI!B1351</f>
        <v>#N/A</v>
      </c>
    </row>
    <row r="1352" spans="1:2" x14ac:dyDescent="0.25">
      <c r="A1352" s="2" t="s">
        <v>1584</v>
      </c>
      <c r="B1352" t="e">
        <f ca="1">LSPI!B1352</f>
        <v>#N/A</v>
      </c>
    </row>
    <row r="1353" spans="1:2" x14ac:dyDescent="0.25">
      <c r="A1353" s="2" t="s">
        <v>1585</v>
      </c>
      <c r="B1353" t="e">
        <f ca="1">LSPI!B1353</f>
        <v>#N/A</v>
      </c>
    </row>
    <row r="1354" spans="1:2" x14ac:dyDescent="0.25">
      <c r="A1354" s="2" t="s">
        <v>1586</v>
      </c>
      <c r="B1354" t="e">
        <f ca="1">LSPI!B1354</f>
        <v>#N/A</v>
      </c>
    </row>
    <row r="1355" spans="1:2" x14ac:dyDescent="0.25">
      <c r="A1355" s="2" t="s">
        <v>1587</v>
      </c>
      <c r="B1355" t="e">
        <f ca="1">LSPI!B1355</f>
        <v>#N/A</v>
      </c>
    </row>
    <row r="1356" spans="1:2" x14ac:dyDescent="0.25">
      <c r="A1356" s="2" t="s">
        <v>1588</v>
      </c>
      <c r="B1356" t="e">
        <f ca="1">LSPI!B1356</f>
        <v>#N/A</v>
      </c>
    </row>
    <row r="1357" spans="1:2" x14ac:dyDescent="0.25">
      <c r="A1357" s="2" t="s">
        <v>1589</v>
      </c>
      <c r="B1357" t="e">
        <f ca="1">LSPI!B1357</f>
        <v>#N/A</v>
      </c>
    </row>
    <row r="1358" spans="1:2" x14ac:dyDescent="0.25">
      <c r="A1358" s="2" t="s">
        <v>1590</v>
      </c>
      <c r="B1358" t="e">
        <f ca="1">LSPI!B1358</f>
        <v>#N/A</v>
      </c>
    </row>
    <row r="1359" spans="1:2" x14ac:dyDescent="0.25">
      <c r="A1359" s="2" t="s">
        <v>1591</v>
      </c>
      <c r="B1359" t="e">
        <f ca="1">LSPI!B1359</f>
        <v>#N/A</v>
      </c>
    </row>
    <row r="1360" spans="1:2" x14ac:dyDescent="0.25">
      <c r="A1360" s="2" t="s">
        <v>1592</v>
      </c>
      <c r="B1360" t="e">
        <f ca="1">LSPI!B1360</f>
        <v>#N/A</v>
      </c>
    </row>
    <row r="1361" spans="1:2" x14ac:dyDescent="0.25">
      <c r="A1361" s="2" t="s">
        <v>1593</v>
      </c>
      <c r="B1361" t="e">
        <f ca="1">LSPI!B1361</f>
        <v>#N/A</v>
      </c>
    </row>
    <row r="1362" spans="1:2" x14ac:dyDescent="0.25">
      <c r="A1362" s="2" t="s">
        <v>1594</v>
      </c>
      <c r="B1362" t="e">
        <f ca="1">LSPI!B1362</f>
        <v>#N/A</v>
      </c>
    </row>
    <row r="1363" spans="1:2" x14ac:dyDescent="0.25">
      <c r="A1363" s="2" t="s">
        <v>1595</v>
      </c>
      <c r="B1363" t="e">
        <f ca="1">LSPI!B1363</f>
        <v>#N/A</v>
      </c>
    </row>
    <row r="1364" spans="1:2" x14ac:dyDescent="0.25">
      <c r="A1364" s="2" t="s">
        <v>1596</v>
      </c>
      <c r="B1364" t="e">
        <f ca="1">LSPI!B1364</f>
        <v>#N/A</v>
      </c>
    </row>
    <row r="1365" spans="1:2" x14ac:dyDescent="0.25">
      <c r="A1365" s="2" t="s">
        <v>1597</v>
      </c>
      <c r="B1365" t="e">
        <f ca="1">LSPI!B1365</f>
        <v>#N/A</v>
      </c>
    </row>
    <row r="1366" spans="1:2" x14ac:dyDescent="0.25">
      <c r="A1366" s="2" t="s">
        <v>1598</v>
      </c>
      <c r="B1366" t="e">
        <f ca="1">LSPI!B1366</f>
        <v>#N/A</v>
      </c>
    </row>
    <row r="1367" spans="1:2" x14ac:dyDescent="0.25">
      <c r="A1367" s="2" t="s">
        <v>1599</v>
      </c>
      <c r="B1367" t="e">
        <f ca="1">LSPI!B1367</f>
        <v>#N/A</v>
      </c>
    </row>
    <row r="1368" spans="1:2" x14ac:dyDescent="0.25">
      <c r="A1368" s="2" t="s">
        <v>1600</v>
      </c>
      <c r="B1368" t="e">
        <f ca="1">LSPI!B1368</f>
        <v>#N/A</v>
      </c>
    </row>
    <row r="1369" spans="1:2" x14ac:dyDescent="0.25">
      <c r="A1369" s="2" t="s">
        <v>1601</v>
      </c>
      <c r="B1369" t="e">
        <f ca="1">LSPI!B1369</f>
        <v>#N/A</v>
      </c>
    </row>
    <row r="1370" spans="1:2" x14ac:dyDescent="0.25">
      <c r="A1370" s="2" t="s">
        <v>1602</v>
      </c>
      <c r="B1370" t="e">
        <f ca="1">LSPI!B1370</f>
        <v>#N/A</v>
      </c>
    </row>
    <row r="1371" spans="1:2" x14ac:dyDescent="0.25">
      <c r="A1371" s="2" t="s">
        <v>1603</v>
      </c>
      <c r="B1371" t="e">
        <f ca="1">LSPI!B1371</f>
        <v>#N/A</v>
      </c>
    </row>
    <row r="1372" spans="1:2" x14ac:dyDescent="0.25">
      <c r="A1372" s="2" t="s">
        <v>1604</v>
      </c>
      <c r="B1372" t="e">
        <f ca="1">LSPI!B1372</f>
        <v>#N/A</v>
      </c>
    </row>
    <row r="1373" spans="1:2" x14ac:dyDescent="0.25">
      <c r="A1373" s="2" t="s">
        <v>1605</v>
      </c>
      <c r="B1373" t="e">
        <f ca="1">LSPI!B1373</f>
        <v>#N/A</v>
      </c>
    </row>
    <row r="1374" spans="1:2" x14ac:dyDescent="0.25">
      <c r="A1374" s="2" t="s">
        <v>1606</v>
      </c>
      <c r="B1374" t="e">
        <f ca="1">LSPI!B1374</f>
        <v>#N/A</v>
      </c>
    </row>
    <row r="1375" spans="1:2" x14ac:dyDescent="0.25">
      <c r="A1375" s="2" t="s">
        <v>1607</v>
      </c>
      <c r="B1375" t="e">
        <f ca="1">LSPI!B1375</f>
        <v>#N/A</v>
      </c>
    </row>
    <row r="1376" spans="1:2" x14ac:dyDescent="0.25">
      <c r="A1376" s="2" t="s">
        <v>1608</v>
      </c>
      <c r="B1376" t="e">
        <f ca="1">LSPI!B1376</f>
        <v>#N/A</v>
      </c>
    </row>
    <row r="1377" spans="1:2" x14ac:dyDescent="0.25">
      <c r="A1377" s="2" t="s">
        <v>1609</v>
      </c>
      <c r="B1377" t="e">
        <f ca="1">LSPI!B1377</f>
        <v>#N/A</v>
      </c>
    </row>
    <row r="1378" spans="1:2" x14ac:dyDescent="0.25">
      <c r="A1378" s="2" t="s">
        <v>1610</v>
      </c>
      <c r="B1378" t="e">
        <f ca="1">LSPI!B1378</f>
        <v>#N/A</v>
      </c>
    </row>
    <row r="1379" spans="1:2" x14ac:dyDescent="0.25">
      <c r="A1379" s="2" t="s">
        <v>1611</v>
      </c>
      <c r="B1379" t="e">
        <f ca="1">LSPI!B1379</f>
        <v>#N/A</v>
      </c>
    </row>
    <row r="1380" spans="1:2" x14ac:dyDescent="0.25">
      <c r="A1380" s="17" t="s">
        <v>1663</v>
      </c>
      <c r="B1380" t="e">
        <f ca="1">MAX(LSPI!B2:B5)</f>
        <v>#N/A</v>
      </c>
    </row>
  </sheetData>
  <pageMargins left="0.7" right="0.7" top="0.75" bottom="0.75" header="0.3" footer="0.3"/>
  <pageSetup orientation="portrait" r:id="rId1"/>
  <headerFooter>
    <oddHeader>&amp;L&amp;B&amp;11 Test Number: SwRI of IAR Data&amp;C&amp;B&amp;11 Oil Code: &amp;R&amp;B&amp;11 Test Date: //2019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1382</vt:i4>
      </vt:variant>
    </vt:vector>
  </HeadingPairs>
  <TitlesOfParts>
    <vt:vector size="1388" baseType="lpstr">
      <vt:lpstr>Header</vt:lpstr>
      <vt:lpstr>All Iterations</vt:lpstr>
      <vt:lpstr>Report_Summary</vt:lpstr>
      <vt:lpstr>LSPI Cycles</vt:lpstr>
      <vt:lpstr>LSPI</vt:lpstr>
      <vt:lpstr>DMS_EXPORT</vt:lpstr>
      <vt:lpstr>AVGNOPRE</vt:lpstr>
      <vt:lpstr>BEV1ITA</vt:lpstr>
      <vt:lpstr>BEV1ITB</vt:lpstr>
      <vt:lpstr>BEV1ITC</vt:lpstr>
      <vt:lpstr>BEV1ITD</vt:lpstr>
      <vt:lpstr>BEV2ITA</vt:lpstr>
      <vt:lpstr>BEV2ITB</vt:lpstr>
      <vt:lpstr>BEV2ITC</vt:lpstr>
      <vt:lpstr>BEV2ITD</vt:lpstr>
      <vt:lpstr>BEV3ITA</vt:lpstr>
      <vt:lpstr>BEV3ITB</vt:lpstr>
      <vt:lpstr>BEV3ITC</vt:lpstr>
      <vt:lpstr>BEV3ITD</vt:lpstr>
      <vt:lpstr>BEV4ITA</vt:lpstr>
      <vt:lpstr>BEV4ITB</vt:lpstr>
      <vt:lpstr>BEV4ITC</vt:lpstr>
      <vt:lpstr>BEV4ITD</vt:lpstr>
      <vt:lpstr>BEVAITA</vt:lpstr>
      <vt:lpstr>BEVAITB</vt:lpstr>
      <vt:lpstr>BEVAITC</vt:lpstr>
      <vt:lpstr>BEVAITD</vt:lpstr>
      <vt:lpstr>ICC1R001</vt:lpstr>
      <vt:lpstr>ICC1R002</vt:lpstr>
      <vt:lpstr>ICC1R003</vt:lpstr>
      <vt:lpstr>ICC1R004</vt:lpstr>
      <vt:lpstr>ICC1R005</vt:lpstr>
      <vt:lpstr>ICC1R006</vt:lpstr>
      <vt:lpstr>ICC1R007</vt:lpstr>
      <vt:lpstr>ICC1R008</vt:lpstr>
      <vt:lpstr>ICC2R001</vt:lpstr>
      <vt:lpstr>ICC2R002</vt:lpstr>
      <vt:lpstr>ICC2R003</vt:lpstr>
      <vt:lpstr>ICC2R004</vt:lpstr>
      <vt:lpstr>ICC2R005</vt:lpstr>
      <vt:lpstr>ICC2R006</vt:lpstr>
      <vt:lpstr>ICC2R007</vt:lpstr>
      <vt:lpstr>ICC2R008</vt:lpstr>
      <vt:lpstr>ICC3R001</vt:lpstr>
      <vt:lpstr>ICC3R002</vt:lpstr>
      <vt:lpstr>ICC3R003</vt:lpstr>
      <vt:lpstr>ICC3R004</vt:lpstr>
      <vt:lpstr>ICC3R005</vt:lpstr>
      <vt:lpstr>ICC3R006</vt:lpstr>
      <vt:lpstr>ICC3R007</vt:lpstr>
      <vt:lpstr>ICC3R008</vt:lpstr>
      <vt:lpstr>ICC4R001</vt:lpstr>
      <vt:lpstr>ICC4R002</vt:lpstr>
      <vt:lpstr>ICC4R003</vt:lpstr>
      <vt:lpstr>ICC4R004</vt:lpstr>
      <vt:lpstr>ICC4R005</vt:lpstr>
      <vt:lpstr>ICC4R006</vt:lpstr>
      <vt:lpstr>ICC4R007</vt:lpstr>
      <vt:lpstr>ICC4R008</vt:lpstr>
      <vt:lpstr>ITERR001</vt:lpstr>
      <vt:lpstr>ITERR002</vt:lpstr>
      <vt:lpstr>ITERR003</vt:lpstr>
      <vt:lpstr>ITERR004</vt:lpstr>
      <vt:lpstr>ITERR005</vt:lpstr>
      <vt:lpstr>ITERR006</vt:lpstr>
      <vt:lpstr>ITERR007</vt:lpstr>
      <vt:lpstr>ITERR008</vt:lpstr>
      <vt:lpstr>LO_Num</vt:lpstr>
      <vt:lpstr>MFEVC1D</vt:lpstr>
      <vt:lpstr>MFEVC2D</vt:lpstr>
      <vt:lpstr>MFEVC3D</vt:lpstr>
      <vt:lpstr>MFEVC4D</vt:lpstr>
      <vt:lpstr>MFEVFC1A</vt:lpstr>
      <vt:lpstr>MFEVFC1B</vt:lpstr>
      <vt:lpstr>MFEVFC1C</vt:lpstr>
      <vt:lpstr>MFEVFC1D</vt:lpstr>
      <vt:lpstr>MFEVFC2A</vt:lpstr>
      <vt:lpstr>MFEVFC2B</vt:lpstr>
      <vt:lpstr>MFEVFC2C</vt:lpstr>
      <vt:lpstr>MFEVFC2D</vt:lpstr>
      <vt:lpstr>MFEVFC3A</vt:lpstr>
      <vt:lpstr>MFEVFC3B</vt:lpstr>
      <vt:lpstr>MFEVFC3C</vt:lpstr>
      <vt:lpstr>MFEVFC3D</vt:lpstr>
      <vt:lpstr>MFEVFC4A</vt:lpstr>
      <vt:lpstr>MFEVFC4B</vt:lpstr>
      <vt:lpstr>MFEVFC4C</vt:lpstr>
      <vt:lpstr>MFEVFC4D</vt:lpstr>
      <vt:lpstr>MFEVMC1A</vt:lpstr>
      <vt:lpstr>MFEVMC1B</vt:lpstr>
      <vt:lpstr>MFEVMC1C</vt:lpstr>
      <vt:lpstr>MFEVMC1D</vt:lpstr>
      <vt:lpstr>MFEVMC2A</vt:lpstr>
      <vt:lpstr>MFEVMC2B</vt:lpstr>
      <vt:lpstr>MFEVMC2C</vt:lpstr>
      <vt:lpstr>MFEVMC2D</vt:lpstr>
      <vt:lpstr>MFEVMC3A</vt:lpstr>
      <vt:lpstr>MFEVMC3B</vt:lpstr>
      <vt:lpstr>MFEVMC3C</vt:lpstr>
      <vt:lpstr>MFEVMC3D</vt:lpstr>
      <vt:lpstr>MFEVMC4A</vt:lpstr>
      <vt:lpstr>MFEVMC4B</vt:lpstr>
      <vt:lpstr>MFEVMC4C</vt:lpstr>
      <vt:lpstr>MFEVMC4D</vt:lpstr>
      <vt:lpstr>MFEVSC1A</vt:lpstr>
      <vt:lpstr>MFEVSC1B</vt:lpstr>
      <vt:lpstr>MFEVSC1C</vt:lpstr>
      <vt:lpstr>MFEVSC2A</vt:lpstr>
      <vt:lpstr>MFEVSC2B</vt:lpstr>
      <vt:lpstr>MFEVSC2C</vt:lpstr>
      <vt:lpstr>MFEVSC3A</vt:lpstr>
      <vt:lpstr>MFEVSC3B</vt:lpstr>
      <vt:lpstr>MFEVSC3C</vt:lpstr>
      <vt:lpstr>MFEVSC4A</vt:lpstr>
      <vt:lpstr>MFEVSC4B</vt:lpstr>
      <vt:lpstr>MFEVSC4C</vt:lpstr>
      <vt:lpstr>MFEVT1TA</vt:lpstr>
      <vt:lpstr>MFEVT1TB</vt:lpstr>
      <vt:lpstr>MFEVT1TC</vt:lpstr>
      <vt:lpstr>MFEVT1TD</vt:lpstr>
      <vt:lpstr>MFEVT2TA</vt:lpstr>
      <vt:lpstr>MFEVT2TB</vt:lpstr>
      <vt:lpstr>MFEVT2TC</vt:lpstr>
      <vt:lpstr>MFEVT2TD</vt:lpstr>
      <vt:lpstr>MFEVT3TA</vt:lpstr>
      <vt:lpstr>MFEVT3TB</vt:lpstr>
      <vt:lpstr>MFEVT3TC</vt:lpstr>
      <vt:lpstr>MFEVT3TD</vt:lpstr>
      <vt:lpstr>MFEVT4TA</vt:lpstr>
      <vt:lpstr>MFEVT4TB</vt:lpstr>
      <vt:lpstr>MFEVT4TC</vt:lpstr>
      <vt:lpstr>MFEVT4TD</vt:lpstr>
      <vt:lpstr>MFEVTATA</vt:lpstr>
      <vt:lpstr>MFEVTATB</vt:lpstr>
      <vt:lpstr>MFEVTATC</vt:lpstr>
      <vt:lpstr>MFEVTATD</vt:lpstr>
      <vt:lpstr>MFEVTC1A</vt:lpstr>
      <vt:lpstr>MFEVTC1B</vt:lpstr>
      <vt:lpstr>MFEVTC1C</vt:lpstr>
      <vt:lpstr>MFEVTC1D</vt:lpstr>
      <vt:lpstr>MFEVTC2A</vt:lpstr>
      <vt:lpstr>MFEVTC2B</vt:lpstr>
      <vt:lpstr>MFEVTC2C</vt:lpstr>
      <vt:lpstr>MFEVTC2D</vt:lpstr>
      <vt:lpstr>MFEVTC3A</vt:lpstr>
      <vt:lpstr>MFEVTC3B</vt:lpstr>
      <vt:lpstr>MFEVTC3C</vt:lpstr>
      <vt:lpstr>MFEVTC3D</vt:lpstr>
      <vt:lpstr>MFEVTC4A</vt:lpstr>
      <vt:lpstr>MFEVTC4B</vt:lpstr>
      <vt:lpstr>MFEVTC4C</vt:lpstr>
      <vt:lpstr>MFEVTC4D</vt:lpstr>
      <vt:lpstr>NCYIR001</vt:lpstr>
      <vt:lpstr>NCYIR002</vt:lpstr>
      <vt:lpstr>NCYIR003</vt:lpstr>
      <vt:lpstr>NCYIR004</vt:lpstr>
      <vt:lpstr>NCYIR005</vt:lpstr>
      <vt:lpstr>NCYIR006</vt:lpstr>
      <vt:lpstr>NCYIR007</vt:lpstr>
      <vt:lpstr>NCYIR008</vt:lpstr>
      <vt:lpstr>NEVIR001</vt:lpstr>
      <vt:lpstr>NEVIR002</vt:lpstr>
      <vt:lpstr>NEVIR003</vt:lpstr>
      <vt:lpstr>NEVIR004</vt:lpstr>
      <vt:lpstr>NEVIR005</vt:lpstr>
      <vt:lpstr>NEVIR006</vt:lpstr>
      <vt:lpstr>NEVIR007</vt:lpstr>
      <vt:lpstr>NEVIR008</vt:lpstr>
      <vt:lpstr>NOEVENTA</vt:lpstr>
      <vt:lpstr>NOEVENTB</vt:lpstr>
      <vt:lpstr>NOEVENTC</vt:lpstr>
      <vt:lpstr>NOEVENTD</vt:lpstr>
      <vt:lpstr>Oil_Code</vt:lpstr>
      <vt:lpstr>PCLAR001</vt:lpstr>
      <vt:lpstr>PCLAR002</vt:lpstr>
      <vt:lpstr>PCLAR003</vt:lpstr>
      <vt:lpstr>PCLAR004</vt:lpstr>
      <vt:lpstr>PCLAR005</vt:lpstr>
      <vt:lpstr>PCLAR006</vt:lpstr>
      <vt:lpstr>PCLAR007</vt:lpstr>
      <vt:lpstr>PCLAR008</vt:lpstr>
      <vt:lpstr>PCLAR009</vt:lpstr>
      <vt:lpstr>PCLAR010</vt:lpstr>
      <vt:lpstr>PCLAR011</vt:lpstr>
      <vt:lpstr>PCLAR012</vt:lpstr>
      <vt:lpstr>PCLAR013</vt:lpstr>
      <vt:lpstr>PCLAR014</vt:lpstr>
      <vt:lpstr>PCLAR015</vt:lpstr>
      <vt:lpstr>PCLAR016</vt:lpstr>
      <vt:lpstr>PCLAR017</vt:lpstr>
      <vt:lpstr>PCLAR018</vt:lpstr>
      <vt:lpstr>PCLAR019</vt:lpstr>
      <vt:lpstr>PCLAR020</vt:lpstr>
      <vt:lpstr>PCLAR021</vt:lpstr>
      <vt:lpstr>PCLAR022</vt:lpstr>
      <vt:lpstr>PCLAR023</vt:lpstr>
      <vt:lpstr>PCLAR024</vt:lpstr>
      <vt:lpstr>PCLAR025</vt:lpstr>
      <vt:lpstr>PCLAR026</vt:lpstr>
      <vt:lpstr>PCLAR027</vt:lpstr>
      <vt:lpstr>PCLAR028</vt:lpstr>
      <vt:lpstr>PCLAR029</vt:lpstr>
      <vt:lpstr>PCLAR030</vt:lpstr>
      <vt:lpstr>PCLAR031</vt:lpstr>
      <vt:lpstr>PCLAR032</vt:lpstr>
      <vt:lpstr>PCLAR033</vt:lpstr>
      <vt:lpstr>PCLAR034</vt:lpstr>
      <vt:lpstr>PCLAR035</vt:lpstr>
      <vt:lpstr>PCLAR036</vt:lpstr>
      <vt:lpstr>PCLAR037</vt:lpstr>
      <vt:lpstr>PCLAR038</vt:lpstr>
      <vt:lpstr>PCLAR039</vt:lpstr>
      <vt:lpstr>PCLAR040</vt:lpstr>
      <vt:lpstr>PCLAR041</vt:lpstr>
      <vt:lpstr>PCLAR042</vt:lpstr>
      <vt:lpstr>PCLAR043</vt:lpstr>
      <vt:lpstr>PCLAR044</vt:lpstr>
      <vt:lpstr>PCLAR045</vt:lpstr>
      <vt:lpstr>PCLAR046</vt:lpstr>
      <vt:lpstr>PCLAR047</vt:lpstr>
      <vt:lpstr>PCLAR048</vt:lpstr>
      <vt:lpstr>PCLAR049</vt:lpstr>
      <vt:lpstr>PCLAR050</vt:lpstr>
      <vt:lpstr>PCLAR051</vt:lpstr>
      <vt:lpstr>PCLAR052</vt:lpstr>
      <vt:lpstr>PCLAR053</vt:lpstr>
      <vt:lpstr>PCLAR054</vt:lpstr>
      <vt:lpstr>PCLAR055</vt:lpstr>
      <vt:lpstr>PCLAR056</vt:lpstr>
      <vt:lpstr>PCLBR001</vt:lpstr>
      <vt:lpstr>PCLBR002</vt:lpstr>
      <vt:lpstr>PCLBR003</vt:lpstr>
      <vt:lpstr>PCLBR004</vt:lpstr>
      <vt:lpstr>PCLBR005</vt:lpstr>
      <vt:lpstr>PCLBR006</vt:lpstr>
      <vt:lpstr>PCLBR007</vt:lpstr>
      <vt:lpstr>PCLBR008</vt:lpstr>
      <vt:lpstr>PCLBR009</vt:lpstr>
      <vt:lpstr>PCLBR010</vt:lpstr>
      <vt:lpstr>PCLBR011</vt:lpstr>
      <vt:lpstr>PCLBR012</vt:lpstr>
      <vt:lpstr>PCLBR013</vt:lpstr>
      <vt:lpstr>PCLBR014</vt:lpstr>
      <vt:lpstr>PCLBR015</vt:lpstr>
      <vt:lpstr>PCLBR016</vt:lpstr>
      <vt:lpstr>PCLBR017</vt:lpstr>
      <vt:lpstr>PCLBR018</vt:lpstr>
      <vt:lpstr>PCLBR019</vt:lpstr>
      <vt:lpstr>PCLBR020</vt:lpstr>
      <vt:lpstr>PCLBR021</vt:lpstr>
      <vt:lpstr>PCLBR022</vt:lpstr>
      <vt:lpstr>PCLBR023</vt:lpstr>
      <vt:lpstr>PCLBR024</vt:lpstr>
      <vt:lpstr>PCLBR025</vt:lpstr>
      <vt:lpstr>PCLBR026</vt:lpstr>
      <vt:lpstr>PCLBR027</vt:lpstr>
      <vt:lpstr>PCLBR028</vt:lpstr>
      <vt:lpstr>PCLBR029</vt:lpstr>
      <vt:lpstr>PCLBR030</vt:lpstr>
      <vt:lpstr>PCLBR031</vt:lpstr>
      <vt:lpstr>PCLBR032</vt:lpstr>
      <vt:lpstr>PCLBR033</vt:lpstr>
      <vt:lpstr>PCLBR034</vt:lpstr>
      <vt:lpstr>PCLBR035</vt:lpstr>
      <vt:lpstr>PCLBR036</vt:lpstr>
      <vt:lpstr>PCLBR037</vt:lpstr>
      <vt:lpstr>PCLBR038</vt:lpstr>
      <vt:lpstr>PCLBR039</vt:lpstr>
      <vt:lpstr>PCLBR040</vt:lpstr>
      <vt:lpstr>PCLBR041</vt:lpstr>
      <vt:lpstr>PCLBR042</vt:lpstr>
      <vt:lpstr>PCLBR043</vt:lpstr>
      <vt:lpstr>PCLBR044</vt:lpstr>
      <vt:lpstr>PCLBR045</vt:lpstr>
      <vt:lpstr>PCLBR046</vt:lpstr>
      <vt:lpstr>PCLBR047</vt:lpstr>
      <vt:lpstr>PCLBR048</vt:lpstr>
      <vt:lpstr>PCLBR049</vt:lpstr>
      <vt:lpstr>PCLBR050</vt:lpstr>
      <vt:lpstr>PCLBR051</vt:lpstr>
      <vt:lpstr>PCLBR052</vt:lpstr>
      <vt:lpstr>PCLBR053</vt:lpstr>
      <vt:lpstr>PCLBR054</vt:lpstr>
      <vt:lpstr>PCLBR055</vt:lpstr>
      <vt:lpstr>PCLBR056</vt:lpstr>
      <vt:lpstr>PCLCR001</vt:lpstr>
      <vt:lpstr>PCLCR002</vt:lpstr>
      <vt:lpstr>PCLCR003</vt:lpstr>
      <vt:lpstr>PCLCR004</vt:lpstr>
      <vt:lpstr>PCLCR005</vt:lpstr>
      <vt:lpstr>PCLCR006</vt:lpstr>
      <vt:lpstr>PCLCR007</vt:lpstr>
      <vt:lpstr>PCLCR008</vt:lpstr>
      <vt:lpstr>PCLCR009</vt:lpstr>
      <vt:lpstr>PCLCR010</vt:lpstr>
      <vt:lpstr>PCLCR011</vt:lpstr>
      <vt:lpstr>PCLCR012</vt:lpstr>
      <vt:lpstr>PCLCR013</vt:lpstr>
      <vt:lpstr>PCLCR014</vt:lpstr>
      <vt:lpstr>PCLCR015</vt:lpstr>
      <vt:lpstr>PCLCR016</vt:lpstr>
      <vt:lpstr>PCLCR017</vt:lpstr>
      <vt:lpstr>PCLCR018</vt:lpstr>
      <vt:lpstr>PCLCR019</vt:lpstr>
      <vt:lpstr>PCLCR020</vt:lpstr>
      <vt:lpstr>PCLCR021</vt:lpstr>
      <vt:lpstr>PCLCR022</vt:lpstr>
      <vt:lpstr>PCLCR023</vt:lpstr>
      <vt:lpstr>PCLCR024</vt:lpstr>
      <vt:lpstr>PCLCR025</vt:lpstr>
      <vt:lpstr>PCLCR026</vt:lpstr>
      <vt:lpstr>PCLCR027</vt:lpstr>
      <vt:lpstr>PCLCR028</vt:lpstr>
      <vt:lpstr>PCLCR029</vt:lpstr>
      <vt:lpstr>PCLCR030</vt:lpstr>
      <vt:lpstr>PCLCR031</vt:lpstr>
      <vt:lpstr>PCLCR032</vt:lpstr>
      <vt:lpstr>PCLCR033</vt:lpstr>
      <vt:lpstr>PCLCR034</vt:lpstr>
      <vt:lpstr>PCLCR035</vt:lpstr>
      <vt:lpstr>PCLCR036</vt:lpstr>
      <vt:lpstr>PCLCR037</vt:lpstr>
      <vt:lpstr>PCLCR038</vt:lpstr>
      <vt:lpstr>PCLCR039</vt:lpstr>
      <vt:lpstr>PCLCR040</vt:lpstr>
      <vt:lpstr>PCLCR041</vt:lpstr>
      <vt:lpstr>PCLCR042</vt:lpstr>
      <vt:lpstr>PCLCR043</vt:lpstr>
      <vt:lpstr>PCLCR044</vt:lpstr>
      <vt:lpstr>PCLCR045</vt:lpstr>
      <vt:lpstr>PCLCR046</vt:lpstr>
      <vt:lpstr>PCLCR047</vt:lpstr>
      <vt:lpstr>PCLCR048</vt:lpstr>
      <vt:lpstr>PCLCR049</vt:lpstr>
      <vt:lpstr>PCLCR050</vt:lpstr>
      <vt:lpstr>PCLCR051</vt:lpstr>
      <vt:lpstr>PCLCR052</vt:lpstr>
      <vt:lpstr>PCLCR053</vt:lpstr>
      <vt:lpstr>PCLCR054</vt:lpstr>
      <vt:lpstr>PCLCR055</vt:lpstr>
      <vt:lpstr>PCLCR056</vt:lpstr>
      <vt:lpstr>PCLDR001</vt:lpstr>
      <vt:lpstr>PCLDR002</vt:lpstr>
      <vt:lpstr>PCLDR003</vt:lpstr>
      <vt:lpstr>PCLDR004</vt:lpstr>
      <vt:lpstr>PCLDR005</vt:lpstr>
      <vt:lpstr>PCLDR006</vt:lpstr>
      <vt:lpstr>PCLDR007</vt:lpstr>
      <vt:lpstr>PCLDR008</vt:lpstr>
      <vt:lpstr>PCLDR009</vt:lpstr>
      <vt:lpstr>PCLDR010</vt:lpstr>
      <vt:lpstr>PCLDR011</vt:lpstr>
      <vt:lpstr>PCLDR012</vt:lpstr>
      <vt:lpstr>PCLDR013</vt:lpstr>
      <vt:lpstr>PCLDR014</vt:lpstr>
      <vt:lpstr>PCLDR015</vt:lpstr>
      <vt:lpstr>PCLDR016</vt:lpstr>
      <vt:lpstr>PCLDR017</vt:lpstr>
      <vt:lpstr>PCLDR018</vt:lpstr>
      <vt:lpstr>PCLDR019</vt:lpstr>
      <vt:lpstr>PCLDR020</vt:lpstr>
      <vt:lpstr>PCLDR021</vt:lpstr>
      <vt:lpstr>PCLDR022</vt:lpstr>
      <vt:lpstr>PCLDR023</vt:lpstr>
      <vt:lpstr>PCLDR024</vt:lpstr>
      <vt:lpstr>PCLDR025</vt:lpstr>
      <vt:lpstr>PCLDR026</vt:lpstr>
      <vt:lpstr>PCLDR027</vt:lpstr>
      <vt:lpstr>PCLDR028</vt:lpstr>
      <vt:lpstr>PCLDR029</vt:lpstr>
      <vt:lpstr>PCLDR030</vt:lpstr>
      <vt:lpstr>PCLDR031</vt:lpstr>
      <vt:lpstr>PCLDR032</vt:lpstr>
      <vt:lpstr>PCLDR033</vt:lpstr>
      <vt:lpstr>PCLDR034</vt:lpstr>
      <vt:lpstr>PCLDR035</vt:lpstr>
      <vt:lpstr>PCLDR036</vt:lpstr>
      <vt:lpstr>PCLDR037</vt:lpstr>
      <vt:lpstr>PCLDR038</vt:lpstr>
      <vt:lpstr>PCLDR039</vt:lpstr>
      <vt:lpstr>PCLDR040</vt:lpstr>
      <vt:lpstr>PCLDR041</vt:lpstr>
      <vt:lpstr>PCLDR042</vt:lpstr>
      <vt:lpstr>PCLDR043</vt:lpstr>
      <vt:lpstr>PCLDR044</vt:lpstr>
      <vt:lpstr>PCLDR045</vt:lpstr>
      <vt:lpstr>PCLDR046</vt:lpstr>
      <vt:lpstr>PCLDR047</vt:lpstr>
      <vt:lpstr>PCLDR048</vt:lpstr>
      <vt:lpstr>PCLDR049</vt:lpstr>
      <vt:lpstr>PCLDR050</vt:lpstr>
      <vt:lpstr>PCLDR051</vt:lpstr>
      <vt:lpstr>PCLDR052</vt:lpstr>
      <vt:lpstr>PCLDR053</vt:lpstr>
      <vt:lpstr>PCLDR054</vt:lpstr>
      <vt:lpstr>PCLDR055</vt:lpstr>
      <vt:lpstr>PCLDR056</vt:lpstr>
      <vt:lpstr>PCTAR001</vt:lpstr>
      <vt:lpstr>PCTAR002</vt:lpstr>
      <vt:lpstr>PCTAR003</vt:lpstr>
      <vt:lpstr>PCTAR004</vt:lpstr>
      <vt:lpstr>PCTAR005</vt:lpstr>
      <vt:lpstr>PCTAR006</vt:lpstr>
      <vt:lpstr>PCTAR007</vt:lpstr>
      <vt:lpstr>PCTAR008</vt:lpstr>
      <vt:lpstr>PCTAR009</vt:lpstr>
      <vt:lpstr>PCTAR010</vt:lpstr>
      <vt:lpstr>PCTAR011</vt:lpstr>
      <vt:lpstr>PCTAR012</vt:lpstr>
      <vt:lpstr>PCTAR013</vt:lpstr>
      <vt:lpstr>PCTAR014</vt:lpstr>
      <vt:lpstr>PCTAR015</vt:lpstr>
      <vt:lpstr>PCTAR016</vt:lpstr>
      <vt:lpstr>PCTAR017</vt:lpstr>
      <vt:lpstr>PCTAR018</vt:lpstr>
      <vt:lpstr>PCTAR019</vt:lpstr>
      <vt:lpstr>PCTAR020</vt:lpstr>
      <vt:lpstr>PCTAR021</vt:lpstr>
      <vt:lpstr>PCTAR022</vt:lpstr>
      <vt:lpstr>PCTAR023</vt:lpstr>
      <vt:lpstr>PCTAR024</vt:lpstr>
      <vt:lpstr>PCTAR025</vt:lpstr>
      <vt:lpstr>PCTAR026</vt:lpstr>
      <vt:lpstr>PCTAR027</vt:lpstr>
      <vt:lpstr>PCTAR028</vt:lpstr>
      <vt:lpstr>PCTAR029</vt:lpstr>
      <vt:lpstr>PCTAR030</vt:lpstr>
      <vt:lpstr>PCTAR031</vt:lpstr>
      <vt:lpstr>PCTAR032</vt:lpstr>
      <vt:lpstr>PCTAR033</vt:lpstr>
      <vt:lpstr>PCTAR034</vt:lpstr>
      <vt:lpstr>PCTAR035</vt:lpstr>
      <vt:lpstr>PCTAR036</vt:lpstr>
      <vt:lpstr>PCTAR037</vt:lpstr>
      <vt:lpstr>PCTAR038</vt:lpstr>
      <vt:lpstr>PCTAR039</vt:lpstr>
      <vt:lpstr>PCTAR040</vt:lpstr>
      <vt:lpstr>PCTAR041</vt:lpstr>
      <vt:lpstr>PCTAR042</vt:lpstr>
      <vt:lpstr>PCTAR043</vt:lpstr>
      <vt:lpstr>PCTAR044</vt:lpstr>
      <vt:lpstr>PCTAR045</vt:lpstr>
      <vt:lpstr>PCTAR046</vt:lpstr>
      <vt:lpstr>PCTAR047</vt:lpstr>
      <vt:lpstr>PCTAR048</vt:lpstr>
      <vt:lpstr>PCTAR049</vt:lpstr>
      <vt:lpstr>PCTAR050</vt:lpstr>
      <vt:lpstr>PCTAR051</vt:lpstr>
      <vt:lpstr>PCTAR052</vt:lpstr>
      <vt:lpstr>PCTAR053</vt:lpstr>
      <vt:lpstr>PCTAR054</vt:lpstr>
      <vt:lpstr>PCTAR055</vt:lpstr>
      <vt:lpstr>PCTAR056</vt:lpstr>
      <vt:lpstr>PCTBR001</vt:lpstr>
      <vt:lpstr>PCTBR002</vt:lpstr>
      <vt:lpstr>PCTBR003</vt:lpstr>
      <vt:lpstr>PCTBR004</vt:lpstr>
      <vt:lpstr>PCTBR005</vt:lpstr>
      <vt:lpstr>PCTBR006</vt:lpstr>
      <vt:lpstr>PCTBR007</vt:lpstr>
      <vt:lpstr>PCTBR008</vt:lpstr>
      <vt:lpstr>PCTBR009</vt:lpstr>
      <vt:lpstr>PCTBR010</vt:lpstr>
      <vt:lpstr>PCTBR011</vt:lpstr>
      <vt:lpstr>PCTBR012</vt:lpstr>
      <vt:lpstr>PCTBR013</vt:lpstr>
      <vt:lpstr>PCTBR014</vt:lpstr>
      <vt:lpstr>PCTBR015</vt:lpstr>
      <vt:lpstr>PCTBR016</vt:lpstr>
      <vt:lpstr>PCTBR017</vt:lpstr>
      <vt:lpstr>PCTBR018</vt:lpstr>
      <vt:lpstr>PCTBR019</vt:lpstr>
      <vt:lpstr>PCTBR020</vt:lpstr>
      <vt:lpstr>PCTBR021</vt:lpstr>
      <vt:lpstr>PCTBR022</vt:lpstr>
      <vt:lpstr>PCTBR023</vt:lpstr>
      <vt:lpstr>PCTBR024</vt:lpstr>
      <vt:lpstr>PCTBR025</vt:lpstr>
      <vt:lpstr>PCTBR026</vt:lpstr>
      <vt:lpstr>PCTBR027</vt:lpstr>
      <vt:lpstr>PCTBR028</vt:lpstr>
      <vt:lpstr>PCTBR029</vt:lpstr>
      <vt:lpstr>PCTBR030</vt:lpstr>
      <vt:lpstr>PCTBR031</vt:lpstr>
      <vt:lpstr>PCTBR032</vt:lpstr>
      <vt:lpstr>PCTBR033</vt:lpstr>
      <vt:lpstr>PCTBR034</vt:lpstr>
      <vt:lpstr>PCTBR035</vt:lpstr>
      <vt:lpstr>PCTBR036</vt:lpstr>
      <vt:lpstr>PCTBR037</vt:lpstr>
      <vt:lpstr>PCTBR038</vt:lpstr>
      <vt:lpstr>PCTBR039</vt:lpstr>
      <vt:lpstr>PCTBR040</vt:lpstr>
      <vt:lpstr>PCTBR041</vt:lpstr>
      <vt:lpstr>PCTBR042</vt:lpstr>
      <vt:lpstr>PCTBR043</vt:lpstr>
      <vt:lpstr>PCTBR044</vt:lpstr>
      <vt:lpstr>PCTBR045</vt:lpstr>
      <vt:lpstr>PCTBR046</vt:lpstr>
      <vt:lpstr>PCTBR047</vt:lpstr>
      <vt:lpstr>PCTBR048</vt:lpstr>
      <vt:lpstr>PCTBR049</vt:lpstr>
      <vt:lpstr>PCTBR050</vt:lpstr>
      <vt:lpstr>PCTBR051</vt:lpstr>
      <vt:lpstr>PCTBR052</vt:lpstr>
      <vt:lpstr>PCTBR053</vt:lpstr>
      <vt:lpstr>PCTBR054</vt:lpstr>
      <vt:lpstr>PCTBR055</vt:lpstr>
      <vt:lpstr>PCTBR056</vt:lpstr>
      <vt:lpstr>PCTCR001</vt:lpstr>
      <vt:lpstr>PCTCR002</vt:lpstr>
      <vt:lpstr>PCTCR003</vt:lpstr>
      <vt:lpstr>PCTCR004</vt:lpstr>
      <vt:lpstr>PCTCR005</vt:lpstr>
      <vt:lpstr>PCTCR006</vt:lpstr>
      <vt:lpstr>PCTCR007</vt:lpstr>
      <vt:lpstr>PCTCR008</vt:lpstr>
      <vt:lpstr>PCTCR009</vt:lpstr>
      <vt:lpstr>PCTCR010</vt:lpstr>
      <vt:lpstr>PCTCR011</vt:lpstr>
      <vt:lpstr>PCTCR012</vt:lpstr>
      <vt:lpstr>PCTCR013</vt:lpstr>
      <vt:lpstr>PCTCR014</vt:lpstr>
      <vt:lpstr>PCTCR015</vt:lpstr>
      <vt:lpstr>PCTCR016</vt:lpstr>
      <vt:lpstr>PCTCR017</vt:lpstr>
      <vt:lpstr>PCTCR018</vt:lpstr>
      <vt:lpstr>PCTCR019</vt:lpstr>
      <vt:lpstr>PCTCR020</vt:lpstr>
      <vt:lpstr>PCTCR021</vt:lpstr>
      <vt:lpstr>PCTCR022</vt:lpstr>
      <vt:lpstr>PCTCR023</vt:lpstr>
      <vt:lpstr>PCTCR024</vt:lpstr>
      <vt:lpstr>PCTCR025</vt:lpstr>
      <vt:lpstr>PCTCR026</vt:lpstr>
      <vt:lpstr>PCTCR027</vt:lpstr>
      <vt:lpstr>PCTCR028</vt:lpstr>
      <vt:lpstr>PCTCR029</vt:lpstr>
      <vt:lpstr>PCTCR030</vt:lpstr>
      <vt:lpstr>PCTCR031</vt:lpstr>
      <vt:lpstr>PCTCR032</vt:lpstr>
      <vt:lpstr>PCTCR033</vt:lpstr>
      <vt:lpstr>PCTCR034</vt:lpstr>
      <vt:lpstr>PCTCR035</vt:lpstr>
      <vt:lpstr>PCTCR036</vt:lpstr>
      <vt:lpstr>PCTCR037</vt:lpstr>
      <vt:lpstr>PCTCR038</vt:lpstr>
      <vt:lpstr>PCTCR039</vt:lpstr>
      <vt:lpstr>PCTCR040</vt:lpstr>
      <vt:lpstr>PCTCR041</vt:lpstr>
      <vt:lpstr>PCTCR042</vt:lpstr>
      <vt:lpstr>PCTCR043</vt:lpstr>
      <vt:lpstr>PCTCR044</vt:lpstr>
      <vt:lpstr>PCTCR045</vt:lpstr>
      <vt:lpstr>PCTCR046</vt:lpstr>
      <vt:lpstr>PCTCR047</vt:lpstr>
      <vt:lpstr>PCTCR048</vt:lpstr>
      <vt:lpstr>PCTCR049</vt:lpstr>
      <vt:lpstr>PCTCR050</vt:lpstr>
      <vt:lpstr>PCTCR051</vt:lpstr>
      <vt:lpstr>PCTCR052</vt:lpstr>
      <vt:lpstr>PCTCR053</vt:lpstr>
      <vt:lpstr>PCTCR054</vt:lpstr>
      <vt:lpstr>PCTCR055</vt:lpstr>
      <vt:lpstr>PCTCR056</vt:lpstr>
      <vt:lpstr>PCTDR001</vt:lpstr>
      <vt:lpstr>PCTDR002</vt:lpstr>
      <vt:lpstr>PCTDR003</vt:lpstr>
      <vt:lpstr>PCTDR004</vt:lpstr>
      <vt:lpstr>PCTDR005</vt:lpstr>
      <vt:lpstr>PCTDR006</vt:lpstr>
      <vt:lpstr>PCTDR007</vt:lpstr>
      <vt:lpstr>PCTDR008</vt:lpstr>
      <vt:lpstr>PCTDR009</vt:lpstr>
      <vt:lpstr>PCTDR010</vt:lpstr>
      <vt:lpstr>PCTDR011</vt:lpstr>
      <vt:lpstr>PCTDR012</vt:lpstr>
      <vt:lpstr>PCTDR013</vt:lpstr>
      <vt:lpstr>PCTDR014</vt:lpstr>
      <vt:lpstr>PCTDR015</vt:lpstr>
      <vt:lpstr>PCTDR016</vt:lpstr>
      <vt:lpstr>PCTDR017</vt:lpstr>
      <vt:lpstr>PCTDR018</vt:lpstr>
      <vt:lpstr>PCTDR019</vt:lpstr>
      <vt:lpstr>PCTDR020</vt:lpstr>
      <vt:lpstr>PCTDR021</vt:lpstr>
      <vt:lpstr>PCTDR022</vt:lpstr>
      <vt:lpstr>PCTDR023</vt:lpstr>
      <vt:lpstr>PCTDR024</vt:lpstr>
      <vt:lpstr>PCTDR025</vt:lpstr>
      <vt:lpstr>PCTDR026</vt:lpstr>
      <vt:lpstr>PCTDR027</vt:lpstr>
      <vt:lpstr>PCTDR028</vt:lpstr>
      <vt:lpstr>PCTDR029</vt:lpstr>
      <vt:lpstr>PCTDR030</vt:lpstr>
      <vt:lpstr>PCTDR031</vt:lpstr>
      <vt:lpstr>PCTDR032</vt:lpstr>
      <vt:lpstr>PCTDR033</vt:lpstr>
      <vt:lpstr>PCTDR034</vt:lpstr>
      <vt:lpstr>PCTDR035</vt:lpstr>
      <vt:lpstr>PCTDR036</vt:lpstr>
      <vt:lpstr>PCTDR037</vt:lpstr>
      <vt:lpstr>PCTDR038</vt:lpstr>
      <vt:lpstr>PCTDR039</vt:lpstr>
      <vt:lpstr>PCTDR040</vt:lpstr>
      <vt:lpstr>PCTDR041</vt:lpstr>
      <vt:lpstr>PCTDR042</vt:lpstr>
      <vt:lpstr>PCTDR043</vt:lpstr>
      <vt:lpstr>PCTDR044</vt:lpstr>
      <vt:lpstr>PCTDR045</vt:lpstr>
      <vt:lpstr>PCTDR046</vt:lpstr>
      <vt:lpstr>PCTDR047</vt:lpstr>
      <vt:lpstr>PCTDR048</vt:lpstr>
      <vt:lpstr>PCTDR049</vt:lpstr>
      <vt:lpstr>PCTDR050</vt:lpstr>
      <vt:lpstr>PCTDR051</vt:lpstr>
      <vt:lpstr>PCTDR052</vt:lpstr>
      <vt:lpstr>PCTDR053</vt:lpstr>
      <vt:lpstr>PCTDR054</vt:lpstr>
      <vt:lpstr>PCTDR055</vt:lpstr>
      <vt:lpstr>PCTDR056</vt:lpstr>
      <vt:lpstr>PCYAR001</vt:lpstr>
      <vt:lpstr>PCYAR002</vt:lpstr>
      <vt:lpstr>PCYAR003</vt:lpstr>
      <vt:lpstr>PCYAR004</vt:lpstr>
      <vt:lpstr>PCYAR005</vt:lpstr>
      <vt:lpstr>PCYAR006</vt:lpstr>
      <vt:lpstr>PCYAR007</vt:lpstr>
      <vt:lpstr>PCYAR008</vt:lpstr>
      <vt:lpstr>PCYAR009</vt:lpstr>
      <vt:lpstr>PCYAR010</vt:lpstr>
      <vt:lpstr>PCYAR011</vt:lpstr>
      <vt:lpstr>PCYAR012</vt:lpstr>
      <vt:lpstr>PCYAR013</vt:lpstr>
      <vt:lpstr>PCYAR014</vt:lpstr>
      <vt:lpstr>PCYAR015</vt:lpstr>
      <vt:lpstr>PCYAR016</vt:lpstr>
      <vt:lpstr>PCYAR017</vt:lpstr>
      <vt:lpstr>PCYAR018</vt:lpstr>
      <vt:lpstr>PCYAR019</vt:lpstr>
      <vt:lpstr>PCYAR020</vt:lpstr>
      <vt:lpstr>PCYAR021</vt:lpstr>
      <vt:lpstr>PCYAR022</vt:lpstr>
      <vt:lpstr>PCYAR023</vt:lpstr>
      <vt:lpstr>PCYAR024</vt:lpstr>
      <vt:lpstr>PCYAR025</vt:lpstr>
      <vt:lpstr>PCYAR026</vt:lpstr>
      <vt:lpstr>PCYAR027</vt:lpstr>
      <vt:lpstr>PCYAR028</vt:lpstr>
      <vt:lpstr>PCYAR029</vt:lpstr>
      <vt:lpstr>PCYAR030</vt:lpstr>
      <vt:lpstr>PCYAR031</vt:lpstr>
      <vt:lpstr>PCYAR032</vt:lpstr>
      <vt:lpstr>PCYAR033</vt:lpstr>
      <vt:lpstr>PCYAR034</vt:lpstr>
      <vt:lpstr>PCYAR035</vt:lpstr>
      <vt:lpstr>PCYAR036</vt:lpstr>
      <vt:lpstr>PCYAR037</vt:lpstr>
      <vt:lpstr>PCYAR038</vt:lpstr>
      <vt:lpstr>PCYAR039</vt:lpstr>
      <vt:lpstr>PCYAR040</vt:lpstr>
      <vt:lpstr>PCYAR041</vt:lpstr>
      <vt:lpstr>PCYAR042</vt:lpstr>
      <vt:lpstr>PCYAR043</vt:lpstr>
      <vt:lpstr>PCYAR044</vt:lpstr>
      <vt:lpstr>PCYAR045</vt:lpstr>
      <vt:lpstr>PCYAR046</vt:lpstr>
      <vt:lpstr>PCYAR047</vt:lpstr>
      <vt:lpstr>PCYAR048</vt:lpstr>
      <vt:lpstr>PCYAR049</vt:lpstr>
      <vt:lpstr>PCYAR050</vt:lpstr>
      <vt:lpstr>PCYAR051</vt:lpstr>
      <vt:lpstr>PCYAR052</vt:lpstr>
      <vt:lpstr>PCYAR053</vt:lpstr>
      <vt:lpstr>PCYAR054</vt:lpstr>
      <vt:lpstr>PCYAR055</vt:lpstr>
      <vt:lpstr>PCYAR056</vt:lpstr>
      <vt:lpstr>PCYBR001</vt:lpstr>
      <vt:lpstr>PCYBR002</vt:lpstr>
      <vt:lpstr>PCYBR003</vt:lpstr>
      <vt:lpstr>PCYBR004</vt:lpstr>
      <vt:lpstr>PCYBR005</vt:lpstr>
      <vt:lpstr>PCYBR006</vt:lpstr>
      <vt:lpstr>PCYBR007</vt:lpstr>
      <vt:lpstr>PCYBR008</vt:lpstr>
      <vt:lpstr>PCYBR009</vt:lpstr>
      <vt:lpstr>PCYBR010</vt:lpstr>
      <vt:lpstr>PCYBR011</vt:lpstr>
      <vt:lpstr>PCYBR012</vt:lpstr>
      <vt:lpstr>PCYBR013</vt:lpstr>
      <vt:lpstr>PCYBR014</vt:lpstr>
      <vt:lpstr>PCYBR015</vt:lpstr>
      <vt:lpstr>PCYBR016</vt:lpstr>
      <vt:lpstr>PCYBR017</vt:lpstr>
      <vt:lpstr>PCYBR018</vt:lpstr>
      <vt:lpstr>PCYBR019</vt:lpstr>
      <vt:lpstr>PCYBR020</vt:lpstr>
      <vt:lpstr>PCYBR021</vt:lpstr>
      <vt:lpstr>PCYBR022</vt:lpstr>
      <vt:lpstr>PCYBR023</vt:lpstr>
      <vt:lpstr>PCYBR024</vt:lpstr>
      <vt:lpstr>PCYBR025</vt:lpstr>
      <vt:lpstr>PCYBR026</vt:lpstr>
      <vt:lpstr>PCYBR027</vt:lpstr>
      <vt:lpstr>PCYBR028</vt:lpstr>
      <vt:lpstr>PCYBR029</vt:lpstr>
      <vt:lpstr>PCYBR030</vt:lpstr>
      <vt:lpstr>PCYBR031</vt:lpstr>
      <vt:lpstr>PCYBR032</vt:lpstr>
      <vt:lpstr>PCYBR033</vt:lpstr>
      <vt:lpstr>PCYBR034</vt:lpstr>
      <vt:lpstr>PCYBR035</vt:lpstr>
      <vt:lpstr>PCYBR036</vt:lpstr>
      <vt:lpstr>PCYBR037</vt:lpstr>
      <vt:lpstr>PCYBR038</vt:lpstr>
      <vt:lpstr>PCYBR039</vt:lpstr>
      <vt:lpstr>PCYBR040</vt:lpstr>
      <vt:lpstr>PCYBR041</vt:lpstr>
      <vt:lpstr>PCYBR042</vt:lpstr>
      <vt:lpstr>PCYBR043</vt:lpstr>
      <vt:lpstr>PCYBR044</vt:lpstr>
      <vt:lpstr>PCYBR045</vt:lpstr>
      <vt:lpstr>PCYBR046</vt:lpstr>
      <vt:lpstr>PCYBR047</vt:lpstr>
      <vt:lpstr>PCYBR048</vt:lpstr>
      <vt:lpstr>PCYBR049</vt:lpstr>
      <vt:lpstr>PCYBR050</vt:lpstr>
      <vt:lpstr>PCYBR051</vt:lpstr>
      <vt:lpstr>PCYBR052</vt:lpstr>
      <vt:lpstr>PCYBR053</vt:lpstr>
      <vt:lpstr>PCYBR054</vt:lpstr>
      <vt:lpstr>PCYBR055</vt:lpstr>
      <vt:lpstr>PCYBR056</vt:lpstr>
      <vt:lpstr>PCYCR001</vt:lpstr>
      <vt:lpstr>PCYCR002</vt:lpstr>
      <vt:lpstr>PCYCR003</vt:lpstr>
      <vt:lpstr>PCYCR004</vt:lpstr>
      <vt:lpstr>PCYCR005</vt:lpstr>
      <vt:lpstr>PCYCR006</vt:lpstr>
      <vt:lpstr>PCYCR007</vt:lpstr>
      <vt:lpstr>PCYCR008</vt:lpstr>
      <vt:lpstr>PCYCR009</vt:lpstr>
      <vt:lpstr>PCYCR010</vt:lpstr>
      <vt:lpstr>PCYCR011</vt:lpstr>
      <vt:lpstr>PCYCR012</vt:lpstr>
      <vt:lpstr>PCYCR013</vt:lpstr>
      <vt:lpstr>PCYCR014</vt:lpstr>
      <vt:lpstr>PCYCR015</vt:lpstr>
      <vt:lpstr>PCYCR016</vt:lpstr>
      <vt:lpstr>PCYCR017</vt:lpstr>
      <vt:lpstr>PCYCR018</vt:lpstr>
      <vt:lpstr>PCYCR019</vt:lpstr>
      <vt:lpstr>PCYCR020</vt:lpstr>
      <vt:lpstr>PCYCR021</vt:lpstr>
      <vt:lpstr>PCYCR022</vt:lpstr>
      <vt:lpstr>PCYCR023</vt:lpstr>
      <vt:lpstr>PCYCR024</vt:lpstr>
      <vt:lpstr>PCYCR025</vt:lpstr>
      <vt:lpstr>PCYCR026</vt:lpstr>
      <vt:lpstr>PCYCR027</vt:lpstr>
      <vt:lpstr>PCYCR028</vt:lpstr>
      <vt:lpstr>PCYCR029</vt:lpstr>
      <vt:lpstr>PCYCR030</vt:lpstr>
      <vt:lpstr>PCYCR031</vt:lpstr>
      <vt:lpstr>PCYCR032</vt:lpstr>
      <vt:lpstr>PCYCR033</vt:lpstr>
      <vt:lpstr>PCYCR034</vt:lpstr>
      <vt:lpstr>PCYCR035</vt:lpstr>
      <vt:lpstr>PCYCR036</vt:lpstr>
      <vt:lpstr>PCYCR037</vt:lpstr>
      <vt:lpstr>PCYCR038</vt:lpstr>
      <vt:lpstr>PCYCR039</vt:lpstr>
      <vt:lpstr>PCYCR040</vt:lpstr>
      <vt:lpstr>PCYCR041</vt:lpstr>
      <vt:lpstr>PCYCR042</vt:lpstr>
      <vt:lpstr>PCYCR043</vt:lpstr>
      <vt:lpstr>PCYCR044</vt:lpstr>
      <vt:lpstr>PCYCR045</vt:lpstr>
      <vt:lpstr>PCYCR046</vt:lpstr>
      <vt:lpstr>PCYCR047</vt:lpstr>
      <vt:lpstr>PCYCR048</vt:lpstr>
      <vt:lpstr>PCYCR049</vt:lpstr>
      <vt:lpstr>PCYCR050</vt:lpstr>
      <vt:lpstr>PCYCR051</vt:lpstr>
      <vt:lpstr>PCYCR052</vt:lpstr>
      <vt:lpstr>PCYCR053</vt:lpstr>
      <vt:lpstr>PCYCR054</vt:lpstr>
      <vt:lpstr>PCYCR055</vt:lpstr>
      <vt:lpstr>PCYCR056</vt:lpstr>
      <vt:lpstr>PCYDR001</vt:lpstr>
      <vt:lpstr>PCYDR002</vt:lpstr>
      <vt:lpstr>PCYDR003</vt:lpstr>
      <vt:lpstr>PCYDR004</vt:lpstr>
      <vt:lpstr>PCYDR005</vt:lpstr>
      <vt:lpstr>PCYDR006</vt:lpstr>
      <vt:lpstr>PCYDR007</vt:lpstr>
      <vt:lpstr>PCYDR008</vt:lpstr>
      <vt:lpstr>PCYDR009</vt:lpstr>
      <vt:lpstr>PCYDR010</vt:lpstr>
      <vt:lpstr>PCYDR011</vt:lpstr>
      <vt:lpstr>PCYDR012</vt:lpstr>
      <vt:lpstr>PCYDR013</vt:lpstr>
      <vt:lpstr>PCYDR014</vt:lpstr>
      <vt:lpstr>PCYDR015</vt:lpstr>
      <vt:lpstr>PCYDR016</vt:lpstr>
      <vt:lpstr>PCYDR017</vt:lpstr>
      <vt:lpstr>PCYDR018</vt:lpstr>
      <vt:lpstr>PCYDR019</vt:lpstr>
      <vt:lpstr>PCYDR020</vt:lpstr>
      <vt:lpstr>PCYDR021</vt:lpstr>
      <vt:lpstr>PCYDR022</vt:lpstr>
      <vt:lpstr>PCYDR023</vt:lpstr>
      <vt:lpstr>PCYDR024</vt:lpstr>
      <vt:lpstr>PCYDR025</vt:lpstr>
      <vt:lpstr>PCYDR026</vt:lpstr>
      <vt:lpstr>PCYDR027</vt:lpstr>
      <vt:lpstr>PCYDR028</vt:lpstr>
      <vt:lpstr>PCYDR029</vt:lpstr>
      <vt:lpstr>PCYDR030</vt:lpstr>
      <vt:lpstr>PCYDR031</vt:lpstr>
      <vt:lpstr>PCYDR032</vt:lpstr>
      <vt:lpstr>PCYDR033</vt:lpstr>
      <vt:lpstr>PCYDR034</vt:lpstr>
      <vt:lpstr>PCYDR035</vt:lpstr>
      <vt:lpstr>PCYDR036</vt:lpstr>
      <vt:lpstr>PCYDR037</vt:lpstr>
      <vt:lpstr>PCYDR038</vt:lpstr>
      <vt:lpstr>PCYDR039</vt:lpstr>
      <vt:lpstr>PCYDR040</vt:lpstr>
      <vt:lpstr>PCYDR041</vt:lpstr>
      <vt:lpstr>PCYDR042</vt:lpstr>
      <vt:lpstr>PCYDR043</vt:lpstr>
      <vt:lpstr>PCYDR044</vt:lpstr>
      <vt:lpstr>PCYDR045</vt:lpstr>
      <vt:lpstr>PCYDR046</vt:lpstr>
      <vt:lpstr>PCYDR047</vt:lpstr>
      <vt:lpstr>PCYDR048</vt:lpstr>
      <vt:lpstr>PCYDR049</vt:lpstr>
      <vt:lpstr>PCYDR050</vt:lpstr>
      <vt:lpstr>PCYDR051</vt:lpstr>
      <vt:lpstr>PCYDR052</vt:lpstr>
      <vt:lpstr>PCYDR053</vt:lpstr>
      <vt:lpstr>PCYDR054</vt:lpstr>
      <vt:lpstr>PCYDR055</vt:lpstr>
      <vt:lpstr>PCYDR056</vt:lpstr>
      <vt:lpstr>PMFAR001</vt:lpstr>
      <vt:lpstr>PMFAR002</vt:lpstr>
      <vt:lpstr>PMFAR003</vt:lpstr>
      <vt:lpstr>PMFAR004</vt:lpstr>
      <vt:lpstr>PMFAR005</vt:lpstr>
      <vt:lpstr>PMFAR006</vt:lpstr>
      <vt:lpstr>PMFAR007</vt:lpstr>
      <vt:lpstr>PMFAR008</vt:lpstr>
      <vt:lpstr>PMFAR009</vt:lpstr>
      <vt:lpstr>PMFAR010</vt:lpstr>
      <vt:lpstr>PMFAR011</vt:lpstr>
      <vt:lpstr>PMFAR012</vt:lpstr>
      <vt:lpstr>PMFAR013</vt:lpstr>
      <vt:lpstr>PMFAR014</vt:lpstr>
      <vt:lpstr>PMFAR015</vt:lpstr>
      <vt:lpstr>PMFAR016</vt:lpstr>
      <vt:lpstr>PMFAR017</vt:lpstr>
      <vt:lpstr>PMFAR018</vt:lpstr>
      <vt:lpstr>PMFAR019</vt:lpstr>
      <vt:lpstr>PMFAR020</vt:lpstr>
      <vt:lpstr>PMFAR021</vt:lpstr>
      <vt:lpstr>PMFAR022</vt:lpstr>
      <vt:lpstr>PMFAR023</vt:lpstr>
      <vt:lpstr>PMFAR024</vt:lpstr>
      <vt:lpstr>PMFAR025</vt:lpstr>
      <vt:lpstr>PMFAR026</vt:lpstr>
      <vt:lpstr>PMFAR027</vt:lpstr>
      <vt:lpstr>PMFAR028</vt:lpstr>
      <vt:lpstr>PMFAR029</vt:lpstr>
      <vt:lpstr>PMFAR030</vt:lpstr>
      <vt:lpstr>PMFAR031</vt:lpstr>
      <vt:lpstr>PMFAR032</vt:lpstr>
      <vt:lpstr>PMFAR033</vt:lpstr>
      <vt:lpstr>PMFAR034</vt:lpstr>
      <vt:lpstr>PMFAR035</vt:lpstr>
      <vt:lpstr>PMFAR036</vt:lpstr>
      <vt:lpstr>PMFAR037</vt:lpstr>
      <vt:lpstr>PMFAR038</vt:lpstr>
      <vt:lpstr>PMFAR039</vt:lpstr>
      <vt:lpstr>PMFAR040</vt:lpstr>
      <vt:lpstr>PMFAR041</vt:lpstr>
      <vt:lpstr>PMFAR042</vt:lpstr>
      <vt:lpstr>PMFAR043</vt:lpstr>
      <vt:lpstr>PMFAR044</vt:lpstr>
      <vt:lpstr>PMFAR045</vt:lpstr>
      <vt:lpstr>PMFAR046</vt:lpstr>
      <vt:lpstr>PMFAR047</vt:lpstr>
      <vt:lpstr>PMFAR048</vt:lpstr>
      <vt:lpstr>PMFAR049</vt:lpstr>
      <vt:lpstr>PMFAR050</vt:lpstr>
      <vt:lpstr>PMFAR051</vt:lpstr>
      <vt:lpstr>PMFAR052</vt:lpstr>
      <vt:lpstr>PMFAR053</vt:lpstr>
      <vt:lpstr>PMFAR054</vt:lpstr>
      <vt:lpstr>PMFAR055</vt:lpstr>
      <vt:lpstr>PMFAR056</vt:lpstr>
      <vt:lpstr>PMFBR001</vt:lpstr>
      <vt:lpstr>PMFBR002</vt:lpstr>
      <vt:lpstr>PMFBR003</vt:lpstr>
      <vt:lpstr>PMFBR004</vt:lpstr>
      <vt:lpstr>PMFBR005</vt:lpstr>
      <vt:lpstr>PMFBR006</vt:lpstr>
      <vt:lpstr>PMFBR007</vt:lpstr>
      <vt:lpstr>PMFBR008</vt:lpstr>
      <vt:lpstr>PMFBR009</vt:lpstr>
      <vt:lpstr>PMFBR010</vt:lpstr>
      <vt:lpstr>PMFBR011</vt:lpstr>
      <vt:lpstr>PMFBR012</vt:lpstr>
      <vt:lpstr>PMFBR013</vt:lpstr>
      <vt:lpstr>PMFBR014</vt:lpstr>
      <vt:lpstr>PMFBR015</vt:lpstr>
      <vt:lpstr>PMFBR016</vt:lpstr>
      <vt:lpstr>PMFBR017</vt:lpstr>
      <vt:lpstr>PMFBR018</vt:lpstr>
      <vt:lpstr>PMFBR019</vt:lpstr>
      <vt:lpstr>PMFBR020</vt:lpstr>
      <vt:lpstr>PMFBR021</vt:lpstr>
      <vt:lpstr>PMFBR022</vt:lpstr>
      <vt:lpstr>PMFBR023</vt:lpstr>
      <vt:lpstr>PMFBR024</vt:lpstr>
      <vt:lpstr>PMFBR025</vt:lpstr>
      <vt:lpstr>PMFBR026</vt:lpstr>
      <vt:lpstr>PMFBR027</vt:lpstr>
      <vt:lpstr>PMFBR028</vt:lpstr>
      <vt:lpstr>PMFBR029</vt:lpstr>
      <vt:lpstr>PMFBR030</vt:lpstr>
      <vt:lpstr>PMFBR031</vt:lpstr>
      <vt:lpstr>PMFBR032</vt:lpstr>
      <vt:lpstr>PMFBR033</vt:lpstr>
      <vt:lpstr>PMFBR034</vt:lpstr>
      <vt:lpstr>PMFBR035</vt:lpstr>
      <vt:lpstr>PMFBR036</vt:lpstr>
      <vt:lpstr>PMFBR037</vt:lpstr>
      <vt:lpstr>PMFBR038</vt:lpstr>
      <vt:lpstr>PMFBR039</vt:lpstr>
      <vt:lpstr>PMFBR040</vt:lpstr>
      <vt:lpstr>PMFBR041</vt:lpstr>
      <vt:lpstr>PMFBR042</vt:lpstr>
      <vt:lpstr>PMFBR043</vt:lpstr>
      <vt:lpstr>PMFBR044</vt:lpstr>
      <vt:lpstr>PMFBR045</vt:lpstr>
      <vt:lpstr>PMFBR046</vt:lpstr>
      <vt:lpstr>PMFBR047</vt:lpstr>
      <vt:lpstr>PMFBR048</vt:lpstr>
      <vt:lpstr>PMFBR049</vt:lpstr>
      <vt:lpstr>PMFBR050</vt:lpstr>
      <vt:lpstr>PMFBR051</vt:lpstr>
      <vt:lpstr>PMFBR052</vt:lpstr>
      <vt:lpstr>PMFBR053</vt:lpstr>
      <vt:lpstr>PMFBR054</vt:lpstr>
      <vt:lpstr>PMFBR055</vt:lpstr>
      <vt:lpstr>PMFBR056</vt:lpstr>
      <vt:lpstr>PMFCR001</vt:lpstr>
      <vt:lpstr>PMFCR002</vt:lpstr>
      <vt:lpstr>PMFCR003</vt:lpstr>
      <vt:lpstr>PMFCR004</vt:lpstr>
      <vt:lpstr>PMFCR005</vt:lpstr>
      <vt:lpstr>PMFCR006</vt:lpstr>
      <vt:lpstr>PMFCR007</vt:lpstr>
      <vt:lpstr>PMFCR008</vt:lpstr>
      <vt:lpstr>PMFCR009</vt:lpstr>
      <vt:lpstr>PMFCR010</vt:lpstr>
      <vt:lpstr>PMFCR011</vt:lpstr>
      <vt:lpstr>PMFCR012</vt:lpstr>
      <vt:lpstr>PMFCR013</vt:lpstr>
      <vt:lpstr>PMFCR014</vt:lpstr>
      <vt:lpstr>PMFCR015</vt:lpstr>
      <vt:lpstr>PMFCR016</vt:lpstr>
      <vt:lpstr>PMFCR017</vt:lpstr>
      <vt:lpstr>PMFCR018</vt:lpstr>
      <vt:lpstr>PMFCR019</vt:lpstr>
      <vt:lpstr>PMFCR020</vt:lpstr>
      <vt:lpstr>PMFCR021</vt:lpstr>
      <vt:lpstr>PMFCR022</vt:lpstr>
      <vt:lpstr>PMFCR023</vt:lpstr>
      <vt:lpstr>PMFCR024</vt:lpstr>
      <vt:lpstr>PMFCR025</vt:lpstr>
      <vt:lpstr>PMFCR026</vt:lpstr>
      <vt:lpstr>PMFCR027</vt:lpstr>
      <vt:lpstr>PMFCR028</vt:lpstr>
      <vt:lpstr>PMFCR029</vt:lpstr>
      <vt:lpstr>PMFCR030</vt:lpstr>
      <vt:lpstr>PMFCR031</vt:lpstr>
      <vt:lpstr>PMFCR032</vt:lpstr>
      <vt:lpstr>PMFCR033</vt:lpstr>
      <vt:lpstr>PMFCR034</vt:lpstr>
      <vt:lpstr>PMFCR035</vt:lpstr>
      <vt:lpstr>PMFCR036</vt:lpstr>
      <vt:lpstr>PMFCR037</vt:lpstr>
      <vt:lpstr>PMFCR038</vt:lpstr>
      <vt:lpstr>PMFCR039</vt:lpstr>
      <vt:lpstr>PMFCR040</vt:lpstr>
      <vt:lpstr>PMFCR041</vt:lpstr>
      <vt:lpstr>PMFCR042</vt:lpstr>
      <vt:lpstr>PMFCR043</vt:lpstr>
      <vt:lpstr>PMFCR044</vt:lpstr>
      <vt:lpstr>PMFCR045</vt:lpstr>
      <vt:lpstr>PMFCR046</vt:lpstr>
      <vt:lpstr>PMFCR047</vt:lpstr>
      <vt:lpstr>PMFCR048</vt:lpstr>
      <vt:lpstr>PMFCR049</vt:lpstr>
      <vt:lpstr>PMFCR050</vt:lpstr>
      <vt:lpstr>PMFCR051</vt:lpstr>
      <vt:lpstr>PMFCR052</vt:lpstr>
      <vt:lpstr>PMFCR053</vt:lpstr>
      <vt:lpstr>PMFCR054</vt:lpstr>
      <vt:lpstr>PMFCR055</vt:lpstr>
      <vt:lpstr>PMFCR056</vt:lpstr>
      <vt:lpstr>PMFDR001</vt:lpstr>
      <vt:lpstr>PMFDR002</vt:lpstr>
      <vt:lpstr>PMFDR003</vt:lpstr>
      <vt:lpstr>PMFDR004</vt:lpstr>
      <vt:lpstr>PMFDR005</vt:lpstr>
      <vt:lpstr>PMFDR006</vt:lpstr>
      <vt:lpstr>PMFDR007</vt:lpstr>
      <vt:lpstr>PMFDR008</vt:lpstr>
      <vt:lpstr>PMFDR009</vt:lpstr>
      <vt:lpstr>PMFDR010</vt:lpstr>
      <vt:lpstr>PMFDR011</vt:lpstr>
      <vt:lpstr>PMFDR012</vt:lpstr>
      <vt:lpstr>PMFDR013</vt:lpstr>
      <vt:lpstr>PMFDR014</vt:lpstr>
      <vt:lpstr>PMFDR015</vt:lpstr>
      <vt:lpstr>PMFDR016</vt:lpstr>
      <vt:lpstr>PMFDR017</vt:lpstr>
      <vt:lpstr>PMFDR018</vt:lpstr>
      <vt:lpstr>PMFDR019</vt:lpstr>
      <vt:lpstr>PMFDR020</vt:lpstr>
      <vt:lpstr>PMFDR021</vt:lpstr>
      <vt:lpstr>PMFDR022</vt:lpstr>
      <vt:lpstr>PMFDR023</vt:lpstr>
      <vt:lpstr>PMFDR024</vt:lpstr>
      <vt:lpstr>PMFDR025</vt:lpstr>
      <vt:lpstr>PMFDR026</vt:lpstr>
      <vt:lpstr>PMFDR027</vt:lpstr>
      <vt:lpstr>PMFDR028</vt:lpstr>
      <vt:lpstr>PMFDR029</vt:lpstr>
      <vt:lpstr>PMFDR030</vt:lpstr>
      <vt:lpstr>PMFDR031</vt:lpstr>
      <vt:lpstr>PMFDR032</vt:lpstr>
      <vt:lpstr>PMFDR033</vt:lpstr>
      <vt:lpstr>PMFDR034</vt:lpstr>
      <vt:lpstr>PMFDR035</vt:lpstr>
      <vt:lpstr>PMFDR036</vt:lpstr>
      <vt:lpstr>PMFDR037</vt:lpstr>
      <vt:lpstr>PMFDR038</vt:lpstr>
      <vt:lpstr>PMFDR039</vt:lpstr>
      <vt:lpstr>PMFDR040</vt:lpstr>
      <vt:lpstr>PMFDR041</vt:lpstr>
      <vt:lpstr>PMFDR042</vt:lpstr>
      <vt:lpstr>PMFDR043</vt:lpstr>
      <vt:lpstr>PMFDR044</vt:lpstr>
      <vt:lpstr>PMFDR045</vt:lpstr>
      <vt:lpstr>PMFDR046</vt:lpstr>
      <vt:lpstr>PMFDR047</vt:lpstr>
      <vt:lpstr>PMFDR048</vt:lpstr>
      <vt:lpstr>PMFDR049</vt:lpstr>
      <vt:lpstr>PMFDR050</vt:lpstr>
      <vt:lpstr>PMFDR051</vt:lpstr>
      <vt:lpstr>PMFDR052</vt:lpstr>
      <vt:lpstr>PMFDR053</vt:lpstr>
      <vt:lpstr>PMFDR054</vt:lpstr>
      <vt:lpstr>PMFDR055</vt:lpstr>
      <vt:lpstr>PMFDR056</vt:lpstr>
      <vt:lpstr>PPEVC1D</vt:lpstr>
      <vt:lpstr>PPEVC2D</vt:lpstr>
      <vt:lpstr>PPEVC3D</vt:lpstr>
      <vt:lpstr>PPEVC4D</vt:lpstr>
      <vt:lpstr>PPEVFC1A</vt:lpstr>
      <vt:lpstr>PPEVFC1B</vt:lpstr>
      <vt:lpstr>PPEVFC1C</vt:lpstr>
      <vt:lpstr>PPEVFC1D</vt:lpstr>
      <vt:lpstr>PPEVFC2A</vt:lpstr>
      <vt:lpstr>PPEVFC2B</vt:lpstr>
      <vt:lpstr>PPEVFC2C</vt:lpstr>
      <vt:lpstr>PPEVFC2D</vt:lpstr>
      <vt:lpstr>PPEVFC3A</vt:lpstr>
      <vt:lpstr>PPEVFC3B</vt:lpstr>
      <vt:lpstr>PPEVFC3C</vt:lpstr>
      <vt:lpstr>PPEVFC3D</vt:lpstr>
      <vt:lpstr>PPEVFC4A</vt:lpstr>
      <vt:lpstr>PPEVFC4B</vt:lpstr>
      <vt:lpstr>PPEVFC4C</vt:lpstr>
      <vt:lpstr>PPEVFC4D</vt:lpstr>
      <vt:lpstr>PPEVMC1A</vt:lpstr>
      <vt:lpstr>PPEVMC1B</vt:lpstr>
      <vt:lpstr>PPEVMC1C</vt:lpstr>
      <vt:lpstr>PPEVMC1D</vt:lpstr>
      <vt:lpstr>PPEVMC2A</vt:lpstr>
      <vt:lpstr>PPEVMC2B</vt:lpstr>
      <vt:lpstr>PPEVMC2C</vt:lpstr>
      <vt:lpstr>PPEVMC2D</vt:lpstr>
      <vt:lpstr>PPEVMC3A</vt:lpstr>
      <vt:lpstr>PPEVMC3B</vt:lpstr>
      <vt:lpstr>PPEVMC3C</vt:lpstr>
      <vt:lpstr>PPEVMC3D</vt:lpstr>
      <vt:lpstr>PPEVMC4A</vt:lpstr>
      <vt:lpstr>PPEVMC4B</vt:lpstr>
      <vt:lpstr>PPEVMC4C</vt:lpstr>
      <vt:lpstr>PPEVMC4D</vt:lpstr>
      <vt:lpstr>PPEVSC1A</vt:lpstr>
      <vt:lpstr>PPEVSC1B</vt:lpstr>
      <vt:lpstr>PPEVSC1C</vt:lpstr>
      <vt:lpstr>PPEVSC2A</vt:lpstr>
      <vt:lpstr>PPEVSC2B</vt:lpstr>
      <vt:lpstr>PPEVSC2C</vt:lpstr>
      <vt:lpstr>PPEVSC3A</vt:lpstr>
      <vt:lpstr>PPEVSC3B</vt:lpstr>
      <vt:lpstr>PPEVSC3C</vt:lpstr>
      <vt:lpstr>PPEVSC4A</vt:lpstr>
      <vt:lpstr>PPEVSC4B</vt:lpstr>
      <vt:lpstr>PPEVSC4C</vt:lpstr>
      <vt:lpstr>PPEVT1TA</vt:lpstr>
      <vt:lpstr>PPEVT1TB</vt:lpstr>
      <vt:lpstr>PPEVT1TC</vt:lpstr>
      <vt:lpstr>PPEVT1TD</vt:lpstr>
      <vt:lpstr>PPEVT2TA</vt:lpstr>
      <vt:lpstr>PPEVT2TB</vt:lpstr>
      <vt:lpstr>PPEVT2TC</vt:lpstr>
      <vt:lpstr>PPEVT2TD</vt:lpstr>
      <vt:lpstr>PPEVT3TA</vt:lpstr>
      <vt:lpstr>PPEVT3TB</vt:lpstr>
      <vt:lpstr>PPEVT3TC</vt:lpstr>
      <vt:lpstr>PPEVT3TD</vt:lpstr>
      <vt:lpstr>PPEVT4TA</vt:lpstr>
      <vt:lpstr>PPEVT4TB</vt:lpstr>
      <vt:lpstr>PPEVT4TC</vt:lpstr>
      <vt:lpstr>PPEVT4TD</vt:lpstr>
      <vt:lpstr>PPEVTATA</vt:lpstr>
      <vt:lpstr>PPEVTATB</vt:lpstr>
      <vt:lpstr>PPEVTATC</vt:lpstr>
      <vt:lpstr>PPEVTATD</vt:lpstr>
      <vt:lpstr>PPEVTC1A</vt:lpstr>
      <vt:lpstr>PPEVTC1B</vt:lpstr>
      <vt:lpstr>PPEVTC1C</vt:lpstr>
      <vt:lpstr>PPEVTC1D</vt:lpstr>
      <vt:lpstr>PPEVTC2A</vt:lpstr>
      <vt:lpstr>PPEVTC2B</vt:lpstr>
      <vt:lpstr>PPEVTC2C</vt:lpstr>
      <vt:lpstr>PPEVTC2D</vt:lpstr>
      <vt:lpstr>PPEVTC3A</vt:lpstr>
      <vt:lpstr>PPEVTC3B</vt:lpstr>
      <vt:lpstr>PPEVTC3C</vt:lpstr>
      <vt:lpstr>PPEVTC3D</vt:lpstr>
      <vt:lpstr>PPEVTC4A</vt:lpstr>
      <vt:lpstr>PPEVTC4B</vt:lpstr>
      <vt:lpstr>PPEVTC4C</vt:lpstr>
      <vt:lpstr>PPEVTC4D</vt:lpstr>
      <vt:lpstr>PRPAR001</vt:lpstr>
      <vt:lpstr>PRPAR002</vt:lpstr>
      <vt:lpstr>PRPAR003</vt:lpstr>
      <vt:lpstr>PRPAR004</vt:lpstr>
      <vt:lpstr>PRPAR005</vt:lpstr>
      <vt:lpstr>PRPAR006</vt:lpstr>
      <vt:lpstr>PRPAR007</vt:lpstr>
      <vt:lpstr>PRPAR008</vt:lpstr>
      <vt:lpstr>PRPAR009</vt:lpstr>
      <vt:lpstr>PRPAR010</vt:lpstr>
      <vt:lpstr>PRPAR011</vt:lpstr>
      <vt:lpstr>PRPAR012</vt:lpstr>
      <vt:lpstr>PRPAR013</vt:lpstr>
      <vt:lpstr>PRPAR014</vt:lpstr>
      <vt:lpstr>PRPAR015</vt:lpstr>
      <vt:lpstr>PRPAR016</vt:lpstr>
      <vt:lpstr>PRPAR017</vt:lpstr>
      <vt:lpstr>PRPAR018</vt:lpstr>
      <vt:lpstr>PRPAR019</vt:lpstr>
      <vt:lpstr>PRPAR020</vt:lpstr>
      <vt:lpstr>PRPAR021</vt:lpstr>
      <vt:lpstr>PRPAR022</vt:lpstr>
      <vt:lpstr>PRPAR023</vt:lpstr>
      <vt:lpstr>PRPAR024</vt:lpstr>
      <vt:lpstr>PRPAR025</vt:lpstr>
      <vt:lpstr>PRPAR026</vt:lpstr>
      <vt:lpstr>PRPAR027</vt:lpstr>
      <vt:lpstr>PRPAR028</vt:lpstr>
      <vt:lpstr>PRPAR029</vt:lpstr>
      <vt:lpstr>PRPAR030</vt:lpstr>
      <vt:lpstr>PRPAR031</vt:lpstr>
      <vt:lpstr>PRPAR032</vt:lpstr>
      <vt:lpstr>PRPAR033</vt:lpstr>
      <vt:lpstr>PRPAR034</vt:lpstr>
      <vt:lpstr>PRPAR035</vt:lpstr>
      <vt:lpstr>PRPAR036</vt:lpstr>
      <vt:lpstr>PRPAR037</vt:lpstr>
      <vt:lpstr>PRPAR038</vt:lpstr>
      <vt:lpstr>PRPAR039</vt:lpstr>
      <vt:lpstr>PRPAR040</vt:lpstr>
      <vt:lpstr>PRPAR041</vt:lpstr>
      <vt:lpstr>PRPAR042</vt:lpstr>
      <vt:lpstr>PRPAR043</vt:lpstr>
      <vt:lpstr>PRPAR044</vt:lpstr>
      <vt:lpstr>PRPAR045</vt:lpstr>
      <vt:lpstr>PRPAR046</vt:lpstr>
      <vt:lpstr>PRPAR047</vt:lpstr>
      <vt:lpstr>PRPAR048</vt:lpstr>
      <vt:lpstr>PRPAR049</vt:lpstr>
      <vt:lpstr>PRPAR050</vt:lpstr>
      <vt:lpstr>PRPAR051</vt:lpstr>
      <vt:lpstr>PRPAR052</vt:lpstr>
      <vt:lpstr>PRPAR053</vt:lpstr>
      <vt:lpstr>PRPAR054</vt:lpstr>
      <vt:lpstr>PRPAR055</vt:lpstr>
      <vt:lpstr>PRPAR056</vt:lpstr>
      <vt:lpstr>PRPBR001</vt:lpstr>
      <vt:lpstr>PRPBR002</vt:lpstr>
      <vt:lpstr>PRPBR003</vt:lpstr>
      <vt:lpstr>PRPBR004</vt:lpstr>
      <vt:lpstr>PRPBR005</vt:lpstr>
      <vt:lpstr>PRPBR006</vt:lpstr>
      <vt:lpstr>PRPBR007</vt:lpstr>
      <vt:lpstr>PRPBR008</vt:lpstr>
      <vt:lpstr>PRPBR009</vt:lpstr>
      <vt:lpstr>PRPBR010</vt:lpstr>
      <vt:lpstr>PRPBR011</vt:lpstr>
      <vt:lpstr>PRPBR012</vt:lpstr>
      <vt:lpstr>PRPBR013</vt:lpstr>
      <vt:lpstr>PRPBR014</vt:lpstr>
      <vt:lpstr>PRPBR015</vt:lpstr>
      <vt:lpstr>PRPBR016</vt:lpstr>
      <vt:lpstr>PRPBR017</vt:lpstr>
      <vt:lpstr>PRPBR018</vt:lpstr>
      <vt:lpstr>PRPBR019</vt:lpstr>
      <vt:lpstr>PRPBR020</vt:lpstr>
      <vt:lpstr>PRPBR021</vt:lpstr>
      <vt:lpstr>PRPBR022</vt:lpstr>
      <vt:lpstr>PRPBR023</vt:lpstr>
      <vt:lpstr>PRPBR024</vt:lpstr>
      <vt:lpstr>PRPBR025</vt:lpstr>
      <vt:lpstr>PRPBR026</vt:lpstr>
      <vt:lpstr>PRPBR027</vt:lpstr>
      <vt:lpstr>PRPBR028</vt:lpstr>
      <vt:lpstr>PRPBR029</vt:lpstr>
      <vt:lpstr>PRPBR030</vt:lpstr>
      <vt:lpstr>PRPBR031</vt:lpstr>
      <vt:lpstr>PRPBR032</vt:lpstr>
      <vt:lpstr>PRPBR033</vt:lpstr>
      <vt:lpstr>PRPBR034</vt:lpstr>
      <vt:lpstr>PRPBR035</vt:lpstr>
      <vt:lpstr>PRPBR036</vt:lpstr>
      <vt:lpstr>PRPBR037</vt:lpstr>
      <vt:lpstr>PRPBR038</vt:lpstr>
      <vt:lpstr>PRPBR039</vt:lpstr>
      <vt:lpstr>PRPBR040</vt:lpstr>
      <vt:lpstr>PRPBR041</vt:lpstr>
      <vt:lpstr>PRPBR042</vt:lpstr>
      <vt:lpstr>PRPBR043</vt:lpstr>
      <vt:lpstr>PRPBR044</vt:lpstr>
      <vt:lpstr>PRPBR045</vt:lpstr>
      <vt:lpstr>PRPBR046</vt:lpstr>
      <vt:lpstr>PRPBR047</vt:lpstr>
      <vt:lpstr>PRPBR048</vt:lpstr>
      <vt:lpstr>PRPBR049</vt:lpstr>
      <vt:lpstr>PRPBR050</vt:lpstr>
      <vt:lpstr>PRPBR051</vt:lpstr>
      <vt:lpstr>PRPBR052</vt:lpstr>
      <vt:lpstr>PRPBR053</vt:lpstr>
      <vt:lpstr>PRPBR054</vt:lpstr>
      <vt:lpstr>PRPBR055</vt:lpstr>
      <vt:lpstr>PRPBR056</vt:lpstr>
      <vt:lpstr>PRPCR001</vt:lpstr>
      <vt:lpstr>PRPCR002</vt:lpstr>
      <vt:lpstr>PRPCR003</vt:lpstr>
      <vt:lpstr>PRPCR004</vt:lpstr>
      <vt:lpstr>PRPCR005</vt:lpstr>
      <vt:lpstr>PRPCR006</vt:lpstr>
      <vt:lpstr>PRPCR007</vt:lpstr>
      <vt:lpstr>PRPCR008</vt:lpstr>
      <vt:lpstr>PRPCR009</vt:lpstr>
      <vt:lpstr>PRPCR010</vt:lpstr>
      <vt:lpstr>PRPCR011</vt:lpstr>
      <vt:lpstr>PRPCR012</vt:lpstr>
      <vt:lpstr>PRPCR013</vt:lpstr>
      <vt:lpstr>PRPCR014</vt:lpstr>
      <vt:lpstr>PRPCR015</vt:lpstr>
      <vt:lpstr>PRPCR016</vt:lpstr>
      <vt:lpstr>PRPCR017</vt:lpstr>
      <vt:lpstr>PRPCR018</vt:lpstr>
      <vt:lpstr>PRPCR019</vt:lpstr>
      <vt:lpstr>PRPCR020</vt:lpstr>
      <vt:lpstr>PRPCR021</vt:lpstr>
      <vt:lpstr>PRPCR022</vt:lpstr>
      <vt:lpstr>PRPCR023</vt:lpstr>
      <vt:lpstr>PRPCR024</vt:lpstr>
      <vt:lpstr>PRPCR025</vt:lpstr>
      <vt:lpstr>PRPCR026</vt:lpstr>
      <vt:lpstr>PRPCR027</vt:lpstr>
      <vt:lpstr>PRPCR028</vt:lpstr>
      <vt:lpstr>PRPCR029</vt:lpstr>
      <vt:lpstr>PRPCR030</vt:lpstr>
      <vt:lpstr>PRPCR031</vt:lpstr>
      <vt:lpstr>PRPCR032</vt:lpstr>
      <vt:lpstr>PRPCR033</vt:lpstr>
      <vt:lpstr>PRPCR034</vt:lpstr>
      <vt:lpstr>PRPCR035</vt:lpstr>
      <vt:lpstr>PRPCR036</vt:lpstr>
      <vt:lpstr>PRPCR037</vt:lpstr>
      <vt:lpstr>PRPCR038</vt:lpstr>
      <vt:lpstr>PRPCR039</vt:lpstr>
      <vt:lpstr>PRPCR040</vt:lpstr>
      <vt:lpstr>PRPCR041</vt:lpstr>
      <vt:lpstr>PRPCR042</vt:lpstr>
      <vt:lpstr>PRPCR043</vt:lpstr>
      <vt:lpstr>PRPCR044</vt:lpstr>
      <vt:lpstr>PRPCR045</vt:lpstr>
      <vt:lpstr>PRPCR046</vt:lpstr>
      <vt:lpstr>PRPCR047</vt:lpstr>
      <vt:lpstr>PRPCR048</vt:lpstr>
      <vt:lpstr>PRPCR049</vt:lpstr>
      <vt:lpstr>PRPCR050</vt:lpstr>
      <vt:lpstr>PRPCR051</vt:lpstr>
      <vt:lpstr>PRPCR052</vt:lpstr>
      <vt:lpstr>PRPCR053</vt:lpstr>
      <vt:lpstr>PRPCR054</vt:lpstr>
      <vt:lpstr>PRPCR055</vt:lpstr>
      <vt:lpstr>PRPCR056</vt:lpstr>
      <vt:lpstr>PRPDR001</vt:lpstr>
      <vt:lpstr>PRPDR002</vt:lpstr>
      <vt:lpstr>PRPDR003</vt:lpstr>
      <vt:lpstr>PRPDR004</vt:lpstr>
      <vt:lpstr>PRPDR005</vt:lpstr>
      <vt:lpstr>PRPDR006</vt:lpstr>
      <vt:lpstr>PRPDR007</vt:lpstr>
      <vt:lpstr>PRPDR008</vt:lpstr>
      <vt:lpstr>PRPDR009</vt:lpstr>
      <vt:lpstr>PRPDR010</vt:lpstr>
      <vt:lpstr>PRPDR011</vt:lpstr>
      <vt:lpstr>PRPDR012</vt:lpstr>
      <vt:lpstr>PRPDR013</vt:lpstr>
      <vt:lpstr>PRPDR014</vt:lpstr>
      <vt:lpstr>PRPDR015</vt:lpstr>
      <vt:lpstr>PRPDR016</vt:lpstr>
      <vt:lpstr>PRPDR017</vt:lpstr>
      <vt:lpstr>PRPDR018</vt:lpstr>
      <vt:lpstr>PRPDR019</vt:lpstr>
      <vt:lpstr>PRPDR020</vt:lpstr>
      <vt:lpstr>PRPDR021</vt:lpstr>
      <vt:lpstr>PRPDR022</vt:lpstr>
      <vt:lpstr>PRPDR023</vt:lpstr>
      <vt:lpstr>PRPDR024</vt:lpstr>
      <vt:lpstr>PRPDR025</vt:lpstr>
      <vt:lpstr>PRPDR026</vt:lpstr>
      <vt:lpstr>PRPDR027</vt:lpstr>
      <vt:lpstr>PRPDR028</vt:lpstr>
      <vt:lpstr>PRPDR029</vt:lpstr>
      <vt:lpstr>PRPDR030</vt:lpstr>
      <vt:lpstr>PRPDR031</vt:lpstr>
      <vt:lpstr>PRPDR032</vt:lpstr>
      <vt:lpstr>PRPDR033</vt:lpstr>
      <vt:lpstr>PRPDR034</vt:lpstr>
      <vt:lpstr>PRPDR035</vt:lpstr>
      <vt:lpstr>PRPDR036</vt:lpstr>
      <vt:lpstr>PRPDR037</vt:lpstr>
      <vt:lpstr>PRPDR038</vt:lpstr>
      <vt:lpstr>PRPDR039</vt:lpstr>
      <vt:lpstr>PRPDR040</vt:lpstr>
      <vt:lpstr>PRPDR041</vt:lpstr>
      <vt:lpstr>PRPDR042</vt:lpstr>
      <vt:lpstr>PRPDR043</vt:lpstr>
      <vt:lpstr>PRPDR044</vt:lpstr>
      <vt:lpstr>PRPDR045</vt:lpstr>
      <vt:lpstr>PRPDR046</vt:lpstr>
      <vt:lpstr>PRPDR047</vt:lpstr>
      <vt:lpstr>PRPDR048</vt:lpstr>
      <vt:lpstr>PRPDR049</vt:lpstr>
      <vt:lpstr>PRPDR050</vt:lpstr>
      <vt:lpstr>PRPDR051</vt:lpstr>
      <vt:lpstr>PRPDR052</vt:lpstr>
      <vt:lpstr>PRPDR053</vt:lpstr>
      <vt:lpstr>PRPDR054</vt:lpstr>
      <vt:lpstr>PRPDR055</vt:lpstr>
      <vt:lpstr>PRPDR056</vt:lpstr>
      <vt:lpstr>Test_Date</vt:lpstr>
      <vt:lpstr>Test_Num</vt:lpstr>
      <vt:lpstr>TOTNOPRE</vt:lpstr>
      <vt:lpstr>VAL_R001</vt:lpstr>
      <vt:lpstr>VAL_R002</vt:lpstr>
      <vt:lpstr>VAL_R003</vt:lpstr>
      <vt:lpstr>VAL_R004</vt:lpstr>
      <vt:lpstr>VAL_R005</vt:lpstr>
      <vt:lpstr>VAL_R006</vt:lpstr>
      <vt:lpstr>VAL_R007</vt:lpstr>
      <vt:lpstr>VAL_R008</vt:lpstr>
    </vt:vector>
  </TitlesOfParts>
  <Company>DIV08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T. Richtberg</dc:creator>
  <cp:lastModifiedBy>krais</cp:lastModifiedBy>
  <dcterms:created xsi:type="dcterms:W3CDTF">2016-02-10T16:45:50Z</dcterms:created>
  <dcterms:modified xsi:type="dcterms:W3CDTF">2019-08-07T21:10:04Z</dcterms:modified>
</cp:coreProperties>
</file>