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Web\refdata\gas\vie\data\"/>
    </mc:Choice>
  </mc:AlternateContent>
  <xr:revisionPtr revIDLastSave="0" documentId="13_ncr:1_{C87F06B8-F1E3-4F88-AA03-B15F4D76CECB}" xr6:coauthVersionLast="47" xr6:coauthVersionMax="47" xr10:uidLastSave="{00000000-0000-0000-0000-000000000000}"/>
  <bookViews>
    <workbookView xWindow="372" yWindow="444" windowWidth="15732" windowHeight="113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<sst xmlns="http://schemas.openxmlformats.org/spreadsheetml/2006/main" count="201" uniqueCount="89">
  <si>
    <t xml:space="preserve">TESTKEY </t>
  </si>
  <si>
    <t>FEI1</t>
  </si>
  <si>
    <t>IND</t>
  </si>
  <si>
    <t>FEI2</t>
  </si>
  <si>
    <t>FEI1Yi</t>
  </si>
  <si>
    <t>FEI2Yi</t>
  </si>
  <si>
    <t>FEISUM</t>
  </si>
  <si>
    <t>FUEL BTID</t>
  </si>
  <si>
    <t>EP</t>
  </si>
  <si>
    <t>RECOVERY</t>
  </si>
  <si>
    <t>Gravity</t>
  </si>
  <si>
    <t>INITIAL</t>
  </si>
  <si>
    <t>Residue</t>
  </si>
  <si>
    <t>Loss</t>
  </si>
  <si>
    <t>Evap @200F</t>
  </si>
  <si>
    <t>Evap@300F</t>
  </si>
  <si>
    <t>Net Heat of C</t>
  </si>
  <si>
    <t>Aromatics</t>
  </si>
  <si>
    <t>Olefins</t>
  </si>
  <si>
    <t>Sulfur</t>
  </si>
  <si>
    <t>Saturates</t>
  </si>
  <si>
    <t>GI2021NX10</t>
  </si>
  <si>
    <t>1010-1</t>
  </si>
  <si>
    <t>152923-VIE</t>
  </si>
  <si>
    <t>152120-VIE</t>
  </si>
  <si>
    <t>132972-VIE</t>
  </si>
  <si>
    <t>542-4</t>
  </si>
  <si>
    <t>157267-VIE</t>
  </si>
  <si>
    <t>152922-VIE</t>
  </si>
  <si>
    <t>156617-VIE</t>
  </si>
  <si>
    <t>158351-VIE</t>
  </si>
  <si>
    <t>158348-VIE</t>
  </si>
  <si>
    <t>162553-VIE</t>
  </si>
  <si>
    <t>duplicate entry, new sample taken due to high sulfur reading</t>
  </si>
  <si>
    <t>164904-VIF</t>
  </si>
  <si>
    <t>156618-VIE</t>
  </si>
  <si>
    <t>162581-VIE</t>
  </si>
  <si>
    <t>162250-VIE</t>
  </si>
  <si>
    <t>164081-VIE</t>
  </si>
  <si>
    <t>152584-VIE</t>
  </si>
  <si>
    <t>152583-VIE</t>
  </si>
  <si>
    <t>166687-VIE</t>
  </si>
  <si>
    <t>LABCODE</t>
  </si>
  <si>
    <t>D</t>
  </si>
  <si>
    <t>B</t>
  </si>
  <si>
    <t>G</t>
  </si>
  <si>
    <t>A</t>
  </si>
  <si>
    <t>166488-VIE</t>
  </si>
  <si>
    <t>F</t>
  </si>
  <si>
    <t>164085-VIE</t>
  </si>
  <si>
    <t>158503-VIE</t>
  </si>
  <si>
    <t>170414-VIE</t>
  </si>
  <si>
    <t>166518-VIE</t>
  </si>
  <si>
    <t>160153-VIF</t>
  </si>
  <si>
    <t>1011-1</t>
  </si>
  <si>
    <t>170375-VIF</t>
  </si>
  <si>
    <t>150237-VIE</t>
  </si>
  <si>
    <t>158499-VIE</t>
  </si>
  <si>
    <t>158501-VIE</t>
  </si>
  <si>
    <t>160155-VIF</t>
  </si>
  <si>
    <t>157270-VIE</t>
  </si>
  <si>
    <t>176602-VIE</t>
  </si>
  <si>
    <t>542-5</t>
  </si>
  <si>
    <t>Note actual C of A was sent to SwRI by mistake</t>
  </si>
  <si>
    <t>171472-VIE</t>
  </si>
  <si>
    <t>X</t>
  </si>
  <si>
    <t>178734-VIE</t>
  </si>
  <si>
    <t>N-0000007</t>
  </si>
  <si>
    <t>N-0000013</t>
  </si>
  <si>
    <t>166713-VIE</t>
  </si>
  <si>
    <t>N-0000013-1</t>
  </si>
  <si>
    <t>1010-2</t>
  </si>
  <si>
    <t>N-000013</t>
  </si>
  <si>
    <t>181244-VIE</t>
  </si>
  <si>
    <t>182316-VIE</t>
  </si>
  <si>
    <t>N-000013-2</t>
  </si>
  <si>
    <t>184206-VIE</t>
  </si>
  <si>
    <t>N-000013-3</t>
  </si>
  <si>
    <t>184577-VIE</t>
  </si>
  <si>
    <t>N-000016</t>
  </si>
  <si>
    <t>186240-VIE</t>
  </si>
  <si>
    <t>RE-run of sample Aromatics were way off and lab sent another sample.</t>
  </si>
  <si>
    <t>188146-VIE</t>
  </si>
  <si>
    <t>183554-VIE</t>
  </si>
  <si>
    <t>187939-VIE</t>
  </si>
  <si>
    <t>190006-VIE</t>
  </si>
  <si>
    <t>N-000016-1</t>
  </si>
  <si>
    <t>184928-VIE</t>
  </si>
  <si>
    <t>191774-VIE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</si>
</sst>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</font>
    <font>
      <sz val="10"/>
      <name val="Arial"/>
      <family val="2"/>
    </font>
    <font>
      <sz val="8"/>
      <color indexed="10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9" fontId="0" fillId="0" borderId="0" xfId="0" applyNumberFormat="1"/>
    <xf numFmtId="0" fontId="1" fillId="0" borderId="0" xfId="1"/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9" fontId="4" fillId="0" borderId="1" xfId="0" applyNumberFormat="1" applyFont="1" applyBorder="1" applyAlignment="1">
      <alignment horizontal="left"/>
    </xf>
    <xf numFmtId="0" fontId="3" fillId="0" borderId="0" xfId="0" quotePrefix="1" applyFont="1" applyAlignment="1">
      <alignment horizontal="center"/>
    </xf>
    <xf numFmtId="165" fontId="4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</cellXfs>
  <cellStyles count="4">
    <cellStyle name="Hyperlink" xfId="1" builtinId="8"/>
    <cellStyle name="Hyperlink 2" xfId="3" xr:uid="{3D2778C9-D563-4BC3-A3AB-3F41CB5EDFA5}"/>
    <cellStyle name="Normal" xfId="0" builtinId="0"/>
    <cellStyle name="Normal 2" xfId="2" xr:uid="{20037DDE-895D-4668-9709-23468E68BE19}"/>
  </cellStyles>
  <dxfs count="3"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p@30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topLeftCell="U1" zoomScale="87" workbookViewId="0">
      <pane ySplit="1" topLeftCell="A2" activePane="bottomLeft" state="frozen"/>
      <selection pane="bottomLeft" activeCell="AG46" sqref="AG46"/>
    </sheetView>
  </sheetViews>
  <sheetFormatPr defaultRowHeight="14.4" x14ac:dyDescent="0.3"/>
  <cols>
    <col min="1" max="1" width="11.44140625" customWidth="1"/>
    <col min="3" max="3" width="9.5546875" customWidth="1"/>
    <col min="4" max="4" width="6.109375" customWidth="1"/>
    <col min="5" max="5" width="8.33203125" customWidth="1"/>
    <col min="6" max="6" width="7.88671875" customWidth="1"/>
    <col min="7" max="7" width="7.44140625" customWidth="1"/>
    <col min="8" max="8" width="9.6640625" customWidth="1"/>
    <col min="9" max="9" width="14.109375" customWidth="1"/>
    <col min="12" max="12" width="8.88671875" customWidth="1"/>
  </cols>
  <sheetData>
    <row r="1" spans="1:34" x14ac:dyDescent="0.3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42</v>
      </c>
      <c r="I1" t="s">
        <v>7</v>
      </c>
      <c r="J1" t="s">
        <v>10</v>
      </c>
      <c r="K1" t="s">
        <v>11</v>
      </c>
      <c r="L1" s="1">
        <v>0.05</v>
      </c>
      <c r="M1" s="1">
        <v>0.1</v>
      </c>
      <c r="N1" s="1">
        <v>0.2</v>
      </c>
      <c r="O1" s="1">
        <v>0.3</v>
      </c>
      <c r="P1" s="1">
        <v>0.4</v>
      </c>
      <c r="Q1" s="1">
        <v>0.5</v>
      </c>
      <c r="R1" s="1">
        <v>0.6</v>
      </c>
      <c r="S1" s="1">
        <v>0.7</v>
      </c>
      <c r="T1" s="1">
        <v>0.8</v>
      </c>
      <c r="U1" s="1">
        <v>0.9</v>
      </c>
      <c r="V1" s="1">
        <v>0.95</v>
      </c>
      <c r="W1" t="s">
        <v>8</v>
      </c>
      <c r="X1" t="s">
        <v>9</v>
      </c>
      <c r="Y1" t="s">
        <v>12</v>
      </c>
      <c r="Z1" t="s">
        <v>13</v>
      </c>
      <c r="AA1" t="s">
        <v>14</v>
      </c>
      <c r="AB1" s="2" t="s">
        <v>15</v>
      </c>
      <c r="AC1" t="s">
        <v>16</v>
      </c>
      <c r="AD1" t="s">
        <v>17</v>
      </c>
      <c r="AE1" t="s">
        <v>18</v>
      </c>
      <c r="AF1" t="s">
        <v>20</v>
      </c>
      <c r="AG1" t="s">
        <v>19</v>
      </c>
    </row>
    <row r="2" spans="1:34" x14ac:dyDescent="0.3">
      <c r="A2" t="s">
        <v>23</v>
      </c>
      <c r="B2" t="s">
        <v>22</v>
      </c>
      <c r="C2">
        <v>1.79</v>
      </c>
      <c r="D2">
        <v>1.78</v>
      </c>
      <c r="E2">
        <v>-0.55279999999999996</v>
      </c>
      <c r="F2">
        <v>-0.12230000000000001</v>
      </c>
      <c r="G2">
        <v>3.57</v>
      </c>
      <c r="H2" t="s">
        <v>48</v>
      </c>
      <c r="I2" t="s">
        <v>21</v>
      </c>
      <c r="J2" s="3">
        <v>60</v>
      </c>
      <c r="K2" s="3">
        <v>85</v>
      </c>
      <c r="L2" s="3">
        <v>109.6</v>
      </c>
      <c r="M2" s="3">
        <v>120.8</v>
      </c>
      <c r="N2" s="3">
        <v>138</v>
      </c>
      <c r="O2" s="3">
        <v>158.4</v>
      </c>
      <c r="P2" s="3">
        <v>186.1</v>
      </c>
      <c r="Q2" s="3">
        <v>214.6</v>
      </c>
      <c r="R2" s="3">
        <v>230</v>
      </c>
      <c r="S2" s="3">
        <v>241.3</v>
      </c>
      <c r="T2" s="3">
        <v>259.5</v>
      </c>
      <c r="U2" s="3">
        <v>313.60000000000002</v>
      </c>
      <c r="V2" s="3">
        <v>338.4</v>
      </c>
      <c r="W2" s="3">
        <v>393.8</v>
      </c>
      <c r="X2" s="3">
        <v>98.2</v>
      </c>
      <c r="Y2" s="3">
        <v>0.8</v>
      </c>
      <c r="Z2" s="3">
        <v>1</v>
      </c>
      <c r="AA2" s="3">
        <v>44.5</v>
      </c>
      <c r="AB2" s="3">
        <v>88.3</v>
      </c>
      <c r="AC2" s="3">
        <v>18502</v>
      </c>
      <c r="AD2" s="3">
        <v>27.1</v>
      </c>
      <c r="AE2" s="3">
        <v>0.5</v>
      </c>
      <c r="AF2" s="3">
        <v>72.400000000000006</v>
      </c>
      <c r="AG2">
        <v>2.2999999999999998</v>
      </c>
    </row>
    <row r="3" spans="1:34" x14ac:dyDescent="0.3">
      <c r="A3" t="s">
        <v>24</v>
      </c>
      <c r="B3" t="s">
        <v>22</v>
      </c>
      <c r="C3">
        <v>1.45</v>
      </c>
      <c r="D3">
        <v>1.36</v>
      </c>
      <c r="E3">
        <v>-2.7136</v>
      </c>
      <c r="F3">
        <v>-1.1315</v>
      </c>
      <c r="G3">
        <v>2.81</v>
      </c>
      <c r="H3" t="s">
        <v>46</v>
      </c>
      <c r="I3" t="s">
        <v>21</v>
      </c>
      <c r="J3" s="3">
        <v>59.4</v>
      </c>
      <c r="K3" s="3">
        <v>85.6</v>
      </c>
      <c r="L3" s="3">
        <v>110.2</v>
      </c>
      <c r="M3" s="3">
        <v>123</v>
      </c>
      <c r="N3" s="3">
        <v>141.30000000000001</v>
      </c>
      <c r="O3" s="3">
        <v>162.9</v>
      </c>
      <c r="P3" s="3">
        <v>191.4</v>
      </c>
      <c r="Q3" s="3">
        <v>217.6</v>
      </c>
      <c r="R3" s="3">
        <v>231.5</v>
      </c>
      <c r="S3" s="3">
        <v>242.7</v>
      </c>
      <c r="T3" s="3">
        <v>261.2</v>
      </c>
      <c r="U3" s="3">
        <v>315.5</v>
      </c>
      <c r="V3" s="3">
        <v>340.5</v>
      </c>
      <c r="W3" s="3">
        <v>388.5</v>
      </c>
      <c r="X3" s="3">
        <v>98</v>
      </c>
      <c r="Y3" s="3">
        <v>1</v>
      </c>
      <c r="Z3" s="3">
        <v>1</v>
      </c>
      <c r="AA3" s="3">
        <v>42.7</v>
      </c>
      <c r="AB3" s="3">
        <v>87.8</v>
      </c>
      <c r="AC3" s="3">
        <v>18473</v>
      </c>
      <c r="AD3" s="3">
        <v>27.8</v>
      </c>
      <c r="AE3" s="3">
        <v>0.6</v>
      </c>
      <c r="AF3" s="3">
        <v>71.599999999999994</v>
      </c>
      <c r="AG3" s="3">
        <v>2.5</v>
      </c>
    </row>
    <row r="4" spans="1:34" x14ac:dyDescent="0.3">
      <c r="A4" t="s">
        <v>25</v>
      </c>
      <c r="B4">
        <v>544</v>
      </c>
      <c r="C4">
        <v>1.3</v>
      </c>
      <c r="D4">
        <v>1.46</v>
      </c>
      <c r="E4">
        <v>0</v>
      </c>
      <c r="F4">
        <v>0.1953</v>
      </c>
      <c r="G4">
        <v>2.76</v>
      </c>
      <c r="H4" t="s">
        <v>43</v>
      </c>
      <c r="I4" t="s">
        <v>21</v>
      </c>
      <c r="J4" s="3">
        <v>59.3</v>
      </c>
      <c r="K4" s="3">
        <v>84</v>
      </c>
      <c r="L4" s="3">
        <v>108.5</v>
      </c>
      <c r="M4" s="3">
        <v>121.7</v>
      </c>
      <c r="N4" s="3">
        <v>140.5</v>
      </c>
      <c r="O4" s="3">
        <v>162.19999999999999</v>
      </c>
      <c r="P4" s="3">
        <v>189.8</v>
      </c>
      <c r="Q4" s="3">
        <v>216.4</v>
      </c>
      <c r="R4" s="3">
        <v>230.7</v>
      </c>
      <c r="S4" s="3">
        <v>241.7</v>
      </c>
      <c r="T4" s="3">
        <v>259.5</v>
      </c>
      <c r="U4" s="3">
        <v>311.5</v>
      </c>
      <c r="V4" s="3">
        <v>337.6</v>
      </c>
      <c r="W4" s="3">
        <v>383.3</v>
      </c>
      <c r="X4" s="3">
        <v>97.6</v>
      </c>
      <c r="Y4" s="3">
        <v>1.1000000000000001</v>
      </c>
      <c r="Z4" s="3">
        <v>1.3</v>
      </c>
      <c r="AA4" s="3">
        <v>43.3</v>
      </c>
      <c r="AB4" s="3">
        <v>88.3</v>
      </c>
      <c r="AC4" s="3">
        <v>18476</v>
      </c>
      <c r="AD4" s="3">
        <v>27.2</v>
      </c>
      <c r="AE4" s="3">
        <v>0.7</v>
      </c>
      <c r="AF4" s="3">
        <v>72.099999999999994</v>
      </c>
      <c r="AG4" s="3">
        <v>2.4</v>
      </c>
    </row>
    <row r="5" spans="1:34" x14ac:dyDescent="0.3">
      <c r="A5" t="s">
        <v>27</v>
      </c>
      <c r="B5" t="s">
        <v>26</v>
      </c>
      <c r="C5">
        <v>1.77</v>
      </c>
      <c r="D5">
        <v>2.5499999999999998</v>
      </c>
      <c r="E5">
        <v>-3.5700000000000003E-2</v>
      </c>
      <c r="F5">
        <v>0.15379999999999999</v>
      </c>
      <c r="G5">
        <v>4.32</v>
      </c>
      <c r="H5" t="s">
        <v>45</v>
      </c>
      <c r="I5" t="s">
        <v>21</v>
      </c>
      <c r="J5" s="3">
        <v>58.9</v>
      </c>
      <c r="K5" s="3">
        <v>86.4</v>
      </c>
      <c r="L5" s="3">
        <v>111.8</v>
      </c>
      <c r="M5" s="3">
        <v>124.6</v>
      </c>
      <c r="N5" s="3">
        <v>142.5</v>
      </c>
      <c r="O5" s="3">
        <v>164</v>
      </c>
      <c r="P5" s="3">
        <v>192.7</v>
      </c>
      <c r="Q5" s="3">
        <v>218.5</v>
      </c>
      <c r="R5" s="3">
        <v>232.9</v>
      </c>
      <c r="S5" s="3">
        <v>243.8</v>
      </c>
      <c r="T5" s="3">
        <v>262.5</v>
      </c>
      <c r="U5" s="3">
        <v>316.10000000000002</v>
      </c>
      <c r="V5" s="3">
        <v>338.6</v>
      </c>
      <c r="W5" s="3">
        <v>389.7</v>
      </c>
      <c r="X5" s="3">
        <v>97.6</v>
      </c>
      <c r="Y5" s="3">
        <v>1.1000000000000001</v>
      </c>
      <c r="Z5" s="3">
        <v>1.3</v>
      </c>
      <c r="AA5" s="3">
        <v>42.5</v>
      </c>
      <c r="AB5" s="3">
        <v>88</v>
      </c>
      <c r="AC5" s="3">
        <v>18482</v>
      </c>
      <c r="AD5" s="3">
        <v>27.8</v>
      </c>
      <c r="AE5" s="3">
        <v>0.5</v>
      </c>
      <c r="AF5" s="3">
        <v>71.7</v>
      </c>
      <c r="AG5" s="3">
        <v>12</v>
      </c>
    </row>
    <row r="6" spans="1:34" x14ac:dyDescent="0.3">
      <c r="A6" t="s">
        <v>28</v>
      </c>
      <c r="B6" t="s">
        <v>26</v>
      </c>
      <c r="C6">
        <v>2.5299999999999998</v>
      </c>
      <c r="D6">
        <v>2.12</v>
      </c>
      <c r="E6">
        <v>-0.107</v>
      </c>
      <c r="F6">
        <v>1.5</v>
      </c>
      <c r="G6">
        <v>4.6500000000000004</v>
      </c>
      <c r="H6" t="s">
        <v>48</v>
      </c>
      <c r="I6" t="s">
        <v>21</v>
      </c>
      <c r="J6" s="3">
        <v>60</v>
      </c>
      <c r="K6" s="3">
        <v>83.7</v>
      </c>
      <c r="L6" s="3">
        <v>110.1</v>
      </c>
      <c r="M6" s="3">
        <v>121.8</v>
      </c>
      <c r="N6" s="3">
        <v>139.1</v>
      </c>
      <c r="O6" s="3">
        <v>159.6</v>
      </c>
      <c r="P6" s="3">
        <v>187.5</v>
      </c>
      <c r="Q6" s="3">
        <v>215.4</v>
      </c>
      <c r="R6" s="3">
        <v>231.1</v>
      </c>
      <c r="S6" s="3">
        <v>242.4</v>
      </c>
      <c r="T6" s="3">
        <v>260.10000000000002</v>
      </c>
      <c r="U6" s="3">
        <v>313.8</v>
      </c>
      <c r="V6" s="3">
        <v>338.9</v>
      </c>
      <c r="W6" s="3">
        <v>394.1</v>
      </c>
      <c r="X6" s="3">
        <v>98.1</v>
      </c>
      <c r="Y6" s="3">
        <v>0.9</v>
      </c>
      <c r="Z6" s="3">
        <v>1</v>
      </c>
      <c r="AA6" s="3">
        <v>44</v>
      </c>
      <c r="AB6" s="3">
        <v>88.2</v>
      </c>
      <c r="AC6" s="3">
        <v>18496</v>
      </c>
      <c r="AD6" s="3">
        <v>26.6</v>
      </c>
      <c r="AE6" s="3">
        <v>0.6</v>
      </c>
      <c r="AF6" s="3">
        <v>72.8</v>
      </c>
      <c r="AG6" s="3">
        <v>2.5</v>
      </c>
    </row>
    <row r="7" spans="1:34" x14ac:dyDescent="0.3">
      <c r="A7" t="s">
        <v>29</v>
      </c>
      <c r="B7" t="s">
        <v>22</v>
      </c>
      <c r="C7">
        <v>2.2799999999999998</v>
      </c>
      <c r="D7">
        <v>2.19</v>
      </c>
      <c r="E7">
        <v>1.9095</v>
      </c>
      <c r="F7">
        <v>1.1315</v>
      </c>
      <c r="G7">
        <v>4.47</v>
      </c>
      <c r="H7" t="s">
        <v>44</v>
      </c>
      <c r="I7" t="s">
        <v>21</v>
      </c>
      <c r="J7" s="3">
        <v>59.3</v>
      </c>
      <c r="K7" s="3">
        <v>85.4</v>
      </c>
      <c r="L7" s="3">
        <v>107.5</v>
      </c>
      <c r="M7" s="3">
        <v>120.2</v>
      </c>
      <c r="N7" s="3">
        <v>139.4</v>
      </c>
      <c r="O7" s="3">
        <v>161.69999999999999</v>
      </c>
      <c r="P7" s="3">
        <v>188.7</v>
      </c>
      <c r="Q7" s="3">
        <v>215.2</v>
      </c>
      <c r="R7" s="3">
        <v>229.9</v>
      </c>
      <c r="S7" s="3">
        <v>241.3</v>
      </c>
      <c r="T7" s="3">
        <v>259.8</v>
      </c>
      <c r="U7" s="3">
        <v>314</v>
      </c>
      <c r="V7" s="3">
        <v>337.8</v>
      </c>
      <c r="W7" s="3">
        <v>385.9</v>
      </c>
      <c r="X7" s="3">
        <v>97.6</v>
      </c>
      <c r="Y7" s="3">
        <v>1</v>
      </c>
      <c r="Z7" s="3">
        <v>1.4</v>
      </c>
      <c r="AA7" s="3">
        <v>43.7</v>
      </c>
      <c r="AB7" s="3">
        <v>88.3</v>
      </c>
      <c r="AC7" s="3">
        <v>18476</v>
      </c>
      <c r="AD7" s="3">
        <v>28.2</v>
      </c>
      <c r="AE7" s="3">
        <v>0.5</v>
      </c>
      <c r="AF7" s="3">
        <v>71.3</v>
      </c>
      <c r="AG7" s="3">
        <v>2.7</v>
      </c>
    </row>
    <row r="8" spans="1:34" x14ac:dyDescent="0.3">
      <c r="A8" t="s">
        <v>30</v>
      </c>
      <c r="B8" t="s">
        <v>22</v>
      </c>
      <c r="C8">
        <v>2.34</v>
      </c>
      <c r="D8">
        <v>2.2400000000000002</v>
      </c>
      <c r="E8">
        <v>2.2109999999999999</v>
      </c>
      <c r="F8">
        <v>1.284</v>
      </c>
      <c r="G8">
        <v>4.58</v>
      </c>
      <c r="H8" t="s">
        <v>45</v>
      </c>
      <c r="I8" t="s">
        <v>21</v>
      </c>
      <c r="J8" s="3">
        <v>59</v>
      </c>
      <c r="K8" s="3">
        <v>86.3</v>
      </c>
      <c r="L8" s="3">
        <v>112.3</v>
      </c>
      <c r="M8" s="3">
        <v>125.1</v>
      </c>
      <c r="N8" s="3">
        <v>144.4</v>
      </c>
      <c r="O8" s="3">
        <v>166.3</v>
      </c>
      <c r="P8" s="3">
        <v>194.6</v>
      </c>
      <c r="Q8" s="3">
        <v>219.2</v>
      </c>
      <c r="R8" s="3">
        <v>232.9</v>
      </c>
      <c r="S8" s="3">
        <v>244.5</v>
      </c>
      <c r="T8" s="3">
        <v>263.60000000000002</v>
      </c>
      <c r="U8" s="3">
        <v>317</v>
      </c>
      <c r="V8" s="3">
        <v>340.5</v>
      </c>
      <c r="W8" s="3">
        <v>397.9</v>
      </c>
      <c r="X8" s="3">
        <v>98</v>
      </c>
      <c r="Y8" s="3">
        <v>1</v>
      </c>
      <c r="Z8" s="3">
        <v>1</v>
      </c>
      <c r="AA8" s="3">
        <v>41.9</v>
      </c>
      <c r="AB8" s="3">
        <v>87.7</v>
      </c>
      <c r="AC8" s="3">
        <v>18487</v>
      </c>
      <c r="AD8" s="3">
        <v>28.3</v>
      </c>
      <c r="AE8" s="3">
        <v>0.4</v>
      </c>
      <c r="AF8" s="3">
        <v>71.3</v>
      </c>
      <c r="AG8" s="3">
        <v>7.3</v>
      </c>
    </row>
    <row r="9" spans="1:34" x14ac:dyDescent="0.3">
      <c r="A9" t="s">
        <v>32</v>
      </c>
      <c r="B9" t="s">
        <v>22</v>
      </c>
      <c r="C9">
        <v>1.68</v>
      </c>
      <c r="D9">
        <v>1.71</v>
      </c>
      <c r="E9">
        <v>-0.95479999999999998</v>
      </c>
      <c r="F9">
        <v>-0.42809999999999998</v>
      </c>
      <c r="G9">
        <v>3.39</v>
      </c>
      <c r="H9" t="s">
        <v>46</v>
      </c>
      <c r="I9" t="s">
        <v>21</v>
      </c>
      <c r="J9" s="3">
        <v>58.1</v>
      </c>
      <c r="K9" s="3">
        <v>89.8</v>
      </c>
      <c r="L9" s="3">
        <v>114.4</v>
      </c>
      <c r="M9" s="3">
        <v>127.9</v>
      </c>
      <c r="N9" s="3">
        <v>147.5</v>
      </c>
      <c r="O9" s="3">
        <v>170.8</v>
      </c>
      <c r="P9" s="3">
        <v>199.3</v>
      </c>
      <c r="Q9" s="3">
        <v>221.2</v>
      </c>
      <c r="R9" s="3">
        <v>233.6</v>
      </c>
      <c r="S9" s="3">
        <v>244.8</v>
      </c>
      <c r="T9" s="3">
        <v>264.10000000000002</v>
      </c>
      <c r="U9" s="3">
        <v>316.10000000000002</v>
      </c>
      <c r="V9" s="3">
        <v>342.1</v>
      </c>
      <c r="W9" s="3">
        <v>392.2</v>
      </c>
      <c r="X9" s="3">
        <v>97.4</v>
      </c>
      <c r="Y9" s="3">
        <v>1.1000000000000001</v>
      </c>
      <c r="Z9" s="3">
        <v>1.5</v>
      </c>
      <c r="AA9" s="3">
        <v>40.299999999999997</v>
      </c>
      <c r="AB9" s="3">
        <v>87.3</v>
      </c>
      <c r="AC9" s="3">
        <v>18459</v>
      </c>
      <c r="AD9" s="3">
        <v>28.9</v>
      </c>
      <c r="AE9" s="3">
        <v>0.7</v>
      </c>
      <c r="AF9" s="3">
        <v>70.400000000000006</v>
      </c>
      <c r="AG9" s="3">
        <v>3</v>
      </c>
    </row>
    <row r="10" spans="1:34" x14ac:dyDescent="0.3">
      <c r="A10" t="s">
        <v>31</v>
      </c>
      <c r="B10" t="s">
        <v>26</v>
      </c>
      <c r="C10">
        <v>2.5299999999999998</v>
      </c>
      <c r="D10">
        <v>1</v>
      </c>
      <c r="E10">
        <v>-0.1071</v>
      </c>
      <c r="F10">
        <v>-2.8077000000000001</v>
      </c>
      <c r="G10">
        <v>3.53</v>
      </c>
      <c r="H10" t="s">
        <v>45</v>
      </c>
      <c r="I10" t="s">
        <v>21</v>
      </c>
      <c r="J10" s="3">
        <v>59</v>
      </c>
      <c r="K10" s="3">
        <v>86.6</v>
      </c>
      <c r="L10" s="3">
        <v>108.5</v>
      </c>
      <c r="M10" s="3">
        <v>121.6</v>
      </c>
      <c r="N10" s="3">
        <v>140.30000000000001</v>
      </c>
      <c r="O10" s="3">
        <v>163</v>
      </c>
      <c r="P10" s="3">
        <v>191.5</v>
      </c>
      <c r="Q10" s="3">
        <v>217.5</v>
      </c>
      <c r="R10" s="3">
        <v>231.3</v>
      </c>
      <c r="S10" s="3">
        <v>242.5</v>
      </c>
      <c r="T10" s="3">
        <v>260.3</v>
      </c>
      <c r="U10" s="3">
        <v>315.2</v>
      </c>
      <c r="V10" s="3">
        <v>340.3</v>
      </c>
      <c r="W10" s="3">
        <v>391.4</v>
      </c>
      <c r="X10" s="3">
        <v>97.2</v>
      </c>
      <c r="Y10" s="3">
        <v>1.1000000000000001</v>
      </c>
      <c r="Z10" s="3">
        <v>1.7</v>
      </c>
      <c r="AA10" s="3">
        <v>42.9</v>
      </c>
      <c r="AB10" s="3">
        <v>87.9</v>
      </c>
      <c r="AC10" s="3">
        <v>18461</v>
      </c>
      <c r="AD10" s="3">
        <v>28.2</v>
      </c>
      <c r="AE10" s="3">
        <v>0.7</v>
      </c>
      <c r="AF10" s="3">
        <v>71.099999999999994</v>
      </c>
      <c r="AG10" s="3">
        <v>2.7</v>
      </c>
      <c r="AH10" t="s">
        <v>33</v>
      </c>
    </row>
    <row r="11" spans="1:34" x14ac:dyDescent="0.3">
      <c r="A11" t="s">
        <v>34</v>
      </c>
      <c r="B11" t="s">
        <v>26</v>
      </c>
      <c r="C11">
        <v>2.38</v>
      </c>
      <c r="D11">
        <v>1.78</v>
      </c>
      <c r="E11">
        <v>0.83299999999999996</v>
      </c>
      <c r="F11">
        <v>2</v>
      </c>
      <c r="G11">
        <v>4.16</v>
      </c>
      <c r="H11" t="s">
        <v>48</v>
      </c>
      <c r="I11" t="s">
        <v>21</v>
      </c>
      <c r="J11" s="3">
        <v>59.3</v>
      </c>
      <c r="K11" s="3">
        <v>91</v>
      </c>
      <c r="L11" s="3">
        <v>115.4</v>
      </c>
      <c r="M11" s="3">
        <v>128.19999999999999</v>
      </c>
      <c r="N11" s="3">
        <v>146.19999999999999</v>
      </c>
      <c r="O11" s="3">
        <v>163.30000000000001</v>
      </c>
      <c r="P11" s="3">
        <v>186.5</v>
      </c>
      <c r="Q11" s="3">
        <v>213</v>
      </c>
      <c r="R11" s="3">
        <v>229</v>
      </c>
      <c r="S11" s="3">
        <v>239.8</v>
      </c>
      <c r="T11" s="3">
        <v>256.2</v>
      </c>
      <c r="U11" s="3">
        <v>310.3</v>
      </c>
      <c r="V11" s="3">
        <v>338.2</v>
      </c>
      <c r="W11" s="3">
        <v>399</v>
      </c>
      <c r="X11" s="3">
        <v>97.7</v>
      </c>
      <c r="Y11" s="3">
        <v>0.9</v>
      </c>
      <c r="Z11" s="3">
        <v>1.4</v>
      </c>
      <c r="AA11" s="3">
        <v>44.8</v>
      </c>
      <c r="AB11" s="3">
        <v>88.8</v>
      </c>
      <c r="AC11" s="3">
        <v>18473</v>
      </c>
      <c r="AD11" s="3">
        <v>28.5</v>
      </c>
      <c r="AE11" s="3">
        <v>0.7</v>
      </c>
      <c r="AF11" s="3">
        <v>70.8</v>
      </c>
      <c r="AG11" s="3">
        <v>3.8</v>
      </c>
    </row>
    <row r="12" spans="1:34" x14ac:dyDescent="0.3">
      <c r="A12" t="s">
        <v>35</v>
      </c>
      <c r="B12" t="s">
        <v>22</v>
      </c>
      <c r="C12">
        <v>1.71</v>
      </c>
      <c r="D12">
        <v>1.83</v>
      </c>
      <c r="E12">
        <v>-0.95479999999999998</v>
      </c>
      <c r="F12">
        <v>3.0599999999999999E-2</v>
      </c>
      <c r="G12">
        <v>3.54</v>
      </c>
      <c r="H12" t="s">
        <v>44</v>
      </c>
      <c r="I12" t="s">
        <v>21</v>
      </c>
      <c r="J12" s="3">
        <v>59</v>
      </c>
      <c r="K12" s="3">
        <v>82.9</v>
      </c>
      <c r="L12" s="3">
        <v>107.8</v>
      </c>
      <c r="M12" s="3">
        <v>121</v>
      </c>
      <c r="N12" s="3">
        <v>139.5</v>
      </c>
      <c r="O12" s="3">
        <v>162.5</v>
      </c>
      <c r="P12" s="3">
        <v>191.4</v>
      </c>
      <c r="Q12" s="3">
        <v>217.3</v>
      </c>
      <c r="R12" s="3">
        <v>230.5</v>
      </c>
      <c r="S12" s="3">
        <v>240.3</v>
      </c>
      <c r="T12" s="3">
        <v>260.39999999999998</v>
      </c>
      <c r="U12" s="3">
        <v>312.60000000000002</v>
      </c>
      <c r="V12" s="3">
        <v>339.1</v>
      </c>
      <c r="W12" s="3">
        <v>387.5</v>
      </c>
      <c r="X12" s="3">
        <v>97.5</v>
      </c>
      <c r="Y12" s="3">
        <v>1.1000000000000001</v>
      </c>
      <c r="Z12" s="3">
        <v>1.4</v>
      </c>
      <c r="AA12" s="3">
        <v>42.9</v>
      </c>
      <c r="AB12" s="3">
        <v>88</v>
      </c>
      <c r="AC12" s="3">
        <v>18474</v>
      </c>
      <c r="AD12" s="3">
        <v>28.1</v>
      </c>
      <c r="AE12" s="3">
        <v>0.8</v>
      </c>
      <c r="AF12" s="3">
        <v>71.099999999999994</v>
      </c>
      <c r="AG12" s="3">
        <v>2.5</v>
      </c>
    </row>
    <row r="13" spans="1:34" x14ac:dyDescent="0.3">
      <c r="A13" t="s">
        <v>36</v>
      </c>
      <c r="B13" t="s">
        <v>22</v>
      </c>
      <c r="C13">
        <v>1.68</v>
      </c>
      <c r="D13">
        <v>1.53</v>
      </c>
      <c r="E13">
        <v>-1.1054999999999999</v>
      </c>
      <c r="F13">
        <v>-0.88629999999999998</v>
      </c>
      <c r="G13">
        <v>3.21</v>
      </c>
      <c r="H13" t="s">
        <v>44</v>
      </c>
      <c r="I13" t="s">
        <v>21</v>
      </c>
      <c r="J13" s="3">
        <v>59</v>
      </c>
      <c r="K13" s="3">
        <v>86</v>
      </c>
      <c r="L13" s="3">
        <v>107.8</v>
      </c>
      <c r="M13" s="3">
        <v>121.4</v>
      </c>
      <c r="N13" s="3">
        <v>138.9</v>
      </c>
      <c r="O13" s="3">
        <v>161.5</v>
      </c>
      <c r="P13" s="3">
        <v>191.9</v>
      </c>
      <c r="Q13" s="3">
        <v>217.5</v>
      </c>
      <c r="R13" s="3">
        <v>231.2</v>
      </c>
      <c r="S13" s="3">
        <v>242.2</v>
      </c>
      <c r="T13" s="3">
        <v>260.7</v>
      </c>
      <c r="U13" s="3">
        <v>310.39999999999998</v>
      </c>
      <c r="V13" s="3">
        <v>339</v>
      </c>
      <c r="W13" s="3">
        <v>386.5</v>
      </c>
      <c r="X13" s="3">
        <v>97.3</v>
      </c>
      <c r="Y13" s="3">
        <v>1.1000000000000001</v>
      </c>
      <c r="Z13" s="3">
        <v>2.6</v>
      </c>
      <c r="AA13" s="3">
        <v>42.7</v>
      </c>
      <c r="AB13" s="3">
        <v>88.2</v>
      </c>
      <c r="AC13" s="3">
        <v>18479</v>
      </c>
      <c r="AD13">
        <v>27.7</v>
      </c>
      <c r="AE13" s="3">
        <v>0.8</v>
      </c>
      <c r="AF13" s="3">
        <v>71.5</v>
      </c>
      <c r="AG13" s="3">
        <v>2.5</v>
      </c>
    </row>
    <row r="14" spans="1:34" x14ac:dyDescent="0.3">
      <c r="A14" t="s">
        <v>37</v>
      </c>
      <c r="B14" t="s">
        <v>22</v>
      </c>
      <c r="C14">
        <v>2.2599999999999998</v>
      </c>
      <c r="D14">
        <v>1.68</v>
      </c>
      <c r="E14">
        <v>1.8089999999999999</v>
      </c>
      <c r="F14">
        <v>-1.3455999999999999</v>
      </c>
      <c r="G14">
        <v>3.64</v>
      </c>
      <c r="H14" t="s">
        <v>45</v>
      </c>
      <c r="I14" t="s">
        <v>21</v>
      </c>
      <c r="J14" s="3">
        <v>58.8</v>
      </c>
      <c r="K14" s="3">
        <v>88.3</v>
      </c>
      <c r="L14" s="3">
        <v>112.4</v>
      </c>
      <c r="M14" s="3">
        <v>124.1</v>
      </c>
      <c r="N14" s="3">
        <v>142.30000000000001</v>
      </c>
      <c r="O14" s="3">
        <v>162.80000000000001</v>
      </c>
      <c r="P14" s="3">
        <v>190.1</v>
      </c>
      <c r="Q14" s="3">
        <v>216.1</v>
      </c>
      <c r="R14" s="3">
        <v>229</v>
      </c>
      <c r="S14" s="3">
        <v>238.7</v>
      </c>
      <c r="T14" s="3">
        <v>255.1</v>
      </c>
      <c r="U14" s="3">
        <v>309.2</v>
      </c>
      <c r="V14" s="3">
        <v>337</v>
      </c>
      <c r="W14" s="3">
        <v>397.6</v>
      </c>
      <c r="X14" s="3">
        <v>98.3</v>
      </c>
      <c r="Y14" s="3">
        <v>0.9</v>
      </c>
      <c r="Z14" s="3">
        <v>0.8</v>
      </c>
      <c r="AA14" s="3">
        <v>43.4</v>
      </c>
      <c r="AB14" s="3">
        <v>88.9</v>
      </c>
      <c r="AC14" s="3">
        <v>18400</v>
      </c>
      <c r="AD14" s="3">
        <v>33.200000000000003</v>
      </c>
      <c r="AE14" s="3">
        <v>0.9</v>
      </c>
      <c r="AF14" s="3">
        <v>65.900000000000006</v>
      </c>
      <c r="AG14" s="3">
        <v>4.2</v>
      </c>
    </row>
    <row r="15" spans="1:34" x14ac:dyDescent="0.3">
      <c r="A15" t="s">
        <v>38</v>
      </c>
      <c r="B15" t="s">
        <v>26</v>
      </c>
      <c r="C15">
        <v>2.74</v>
      </c>
      <c r="D15">
        <v>1.74</v>
      </c>
      <c r="E15">
        <v>0.54300000000000004</v>
      </c>
      <c r="F15">
        <v>3.7999999999999999E-2</v>
      </c>
      <c r="G15">
        <v>4.4800000000000004</v>
      </c>
      <c r="H15" t="s">
        <v>45</v>
      </c>
      <c r="I15" t="s">
        <v>21</v>
      </c>
      <c r="J15" s="3">
        <v>58.6</v>
      </c>
      <c r="K15" s="3">
        <v>87.7</v>
      </c>
      <c r="L15" s="3">
        <v>113.7</v>
      </c>
      <c r="M15" s="3">
        <v>126.9</v>
      </c>
      <c r="N15" s="3">
        <v>145.4</v>
      </c>
      <c r="O15" s="3">
        <v>165.7</v>
      </c>
      <c r="P15" s="3">
        <v>192.4</v>
      </c>
      <c r="Q15" s="3">
        <v>216.3</v>
      </c>
      <c r="R15" s="3">
        <v>230.1</v>
      </c>
      <c r="S15" s="3">
        <v>240.2</v>
      </c>
      <c r="T15" s="3">
        <v>254.1</v>
      </c>
      <c r="U15" s="3">
        <v>305</v>
      </c>
      <c r="V15" s="3">
        <v>335.3</v>
      </c>
      <c r="W15" s="3">
        <v>399.7</v>
      </c>
      <c r="X15" s="3">
        <v>97.4</v>
      </c>
      <c r="Y15" s="3">
        <v>1.1000000000000001</v>
      </c>
      <c r="Z15" s="3">
        <v>1.5</v>
      </c>
      <c r="AA15" s="3">
        <v>42.8</v>
      </c>
      <c r="AB15" s="3">
        <v>89.5</v>
      </c>
      <c r="AC15" s="3">
        <v>18429</v>
      </c>
      <c r="AD15" s="3">
        <v>30.8</v>
      </c>
      <c r="AE15" s="3">
        <v>0.7</v>
      </c>
      <c r="AF15" s="3">
        <v>68.5</v>
      </c>
      <c r="AG15" s="3">
        <v>4.4000000000000004</v>
      </c>
    </row>
    <row r="16" spans="1:34" x14ac:dyDescent="0.3">
      <c r="A16" t="s">
        <v>39</v>
      </c>
      <c r="B16" t="s">
        <v>26</v>
      </c>
      <c r="C16">
        <v>1.91</v>
      </c>
      <c r="D16">
        <v>1.27</v>
      </c>
      <c r="E16">
        <v>-2.3214000000000001</v>
      </c>
      <c r="F16">
        <v>-1.7692000000000001</v>
      </c>
      <c r="G16">
        <v>3.18</v>
      </c>
      <c r="H16" t="s">
        <v>44</v>
      </c>
      <c r="I16" t="s">
        <v>21</v>
      </c>
      <c r="J16" s="3">
        <v>59</v>
      </c>
      <c r="K16" s="3">
        <v>91.6</v>
      </c>
      <c r="L16" s="3">
        <v>115.5</v>
      </c>
      <c r="M16" s="3">
        <v>128.6</v>
      </c>
      <c r="N16" s="3">
        <v>147.5</v>
      </c>
      <c r="O16" s="3">
        <v>168.9</v>
      </c>
      <c r="P16" s="3">
        <v>194.2</v>
      </c>
      <c r="Q16" s="3">
        <v>218.6</v>
      </c>
      <c r="R16" s="3">
        <v>233</v>
      </c>
      <c r="S16" s="3">
        <v>243.5</v>
      </c>
      <c r="T16" s="3">
        <v>262.39999999999998</v>
      </c>
      <c r="U16" s="3">
        <v>316.60000000000002</v>
      </c>
      <c r="V16" s="3">
        <v>339.7</v>
      </c>
      <c r="W16" s="3">
        <v>387.3</v>
      </c>
      <c r="X16" s="3">
        <v>97.4</v>
      </c>
      <c r="Y16" s="3">
        <v>1.1000000000000001</v>
      </c>
      <c r="Z16" s="3">
        <v>1.5</v>
      </c>
      <c r="AA16" s="3">
        <v>42.2</v>
      </c>
      <c r="AB16" s="3">
        <v>87.8</v>
      </c>
      <c r="AC16" s="3">
        <v>18418</v>
      </c>
      <c r="AD16" s="3">
        <v>32.799999999999997</v>
      </c>
      <c r="AE16" s="3">
        <v>0.6</v>
      </c>
      <c r="AF16" s="3">
        <v>66.599999999999994</v>
      </c>
      <c r="AG16" s="3">
        <v>3</v>
      </c>
    </row>
    <row r="17" spans="1:34" x14ac:dyDescent="0.3">
      <c r="A17" t="s">
        <v>40</v>
      </c>
      <c r="B17" t="s">
        <v>22</v>
      </c>
      <c r="C17">
        <v>1.43</v>
      </c>
      <c r="D17">
        <v>1.45</v>
      </c>
      <c r="E17">
        <v>-2.2612999999999999</v>
      </c>
      <c r="F17">
        <v>-1.1927000000000001</v>
      </c>
      <c r="G17">
        <v>2.88</v>
      </c>
      <c r="H17" t="s">
        <v>44</v>
      </c>
      <c r="I17" t="s">
        <v>21</v>
      </c>
      <c r="J17" s="3">
        <v>59.1</v>
      </c>
      <c r="K17" s="3">
        <v>91</v>
      </c>
      <c r="L17" s="3">
        <v>116.5</v>
      </c>
      <c r="M17" s="3">
        <v>129.19999999999999</v>
      </c>
      <c r="N17" s="3">
        <v>148</v>
      </c>
      <c r="O17" s="3">
        <v>167</v>
      </c>
      <c r="P17" s="3">
        <v>193.3</v>
      </c>
      <c r="Q17" s="3">
        <v>218.4</v>
      </c>
      <c r="R17" s="3">
        <v>232.9</v>
      </c>
      <c r="S17" s="3">
        <v>244.4</v>
      </c>
      <c r="T17" s="3">
        <v>262.8</v>
      </c>
      <c r="U17" s="3">
        <v>316</v>
      </c>
      <c r="V17" s="3">
        <v>339.4</v>
      </c>
      <c r="W17" s="3">
        <v>385.5</v>
      </c>
      <c r="X17" s="3">
        <v>98</v>
      </c>
      <c r="Y17" s="3">
        <v>0.9</v>
      </c>
      <c r="Z17" s="3">
        <v>1.1000000000000001</v>
      </c>
      <c r="AA17" s="3">
        <v>42.1</v>
      </c>
      <c r="AB17" s="3">
        <v>87.9</v>
      </c>
      <c r="AC17" s="3">
        <v>18434</v>
      </c>
      <c r="AD17" s="3">
        <v>31.7</v>
      </c>
      <c r="AE17" s="3">
        <v>0.4</v>
      </c>
      <c r="AF17" s="3">
        <v>67.900000000000006</v>
      </c>
      <c r="AG17" s="3">
        <v>2.8</v>
      </c>
    </row>
    <row r="18" spans="1:34" x14ac:dyDescent="0.3">
      <c r="A18" t="s">
        <v>41</v>
      </c>
      <c r="B18" t="s">
        <v>26</v>
      </c>
      <c r="C18">
        <v>2.4</v>
      </c>
      <c r="D18">
        <v>1.66</v>
      </c>
      <c r="E18">
        <v>-0.57099999999999995</v>
      </c>
      <c r="F18">
        <v>-0.26900000000000002</v>
      </c>
      <c r="G18">
        <v>4.0599999999999996</v>
      </c>
      <c r="H18" t="s">
        <v>43</v>
      </c>
      <c r="I18" t="s">
        <v>67</v>
      </c>
      <c r="J18" s="3">
        <v>58.5</v>
      </c>
      <c r="K18" s="3">
        <v>85.3</v>
      </c>
      <c r="L18" s="3">
        <v>110.1</v>
      </c>
      <c r="M18" s="3">
        <v>123.3</v>
      </c>
      <c r="N18" s="3">
        <v>142.4</v>
      </c>
      <c r="O18" s="3">
        <v>164.1</v>
      </c>
      <c r="P18" s="3">
        <v>192.6</v>
      </c>
      <c r="Q18" s="3">
        <v>216.9</v>
      </c>
      <c r="R18" s="3">
        <v>229.7</v>
      </c>
      <c r="S18" s="3">
        <v>239.4</v>
      </c>
      <c r="T18" s="3">
        <v>255.1</v>
      </c>
      <c r="U18" s="3">
        <v>305.7</v>
      </c>
      <c r="V18" s="3">
        <v>337.6</v>
      </c>
      <c r="W18" s="3">
        <v>402.3</v>
      </c>
      <c r="X18" s="3">
        <v>97.5</v>
      </c>
      <c r="Y18" s="3">
        <v>1.1000000000000001</v>
      </c>
      <c r="Z18" s="3">
        <v>1.4</v>
      </c>
      <c r="AA18" s="3">
        <v>42.5</v>
      </c>
      <c r="AB18" s="3">
        <v>89.3</v>
      </c>
      <c r="AC18" s="3">
        <v>18451</v>
      </c>
      <c r="AD18" s="3">
        <v>29</v>
      </c>
      <c r="AE18" s="3">
        <v>0.6</v>
      </c>
      <c r="AF18" s="3">
        <v>70.400000000000006</v>
      </c>
      <c r="AG18" s="3">
        <v>4.2</v>
      </c>
    </row>
    <row r="19" spans="1:34" x14ac:dyDescent="0.3">
      <c r="A19" t="s">
        <v>47</v>
      </c>
      <c r="B19" t="s">
        <v>22</v>
      </c>
      <c r="C19">
        <v>2.0099999999999998</v>
      </c>
      <c r="D19">
        <v>1.6</v>
      </c>
      <c r="E19">
        <v>0.55279999999999996</v>
      </c>
      <c r="F19">
        <v>-0.67279999999999995</v>
      </c>
      <c r="G19">
        <v>3.61</v>
      </c>
      <c r="H19" t="s">
        <v>45</v>
      </c>
      <c r="I19" t="s">
        <v>67</v>
      </c>
      <c r="J19" s="3">
        <v>57.8</v>
      </c>
      <c r="K19" s="3">
        <v>87.2</v>
      </c>
      <c r="L19" s="3">
        <v>107.8</v>
      </c>
      <c r="M19" s="3">
        <v>122.6</v>
      </c>
      <c r="N19" s="3">
        <v>143</v>
      </c>
      <c r="O19" s="3">
        <v>165.2</v>
      </c>
      <c r="P19" s="3">
        <v>192.6</v>
      </c>
      <c r="Q19" s="3">
        <v>216.2</v>
      </c>
      <c r="R19" s="3">
        <v>228.2</v>
      </c>
      <c r="S19" s="3">
        <v>237.7</v>
      </c>
      <c r="T19" s="3">
        <v>253.5</v>
      </c>
      <c r="U19" s="3">
        <v>305.5</v>
      </c>
      <c r="V19" s="3">
        <v>336.3</v>
      </c>
      <c r="W19" s="3">
        <v>396.5</v>
      </c>
      <c r="X19">
        <v>96.8</v>
      </c>
      <c r="Y19" s="3">
        <v>1.1000000000000001</v>
      </c>
      <c r="Z19" s="3">
        <v>2.1</v>
      </c>
      <c r="AA19" s="3">
        <v>42.6</v>
      </c>
      <c r="AB19" s="3">
        <v>89.4</v>
      </c>
      <c r="AC19">
        <v>18476</v>
      </c>
      <c r="AD19">
        <v>30.6</v>
      </c>
      <c r="AE19" s="3">
        <v>0.5</v>
      </c>
      <c r="AF19" s="3">
        <v>68.900000000000006</v>
      </c>
      <c r="AG19" s="3">
        <v>28</v>
      </c>
    </row>
    <row r="20" spans="1:34" x14ac:dyDescent="0.3">
      <c r="A20" t="s">
        <v>49</v>
      </c>
      <c r="B20" t="s">
        <v>26</v>
      </c>
      <c r="C20">
        <v>2.08</v>
      </c>
      <c r="D20">
        <v>1.26</v>
      </c>
      <c r="E20">
        <v>-1.7142999999999999</v>
      </c>
      <c r="F20">
        <v>-1.8077000000000001</v>
      </c>
      <c r="G20">
        <v>3.34</v>
      </c>
      <c r="H20" t="s">
        <v>46</v>
      </c>
      <c r="I20" t="s">
        <v>21</v>
      </c>
      <c r="J20" s="3">
        <v>58.1</v>
      </c>
      <c r="K20" s="3">
        <v>86.9</v>
      </c>
      <c r="L20" s="3">
        <v>116.9</v>
      </c>
      <c r="M20" s="3">
        <v>129.5</v>
      </c>
      <c r="N20" s="3">
        <v>148.5</v>
      </c>
      <c r="O20" s="3">
        <v>172.2</v>
      </c>
      <c r="P20" s="3">
        <v>199.4</v>
      </c>
      <c r="Q20" s="3">
        <v>220.5</v>
      </c>
      <c r="R20" s="3">
        <v>232.5</v>
      </c>
      <c r="S20" s="3">
        <v>243.5</v>
      </c>
      <c r="T20" s="3">
        <v>262.89999999999998</v>
      </c>
      <c r="U20" s="3">
        <v>316.2</v>
      </c>
      <c r="V20">
        <v>338.4</v>
      </c>
      <c r="W20">
        <v>387.5</v>
      </c>
      <c r="X20">
        <v>98.6</v>
      </c>
      <c r="Y20" s="3">
        <v>0.9</v>
      </c>
      <c r="Z20" s="3">
        <v>0.5</v>
      </c>
      <c r="AA20" s="3">
        <v>40.299999999999997</v>
      </c>
      <c r="AB20" s="3">
        <v>87.4</v>
      </c>
      <c r="AC20" s="3">
        <v>18042</v>
      </c>
      <c r="AD20" s="3">
        <v>28.8</v>
      </c>
      <c r="AE20" s="3">
        <v>0.9</v>
      </c>
      <c r="AF20" s="3">
        <v>70.3</v>
      </c>
      <c r="AG20" s="3">
        <v>2.7</v>
      </c>
    </row>
    <row r="21" spans="1:34" x14ac:dyDescent="0.3">
      <c r="A21" t="s">
        <v>50</v>
      </c>
      <c r="B21" t="s">
        <v>22</v>
      </c>
      <c r="C21">
        <v>1.91</v>
      </c>
      <c r="D21">
        <v>1.55</v>
      </c>
      <c r="E21">
        <v>5.0299999999999997E-2</v>
      </c>
      <c r="F21">
        <v>-0.82569999999999999</v>
      </c>
      <c r="G21">
        <v>3.46</v>
      </c>
      <c r="H21" t="s">
        <v>46</v>
      </c>
      <c r="I21" t="s">
        <v>21</v>
      </c>
      <c r="J21" s="3">
        <v>59.2</v>
      </c>
      <c r="K21" s="3">
        <v>86.1</v>
      </c>
      <c r="L21" s="3">
        <v>109.9</v>
      </c>
      <c r="M21" s="3">
        <v>123.3</v>
      </c>
      <c r="N21" s="3">
        <v>143</v>
      </c>
      <c r="O21" s="3">
        <v>164.4</v>
      </c>
      <c r="P21" s="3">
        <v>192.8</v>
      </c>
      <c r="Q21" s="3">
        <v>218.1</v>
      </c>
      <c r="R21" s="3">
        <v>232.2</v>
      </c>
      <c r="S21" s="3">
        <v>243.1</v>
      </c>
      <c r="T21" s="3">
        <v>262</v>
      </c>
      <c r="U21" s="3">
        <v>317.10000000000002</v>
      </c>
      <c r="V21" s="3">
        <v>340.4</v>
      </c>
      <c r="W21" s="3">
        <v>399.3</v>
      </c>
      <c r="X21" s="3">
        <v>97.8</v>
      </c>
      <c r="Y21" s="3">
        <v>0.9</v>
      </c>
      <c r="Z21" s="3">
        <v>1.3</v>
      </c>
      <c r="AA21" s="3">
        <v>42.5</v>
      </c>
      <c r="AB21" s="3">
        <v>87.7</v>
      </c>
      <c r="AC21" s="3">
        <v>18472</v>
      </c>
      <c r="AD21" s="3">
        <v>28.8</v>
      </c>
      <c r="AE21" s="3">
        <v>0.5</v>
      </c>
      <c r="AF21" s="3">
        <v>70.7</v>
      </c>
      <c r="AG21" s="3">
        <v>4.0999999999999996</v>
      </c>
    </row>
    <row r="22" spans="1:34" x14ac:dyDescent="0.3">
      <c r="A22" t="s">
        <v>51</v>
      </c>
      <c r="B22" t="s">
        <v>22</v>
      </c>
      <c r="C22">
        <v>2.02</v>
      </c>
      <c r="D22">
        <v>1.56</v>
      </c>
      <c r="E22">
        <v>0.60299999999999998</v>
      </c>
      <c r="F22">
        <v>-0.79510000000000003</v>
      </c>
      <c r="G22">
        <v>3.58</v>
      </c>
      <c r="H22" t="s">
        <v>46</v>
      </c>
      <c r="I22" t="s">
        <v>67</v>
      </c>
      <c r="J22" s="3">
        <v>58.4</v>
      </c>
      <c r="K22" s="3">
        <v>82.5</v>
      </c>
      <c r="L22" s="3">
        <v>110.1</v>
      </c>
      <c r="M22" s="3">
        <v>124.1</v>
      </c>
      <c r="N22" s="3">
        <v>142.9</v>
      </c>
      <c r="O22" s="3">
        <v>165.4</v>
      </c>
      <c r="P22" s="3">
        <v>193.5</v>
      </c>
      <c r="Q22" s="3">
        <v>218.3</v>
      </c>
      <c r="R22" s="3">
        <v>230.2</v>
      </c>
      <c r="S22" s="3">
        <v>239.9</v>
      </c>
      <c r="T22" s="3">
        <v>255.2</v>
      </c>
      <c r="U22" s="3">
        <v>305.39999999999998</v>
      </c>
      <c r="V22" s="3">
        <v>336.3</v>
      </c>
      <c r="W22" s="3">
        <v>399.7</v>
      </c>
      <c r="X22" s="3">
        <v>97.6</v>
      </c>
      <c r="Y22" s="3">
        <v>1.1000000000000001</v>
      </c>
      <c r="Z22" s="3">
        <v>1.3</v>
      </c>
      <c r="AA22" s="3">
        <v>42.2</v>
      </c>
      <c r="AB22" s="3">
        <v>89.3</v>
      </c>
      <c r="AC22" s="3">
        <v>18403</v>
      </c>
      <c r="AD22" s="3">
        <v>32.5</v>
      </c>
      <c r="AE22" s="3">
        <v>0.7</v>
      </c>
      <c r="AF22" s="3">
        <v>66.8</v>
      </c>
      <c r="AG22" s="3">
        <v>4</v>
      </c>
    </row>
    <row r="23" spans="1:34" x14ac:dyDescent="0.3">
      <c r="A23" t="s">
        <v>52</v>
      </c>
      <c r="B23" t="s">
        <v>22</v>
      </c>
      <c r="C23">
        <v>1.83</v>
      </c>
      <c r="D23">
        <v>1.76</v>
      </c>
      <c r="E23">
        <v>-0.3518</v>
      </c>
      <c r="F23">
        <v>-0.1835</v>
      </c>
      <c r="G23">
        <v>3.59</v>
      </c>
      <c r="H23" t="s">
        <v>46</v>
      </c>
      <c r="I23" t="s">
        <v>67</v>
      </c>
      <c r="J23" s="3">
        <v>58.3</v>
      </c>
      <c r="K23" s="3">
        <v>86.4</v>
      </c>
      <c r="L23" s="3">
        <v>111.5</v>
      </c>
      <c r="M23" s="3">
        <v>124.9</v>
      </c>
      <c r="N23" s="3">
        <v>144.4</v>
      </c>
      <c r="O23" s="3">
        <v>166.6</v>
      </c>
      <c r="P23" s="3">
        <v>194.4</v>
      </c>
      <c r="Q23" s="3">
        <v>218.1</v>
      </c>
      <c r="R23" s="3">
        <v>230.3</v>
      </c>
      <c r="S23" s="3">
        <v>239.6</v>
      </c>
      <c r="T23" s="3">
        <v>255.9</v>
      </c>
      <c r="U23" s="3">
        <v>307.7</v>
      </c>
      <c r="V23" s="3">
        <v>336.3</v>
      </c>
      <c r="W23" s="3">
        <v>406.1</v>
      </c>
      <c r="X23" s="3">
        <v>97.9</v>
      </c>
      <c r="Y23" s="3">
        <v>1.1000000000000001</v>
      </c>
      <c r="Z23" s="3">
        <v>1</v>
      </c>
      <c r="AA23" s="3">
        <v>42</v>
      </c>
      <c r="AB23" s="3">
        <v>89.1</v>
      </c>
      <c r="AC23" s="3">
        <v>18423</v>
      </c>
      <c r="AD23" s="3">
        <v>31.1</v>
      </c>
      <c r="AE23" s="3">
        <v>0.4</v>
      </c>
      <c r="AF23" s="3">
        <v>68.5</v>
      </c>
      <c r="AG23" s="3">
        <v>3.8</v>
      </c>
    </row>
    <row r="24" spans="1:34" x14ac:dyDescent="0.3">
      <c r="A24" t="s">
        <v>53</v>
      </c>
      <c r="B24" t="s">
        <v>54</v>
      </c>
      <c r="C24">
        <v>1.67</v>
      </c>
      <c r="D24">
        <v>1.42</v>
      </c>
      <c r="E24">
        <v>1.5713999999999999</v>
      </c>
      <c r="F24">
        <v>2.5600000000000001E-2</v>
      </c>
      <c r="G24">
        <v>3.09</v>
      </c>
      <c r="H24" t="s">
        <v>46</v>
      </c>
      <c r="I24" t="s">
        <v>21</v>
      </c>
      <c r="J24" s="3">
        <v>58.1</v>
      </c>
      <c r="K24" s="3">
        <v>88.9</v>
      </c>
      <c r="L24" s="3">
        <v>119.2</v>
      </c>
      <c r="M24" s="3">
        <v>132.6</v>
      </c>
      <c r="N24" s="3">
        <v>151.80000000000001</v>
      </c>
      <c r="O24" s="3">
        <v>173.9</v>
      </c>
      <c r="P24" s="3">
        <v>198.6</v>
      </c>
      <c r="Q24" s="3">
        <v>220.6</v>
      </c>
      <c r="R24" s="3">
        <v>232.9</v>
      </c>
      <c r="S24" s="3">
        <v>243.4</v>
      </c>
      <c r="T24" s="3">
        <v>262.7</v>
      </c>
      <c r="U24" s="3">
        <v>316.60000000000002</v>
      </c>
      <c r="V24" s="3">
        <v>339.8</v>
      </c>
      <c r="W24" s="3">
        <v>389.3</v>
      </c>
      <c r="X24" s="3">
        <v>98.3</v>
      </c>
      <c r="Y24" s="3">
        <v>1</v>
      </c>
      <c r="Z24" s="3">
        <v>0.7</v>
      </c>
      <c r="AA24" s="3">
        <v>40.5</v>
      </c>
      <c r="AB24" s="3">
        <v>87.3</v>
      </c>
      <c r="AC24" s="3">
        <v>18455</v>
      </c>
      <c r="AD24" s="3">
        <v>29.4</v>
      </c>
      <c r="AE24" s="3">
        <v>0.8</v>
      </c>
      <c r="AF24" s="3">
        <v>69.8</v>
      </c>
      <c r="AG24" s="3">
        <v>2.6</v>
      </c>
    </row>
    <row r="25" spans="1:34" x14ac:dyDescent="0.3">
      <c r="A25" t="s">
        <v>55</v>
      </c>
      <c r="B25" t="s">
        <v>26</v>
      </c>
      <c r="C25">
        <v>2.3199999999999998</v>
      </c>
      <c r="D25">
        <v>1.51</v>
      </c>
      <c r="E25">
        <v>0.5</v>
      </c>
      <c r="F25">
        <v>-7.6899999999999996E-2</v>
      </c>
      <c r="G25">
        <v>3.83</v>
      </c>
      <c r="H25" t="s">
        <v>46</v>
      </c>
      <c r="I25" t="s">
        <v>21</v>
      </c>
      <c r="J25" s="3">
        <v>58.5</v>
      </c>
      <c r="K25" s="3">
        <v>88.9</v>
      </c>
      <c r="L25" s="3">
        <v>113.4</v>
      </c>
      <c r="M25" s="3">
        <v>127.2</v>
      </c>
      <c r="N25" s="3">
        <v>145.80000000000001</v>
      </c>
      <c r="O25" s="3">
        <v>167.7</v>
      </c>
      <c r="P25" s="3">
        <v>195.3</v>
      </c>
      <c r="Q25" s="3">
        <v>218.7</v>
      </c>
      <c r="R25" s="3">
        <v>231.5</v>
      </c>
      <c r="S25" s="3">
        <v>242</v>
      </c>
      <c r="T25" s="3">
        <v>260.3</v>
      </c>
      <c r="U25" s="3">
        <v>314.10000000000002</v>
      </c>
      <c r="V25" s="3">
        <v>337.3</v>
      </c>
      <c r="W25" s="3">
        <v>384</v>
      </c>
      <c r="X25" s="3">
        <v>98.1</v>
      </c>
      <c r="Y25" s="3">
        <v>0.9</v>
      </c>
      <c r="Z25" s="3">
        <v>1</v>
      </c>
      <c r="AA25" s="3">
        <v>41.8</v>
      </c>
      <c r="AB25" s="3">
        <v>88.1</v>
      </c>
      <c r="AC25" s="3">
        <v>18474</v>
      </c>
      <c r="AD25" s="3">
        <v>29</v>
      </c>
      <c r="AE25" s="3">
        <v>0.8</v>
      </c>
      <c r="AF25" s="3">
        <v>70.2</v>
      </c>
      <c r="AG25" s="3">
        <v>2.5</v>
      </c>
    </row>
    <row r="26" spans="1:34" x14ac:dyDescent="0.3">
      <c r="A26" t="s">
        <v>56</v>
      </c>
      <c r="B26" t="s">
        <v>22</v>
      </c>
      <c r="C26">
        <v>1.97</v>
      </c>
      <c r="D26">
        <v>1.92</v>
      </c>
      <c r="E26">
        <v>0.3518</v>
      </c>
      <c r="F26">
        <v>0.30580000000000002</v>
      </c>
      <c r="G26">
        <v>3.89</v>
      </c>
      <c r="H26" t="s">
        <v>43</v>
      </c>
      <c r="I26" t="s">
        <v>21</v>
      </c>
      <c r="J26" s="3">
        <v>59.2</v>
      </c>
      <c r="K26" s="3">
        <v>85.8</v>
      </c>
      <c r="L26" s="3">
        <v>111.8</v>
      </c>
      <c r="M26" s="3">
        <v>124.7</v>
      </c>
      <c r="N26" s="3">
        <v>143.6</v>
      </c>
      <c r="O26" s="3">
        <v>165.4</v>
      </c>
      <c r="P26" s="3">
        <v>193.8</v>
      </c>
      <c r="Q26" s="3">
        <v>218.5</v>
      </c>
      <c r="R26" s="3">
        <v>232.6</v>
      </c>
      <c r="S26" s="3">
        <v>243.2</v>
      </c>
      <c r="T26" s="3">
        <v>262.10000000000002</v>
      </c>
      <c r="U26" s="3">
        <v>316.60000000000002</v>
      </c>
      <c r="V26" s="3">
        <v>338.3</v>
      </c>
      <c r="W26" s="3">
        <v>391.5</v>
      </c>
      <c r="X26" s="3">
        <v>98.3</v>
      </c>
      <c r="Y26" s="3">
        <v>1</v>
      </c>
      <c r="Z26" s="3">
        <v>0.7</v>
      </c>
      <c r="AA26" s="3">
        <v>42.2</v>
      </c>
      <c r="AB26" s="3">
        <v>87.6</v>
      </c>
      <c r="AC26" s="3">
        <v>18481</v>
      </c>
      <c r="AD26" s="3">
        <v>28.2</v>
      </c>
      <c r="AE26" s="3">
        <v>0.6</v>
      </c>
      <c r="AF26" s="3">
        <v>71.2</v>
      </c>
      <c r="AG26" s="3">
        <v>2.4</v>
      </c>
    </row>
    <row r="27" spans="1:34" x14ac:dyDescent="0.3">
      <c r="A27" t="s">
        <v>57</v>
      </c>
      <c r="B27" t="s">
        <v>22</v>
      </c>
      <c r="C27">
        <v>1.48</v>
      </c>
      <c r="D27">
        <v>1.47</v>
      </c>
      <c r="E27">
        <v>-2.1608000000000001</v>
      </c>
      <c r="F27">
        <v>-1.0398000000000001</v>
      </c>
      <c r="G27">
        <v>2.95</v>
      </c>
      <c r="H27" t="s">
        <v>43</v>
      </c>
      <c r="I27" t="s">
        <v>21</v>
      </c>
      <c r="J27" s="3">
        <v>58.9</v>
      </c>
      <c r="K27" s="3">
        <v>89.8</v>
      </c>
      <c r="L27" s="3">
        <v>108.9</v>
      </c>
      <c r="M27" s="3">
        <v>122.6</v>
      </c>
      <c r="N27" s="3">
        <v>141.30000000000001</v>
      </c>
      <c r="O27" s="3">
        <v>163.6</v>
      </c>
      <c r="P27" s="3">
        <v>191.6</v>
      </c>
      <c r="Q27" s="3">
        <v>217.9</v>
      </c>
      <c r="R27" s="3">
        <v>231.6</v>
      </c>
      <c r="S27" s="3">
        <v>243</v>
      </c>
      <c r="T27" s="3">
        <v>261</v>
      </c>
      <c r="U27" s="3">
        <v>315.8</v>
      </c>
      <c r="V27" s="3">
        <v>339.9</v>
      </c>
      <c r="W27" s="3">
        <v>388.1</v>
      </c>
      <c r="X27" s="3">
        <v>96.4</v>
      </c>
      <c r="Y27" s="3">
        <v>1.1000000000000001</v>
      </c>
      <c r="Z27" s="3">
        <v>2.5</v>
      </c>
      <c r="AA27" s="3">
        <v>42.8</v>
      </c>
      <c r="AB27" s="3">
        <v>87.8</v>
      </c>
      <c r="AC27" s="3">
        <v>18477</v>
      </c>
      <c r="AD27" s="3">
        <v>28</v>
      </c>
      <c r="AE27" s="3">
        <v>0.8</v>
      </c>
      <c r="AF27" s="3">
        <v>71.2</v>
      </c>
      <c r="AG27" s="3">
        <v>2.6</v>
      </c>
    </row>
    <row r="28" spans="1:34" x14ac:dyDescent="0.3">
      <c r="A28" t="s">
        <v>58</v>
      </c>
      <c r="B28" t="s">
        <v>26</v>
      </c>
      <c r="C28">
        <v>2.4300000000000002</v>
      </c>
      <c r="D28">
        <v>1.58</v>
      </c>
      <c r="E28">
        <v>-0.46429999999999999</v>
      </c>
      <c r="F28">
        <v>-0.57689999999999997</v>
      </c>
      <c r="G28">
        <v>4.01</v>
      </c>
      <c r="H28" t="s">
        <v>43</v>
      </c>
      <c r="I28" t="s">
        <v>67</v>
      </c>
      <c r="J28" s="3">
        <v>58.9</v>
      </c>
      <c r="K28" s="3">
        <v>89</v>
      </c>
      <c r="L28" s="3">
        <v>108.4</v>
      </c>
      <c r="M28" s="3">
        <v>121.4</v>
      </c>
      <c r="N28" s="3">
        <v>139.30000000000001</v>
      </c>
      <c r="O28" s="3">
        <v>160.1</v>
      </c>
      <c r="P28" s="3">
        <v>187.8</v>
      </c>
      <c r="Q28" s="3">
        <v>214.4</v>
      </c>
      <c r="R28" s="3">
        <v>227.9</v>
      </c>
      <c r="S28" s="3">
        <v>238</v>
      </c>
      <c r="T28" s="3">
        <v>254.1</v>
      </c>
      <c r="U28" s="3">
        <v>306.10000000000002</v>
      </c>
      <c r="V28" s="3">
        <v>335.8</v>
      </c>
      <c r="W28" s="3">
        <v>401.8</v>
      </c>
      <c r="X28" s="3">
        <v>97</v>
      </c>
      <c r="Y28" s="3">
        <v>1.1000000000000001</v>
      </c>
      <c r="Z28" s="3">
        <v>1.9</v>
      </c>
      <c r="AA28" s="3">
        <v>44.2</v>
      </c>
      <c r="AB28" s="3">
        <v>89.3</v>
      </c>
      <c r="AC28" s="3">
        <v>18449</v>
      </c>
      <c r="AD28" s="3">
        <v>29.4</v>
      </c>
      <c r="AE28" s="3">
        <v>0.4</v>
      </c>
      <c r="AF28" s="3">
        <v>69.900000000000006</v>
      </c>
      <c r="AG28" s="3">
        <v>5.8</v>
      </c>
    </row>
    <row r="29" spans="1:34" x14ac:dyDescent="0.3">
      <c r="A29" t="s">
        <v>59</v>
      </c>
      <c r="B29">
        <v>543</v>
      </c>
      <c r="C29">
        <v>1.95</v>
      </c>
      <c r="D29">
        <v>2.31</v>
      </c>
      <c r="E29">
        <v>0.25929999999999997</v>
      </c>
      <c r="F29">
        <v>0.17649999999999999</v>
      </c>
      <c r="G29">
        <v>4.26</v>
      </c>
      <c r="H29" t="s">
        <v>46</v>
      </c>
      <c r="I29" t="s">
        <v>21</v>
      </c>
      <c r="J29" s="3">
        <v>58.6</v>
      </c>
      <c r="K29" s="3">
        <v>87.9</v>
      </c>
      <c r="L29" s="3">
        <v>111.3</v>
      </c>
      <c r="M29" s="3">
        <v>125.2</v>
      </c>
      <c r="N29" s="3">
        <v>144.80000000000001</v>
      </c>
      <c r="O29" s="3">
        <v>167.2</v>
      </c>
      <c r="P29" s="3">
        <v>195.8</v>
      </c>
      <c r="Q29" s="3">
        <v>219.9</v>
      </c>
      <c r="R29" s="3">
        <v>232.6</v>
      </c>
      <c r="S29" s="3">
        <v>243.5</v>
      </c>
      <c r="T29" s="3">
        <v>262.10000000000002</v>
      </c>
      <c r="U29" s="3">
        <v>315.89999999999998</v>
      </c>
      <c r="V29" s="3">
        <v>339.4</v>
      </c>
      <c r="W29" s="3">
        <v>390.1</v>
      </c>
      <c r="X29" s="3">
        <v>97.3</v>
      </c>
      <c r="Y29" s="3">
        <v>1.1000000000000001</v>
      </c>
      <c r="Z29" s="3">
        <v>1.6</v>
      </c>
      <c r="AA29" s="3">
        <v>41.5</v>
      </c>
      <c r="AB29" s="3">
        <v>87.6</v>
      </c>
      <c r="AC29" s="3">
        <v>18452</v>
      </c>
      <c r="AD29" s="3">
        <v>28.7</v>
      </c>
      <c r="AE29" s="3">
        <v>0.7</v>
      </c>
      <c r="AF29" s="3">
        <v>70.599999999999994</v>
      </c>
      <c r="AG29" s="3">
        <v>2.8</v>
      </c>
    </row>
    <row r="30" spans="1:34" x14ac:dyDescent="0.3">
      <c r="A30" t="s">
        <v>60</v>
      </c>
      <c r="B30" t="s">
        <v>22</v>
      </c>
      <c r="C30">
        <v>1.57</v>
      </c>
      <c r="D30">
        <v>1.72</v>
      </c>
      <c r="E30">
        <v>-1.6583000000000001</v>
      </c>
      <c r="F30">
        <v>-0.30580000000000002</v>
      </c>
      <c r="G30">
        <v>3.29</v>
      </c>
      <c r="H30" t="s">
        <v>65</v>
      </c>
      <c r="I30" t="s">
        <v>67</v>
      </c>
      <c r="J30" s="3">
        <v>58.6</v>
      </c>
      <c r="K30" s="3">
        <v>83.1</v>
      </c>
      <c r="L30" s="3">
        <v>106.9</v>
      </c>
      <c r="M30" s="3">
        <v>121.1</v>
      </c>
      <c r="N30" s="3">
        <v>140.4</v>
      </c>
      <c r="O30" s="3">
        <v>162.80000000000001</v>
      </c>
      <c r="P30" s="3">
        <v>191.1</v>
      </c>
      <c r="Q30" s="3">
        <v>216.2</v>
      </c>
      <c r="R30" s="3">
        <v>229.3</v>
      </c>
      <c r="S30" s="3">
        <v>239.1</v>
      </c>
      <c r="T30" s="3">
        <v>254.4</v>
      </c>
      <c r="U30" s="3">
        <v>303.89999999999998</v>
      </c>
      <c r="V30" s="3">
        <v>335</v>
      </c>
      <c r="W30" s="3">
        <v>391.6</v>
      </c>
      <c r="X30" s="3">
        <v>96.9</v>
      </c>
      <c r="Y30" s="3">
        <v>1.1000000000000001</v>
      </c>
      <c r="Z30" s="3">
        <v>2</v>
      </c>
      <c r="AA30" s="3">
        <v>43</v>
      </c>
      <c r="AB30" s="3">
        <v>89.6</v>
      </c>
      <c r="AC30" s="3">
        <v>18439</v>
      </c>
      <c r="AD30" s="3">
        <v>29.8</v>
      </c>
      <c r="AE30" s="3">
        <v>1</v>
      </c>
      <c r="AF30" s="3">
        <v>69.2</v>
      </c>
      <c r="AG30" s="3">
        <v>3.5</v>
      </c>
    </row>
    <row r="31" spans="1:34" x14ac:dyDescent="0.3">
      <c r="A31" t="s">
        <v>51</v>
      </c>
      <c r="B31" t="s">
        <v>22</v>
      </c>
      <c r="C31">
        <v>2.02</v>
      </c>
      <c r="D31">
        <v>1.56</v>
      </c>
      <c r="E31">
        <v>0.60299999999999998</v>
      </c>
      <c r="F31">
        <v>-0.79510000000000003</v>
      </c>
      <c r="G31">
        <v>3.58</v>
      </c>
      <c r="H31" t="s">
        <v>45</v>
      </c>
      <c r="I31" t="s">
        <v>67</v>
      </c>
      <c r="J31" s="3">
        <v>58.4</v>
      </c>
      <c r="K31" s="3">
        <v>82.5</v>
      </c>
      <c r="L31" s="3">
        <v>110.1</v>
      </c>
      <c r="M31" s="3">
        <v>124.1</v>
      </c>
      <c r="N31" s="3">
        <v>142.9</v>
      </c>
      <c r="O31" s="3">
        <v>165.4</v>
      </c>
      <c r="P31" s="3">
        <v>193.5</v>
      </c>
      <c r="Q31" s="3">
        <v>218.3</v>
      </c>
      <c r="R31" s="3">
        <v>230.2</v>
      </c>
      <c r="S31" s="3">
        <v>239.9</v>
      </c>
      <c r="T31" s="3">
        <v>255.2</v>
      </c>
      <c r="U31" s="3">
        <v>305.39999999999998</v>
      </c>
      <c r="V31" s="3">
        <v>336.3</v>
      </c>
      <c r="W31" s="3">
        <v>399.7</v>
      </c>
      <c r="X31" s="3">
        <v>97.6</v>
      </c>
      <c r="Y31" s="3">
        <v>1.1000000000000001</v>
      </c>
      <c r="Z31" s="3">
        <v>1.3</v>
      </c>
      <c r="AA31" s="3">
        <v>42.2</v>
      </c>
      <c r="AB31" s="3">
        <v>89.3</v>
      </c>
      <c r="AC31" s="3">
        <v>18403</v>
      </c>
      <c r="AD31" s="3">
        <v>32.5</v>
      </c>
      <c r="AE31" s="3">
        <v>0.7</v>
      </c>
      <c r="AF31" s="3">
        <v>66.8</v>
      </c>
      <c r="AG31" s="3">
        <v>4</v>
      </c>
      <c r="AH31" t="s">
        <v>63</v>
      </c>
    </row>
    <row r="32" spans="1:34" x14ac:dyDescent="0.3">
      <c r="A32" t="s">
        <v>61</v>
      </c>
      <c r="B32" t="s">
        <v>62</v>
      </c>
      <c r="C32">
        <v>2.54</v>
      </c>
      <c r="D32">
        <v>1.81</v>
      </c>
      <c r="E32">
        <v>-7.1400000000000005E-2</v>
      </c>
      <c r="F32">
        <v>0.30769999999999997</v>
      </c>
      <c r="G32">
        <v>4.3499999999999996</v>
      </c>
      <c r="H32" t="s">
        <v>46</v>
      </c>
      <c r="I32" t="s">
        <v>67</v>
      </c>
      <c r="J32" s="3">
        <v>58.1</v>
      </c>
      <c r="K32" s="3">
        <v>91.8</v>
      </c>
      <c r="L32" s="3">
        <v>114.6</v>
      </c>
      <c r="M32" s="3">
        <v>127.5</v>
      </c>
      <c r="N32" s="3">
        <v>146.30000000000001</v>
      </c>
      <c r="O32" s="3">
        <v>168.3</v>
      </c>
      <c r="P32" s="3">
        <v>195.2</v>
      </c>
      <c r="Q32" s="3">
        <v>218.3</v>
      </c>
      <c r="R32" s="3">
        <v>230.6</v>
      </c>
      <c r="S32" s="3">
        <v>240.6</v>
      </c>
      <c r="T32" s="3">
        <v>256.5</v>
      </c>
      <c r="U32" s="3">
        <v>307.7</v>
      </c>
      <c r="V32" s="3">
        <v>336.2</v>
      </c>
      <c r="W32" s="3">
        <v>400.8</v>
      </c>
      <c r="X32" s="3">
        <v>97.6</v>
      </c>
      <c r="Y32" s="3">
        <v>0.9</v>
      </c>
      <c r="Z32" s="3">
        <v>1.5</v>
      </c>
      <c r="AA32" s="3">
        <v>41.7</v>
      </c>
      <c r="AB32" s="3">
        <v>89.2</v>
      </c>
      <c r="AC32" s="3">
        <v>18426</v>
      </c>
      <c r="AD32" s="3">
        <v>30.8</v>
      </c>
      <c r="AE32" s="3">
        <v>1.1000000000000001</v>
      </c>
      <c r="AF32" s="3">
        <v>68.099999999999994</v>
      </c>
      <c r="AG32" s="3">
        <v>3.7</v>
      </c>
    </row>
    <row r="33" spans="1:34" x14ac:dyDescent="0.3">
      <c r="A33" t="s">
        <v>64</v>
      </c>
      <c r="B33" t="s">
        <v>26</v>
      </c>
      <c r="C33">
        <v>2.23</v>
      </c>
      <c r="D33">
        <v>1.64</v>
      </c>
      <c r="E33">
        <v>-1.1786000000000001</v>
      </c>
      <c r="F33">
        <v>-0.34620000000000001</v>
      </c>
      <c r="G33">
        <v>3.87</v>
      </c>
      <c r="H33" t="s">
        <v>43</v>
      </c>
      <c r="I33" t="s">
        <v>68</v>
      </c>
      <c r="J33" s="3">
        <v>58.9</v>
      </c>
      <c r="K33" s="3">
        <v>84.2</v>
      </c>
      <c r="L33" s="3">
        <v>111.8</v>
      </c>
      <c r="M33" s="3">
        <v>125.1</v>
      </c>
      <c r="N33" s="3">
        <v>144.19999999999999</v>
      </c>
      <c r="O33" s="3">
        <v>165.9</v>
      </c>
      <c r="P33" s="3">
        <v>193.3</v>
      </c>
      <c r="Q33" s="3">
        <v>216.5</v>
      </c>
      <c r="R33" s="3">
        <v>228.6</v>
      </c>
      <c r="S33" s="3">
        <v>239.1</v>
      </c>
      <c r="T33" s="3">
        <v>256</v>
      </c>
      <c r="U33" s="3">
        <v>311.7</v>
      </c>
      <c r="V33" s="3">
        <v>336.2</v>
      </c>
      <c r="W33" s="3">
        <v>397</v>
      </c>
      <c r="X33" s="3">
        <v>97.7</v>
      </c>
      <c r="Y33" s="3">
        <v>1.1000000000000001</v>
      </c>
      <c r="Z33" s="3">
        <v>1.2</v>
      </c>
      <c r="AA33" s="3">
        <v>42.4</v>
      </c>
      <c r="AB33" s="3">
        <v>88.6</v>
      </c>
      <c r="AC33" s="3">
        <v>18455</v>
      </c>
      <c r="AD33" s="3">
        <v>29.5</v>
      </c>
      <c r="AE33" s="3">
        <v>1.2</v>
      </c>
      <c r="AF33" s="3">
        <v>69.3</v>
      </c>
      <c r="AG33" s="3">
        <v>3.8</v>
      </c>
    </row>
    <row r="34" spans="1:34" x14ac:dyDescent="0.3">
      <c r="A34" t="s">
        <v>66</v>
      </c>
      <c r="B34" t="s">
        <v>62</v>
      </c>
      <c r="C34">
        <v>2.54</v>
      </c>
      <c r="D34">
        <v>1.52</v>
      </c>
      <c r="E34">
        <v>-0.78600000000000003</v>
      </c>
      <c r="F34">
        <v>-0.80800000000000005</v>
      </c>
      <c r="G34">
        <v>3.86</v>
      </c>
      <c r="H34" t="s">
        <v>45</v>
      </c>
      <c r="I34" t="s">
        <v>68</v>
      </c>
      <c r="J34" s="3">
        <v>58.9</v>
      </c>
      <c r="K34" s="3">
        <v>86.7</v>
      </c>
      <c r="L34" s="3">
        <v>112.5</v>
      </c>
      <c r="M34" s="3">
        <v>125.6</v>
      </c>
      <c r="N34" s="3">
        <v>145.1</v>
      </c>
      <c r="O34" s="3">
        <v>167.5</v>
      </c>
      <c r="P34" s="3">
        <v>194.4</v>
      </c>
      <c r="Q34" s="3">
        <v>216.8</v>
      </c>
      <c r="R34" s="3">
        <v>228.8</v>
      </c>
      <c r="S34" s="3">
        <v>239.1</v>
      </c>
      <c r="T34" s="3">
        <v>256.39999999999998</v>
      </c>
      <c r="U34" s="3">
        <v>312.10000000000002</v>
      </c>
      <c r="V34" s="3">
        <v>337.2</v>
      </c>
      <c r="W34" s="3">
        <v>397</v>
      </c>
      <c r="X34" s="3">
        <v>97.8</v>
      </c>
      <c r="Y34" s="3">
        <v>1.1000000000000001</v>
      </c>
      <c r="Z34" s="3">
        <v>1</v>
      </c>
      <c r="AA34" s="3">
        <v>42.1</v>
      </c>
      <c r="AB34" s="3">
        <v>88.5</v>
      </c>
      <c r="AC34" s="3">
        <v>18416</v>
      </c>
      <c r="AD34" s="3">
        <v>32.4</v>
      </c>
      <c r="AE34" s="3">
        <v>0.7</v>
      </c>
      <c r="AF34" s="3">
        <v>66.900000000000006</v>
      </c>
      <c r="AG34" s="3">
        <v>4</v>
      </c>
    </row>
    <row r="35" spans="1:34" x14ac:dyDescent="0.3">
      <c r="A35" t="s">
        <v>69</v>
      </c>
      <c r="B35" t="s">
        <v>26</v>
      </c>
      <c r="C35">
        <v>2.42</v>
      </c>
      <c r="D35">
        <v>2.27</v>
      </c>
      <c r="E35">
        <v>-0.5</v>
      </c>
      <c r="F35">
        <v>2.0769000000000002</v>
      </c>
      <c r="G35">
        <v>4.6900000000000004</v>
      </c>
      <c r="H35" t="s">
        <v>48</v>
      </c>
      <c r="I35" t="s">
        <v>70</v>
      </c>
      <c r="J35" s="3">
        <v>58.9</v>
      </c>
      <c r="K35" s="3">
        <v>86.8</v>
      </c>
      <c r="L35" s="3">
        <v>113.2</v>
      </c>
      <c r="M35" s="3">
        <v>125.9</v>
      </c>
      <c r="N35" s="3">
        <v>145.4</v>
      </c>
      <c r="O35" s="3">
        <v>168.5</v>
      </c>
      <c r="P35" s="3">
        <v>195.5</v>
      </c>
      <c r="Q35" s="3">
        <v>217.5</v>
      </c>
      <c r="R35" s="3">
        <v>229.6</v>
      </c>
      <c r="S35" s="3">
        <v>239.5</v>
      </c>
      <c r="T35" s="3">
        <v>257.39999999999998</v>
      </c>
      <c r="U35" s="3">
        <v>313.39999999999998</v>
      </c>
      <c r="V35" s="3">
        <v>336.6</v>
      </c>
      <c r="W35" s="3">
        <v>399</v>
      </c>
      <c r="X35" s="3">
        <v>97.6</v>
      </c>
      <c r="Y35" s="3">
        <v>1.2</v>
      </c>
      <c r="Z35" s="3">
        <v>1.2</v>
      </c>
      <c r="AA35" s="3">
        <v>41.7</v>
      </c>
      <c r="AB35" s="3">
        <v>88.4</v>
      </c>
      <c r="AC35" s="3">
        <v>18434</v>
      </c>
      <c r="AD35" s="3">
        <v>31.2</v>
      </c>
      <c r="AE35" s="3">
        <v>0.5</v>
      </c>
      <c r="AF35" s="3">
        <v>68.3</v>
      </c>
      <c r="AG35" s="3">
        <v>2.9</v>
      </c>
    </row>
    <row r="36" spans="1:34" x14ac:dyDescent="0.3">
      <c r="A36" t="s">
        <v>73</v>
      </c>
      <c r="B36" t="s">
        <v>71</v>
      </c>
      <c r="C36">
        <v>1.6</v>
      </c>
      <c r="D36">
        <v>1.42</v>
      </c>
      <c r="E36">
        <v>-1.5075000000000001</v>
      </c>
      <c r="F36">
        <v>-1.2232000000000001</v>
      </c>
      <c r="G36">
        <v>3.02</v>
      </c>
      <c r="H36" t="s">
        <v>46</v>
      </c>
      <c r="I36" t="s">
        <v>72</v>
      </c>
      <c r="J36" s="3">
        <v>58.4</v>
      </c>
      <c r="K36" s="3">
        <v>86.9</v>
      </c>
      <c r="L36" s="3">
        <v>112.6</v>
      </c>
      <c r="M36" s="3">
        <v>126.5</v>
      </c>
      <c r="N36" s="3">
        <v>145.80000000000001</v>
      </c>
      <c r="O36" s="3">
        <v>168.7</v>
      </c>
      <c r="P36" s="3">
        <v>196.4</v>
      </c>
      <c r="Q36" s="3">
        <v>218.1</v>
      </c>
      <c r="R36" s="3">
        <v>230.1</v>
      </c>
      <c r="S36" s="3">
        <v>239.5</v>
      </c>
      <c r="T36" s="3">
        <v>257.5</v>
      </c>
      <c r="U36" s="3">
        <v>312.8</v>
      </c>
      <c r="V36" s="3">
        <v>337.6</v>
      </c>
      <c r="W36" s="3">
        <v>409</v>
      </c>
      <c r="X36" s="3">
        <v>97.4</v>
      </c>
      <c r="Y36" s="3">
        <v>1.1000000000000001</v>
      </c>
      <c r="Z36" s="3">
        <v>1.5</v>
      </c>
      <c r="AA36" s="3">
        <v>41.3</v>
      </c>
      <c r="AB36" s="3">
        <v>88.4</v>
      </c>
      <c r="AC36" s="3">
        <v>18405</v>
      </c>
      <c r="AD36" s="3">
        <v>32.799999999999997</v>
      </c>
      <c r="AE36" s="3">
        <v>0.9</v>
      </c>
      <c r="AF36" s="3">
        <v>66.3</v>
      </c>
      <c r="AG36" s="3">
        <v>1.8</v>
      </c>
    </row>
    <row r="37" spans="1:34" x14ac:dyDescent="0.3">
      <c r="A37" t="s">
        <v>74</v>
      </c>
      <c r="B37" t="s">
        <v>71</v>
      </c>
      <c r="C37">
        <v>1.93</v>
      </c>
      <c r="D37">
        <v>2.16</v>
      </c>
      <c r="E37">
        <v>1.2064999999999999</v>
      </c>
      <c r="F37">
        <v>0.33639999999999998</v>
      </c>
      <c r="G37">
        <v>4.09</v>
      </c>
      <c r="H37" t="s">
        <v>45</v>
      </c>
      <c r="I37" t="s">
        <v>75</v>
      </c>
      <c r="J37" s="3">
        <v>58.9</v>
      </c>
      <c r="K37" s="3">
        <v>85.7</v>
      </c>
      <c r="L37" s="10">
        <v>115.9</v>
      </c>
      <c r="M37" s="3">
        <v>128.69999999999999</v>
      </c>
      <c r="N37" s="3">
        <v>147.6</v>
      </c>
      <c r="O37" s="3">
        <v>169.4</v>
      </c>
      <c r="P37" s="3">
        <v>196.2</v>
      </c>
      <c r="Q37" s="3">
        <v>217.9</v>
      </c>
      <c r="R37" s="3">
        <v>229.4</v>
      </c>
      <c r="S37" s="3">
        <v>239.6</v>
      </c>
      <c r="T37" s="3">
        <v>258.2</v>
      </c>
      <c r="U37" s="3">
        <v>316.10000000000002</v>
      </c>
      <c r="V37" s="3">
        <v>336.7</v>
      </c>
      <c r="W37" s="3">
        <v>402.4</v>
      </c>
      <c r="X37" s="3">
        <v>98.9</v>
      </c>
      <c r="Y37" s="3">
        <v>1.1000000000000001</v>
      </c>
      <c r="Z37" s="3">
        <v>0</v>
      </c>
      <c r="AA37" s="3">
        <v>41.3</v>
      </c>
      <c r="AB37" s="3">
        <v>88.4</v>
      </c>
      <c r="AC37" s="3">
        <v>18429</v>
      </c>
      <c r="AD37" s="3">
        <v>31.8</v>
      </c>
      <c r="AE37" s="3">
        <v>0.6</v>
      </c>
      <c r="AF37" s="3">
        <v>67.650000000000006</v>
      </c>
      <c r="AG37" s="3">
        <v>4</v>
      </c>
    </row>
    <row r="38" spans="1:34" x14ac:dyDescent="0.3">
      <c r="A38" t="s">
        <v>76</v>
      </c>
      <c r="B38" t="s">
        <v>71</v>
      </c>
      <c r="C38">
        <v>2.14</v>
      </c>
      <c r="D38">
        <v>2.0699999999999998</v>
      </c>
      <c r="E38">
        <v>0.76449999999999996</v>
      </c>
      <c r="F38">
        <v>1.206</v>
      </c>
      <c r="G38">
        <v>4.21</v>
      </c>
      <c r="H38" t="s">
        <v>45</v>
      </c>
      <c r="I38" t="s">
        <v>77</v>
      </c>
      <c r="J38" s="3">
        <v>58.8</v>
      </c>
      <c r="K38" s="3">
        <v>88</v>
      </c>
      <c r="L38" s="10">
        <v>117.8</v>
      </c>
      <c r="M38" s="3">
        <v>131.5</v>
      </c>
      <c r="N38" s="3">
        <v>151.4</v>
      </c>
      <c r="O38" s="3">
        <v>173.3</v>
      </c>
      <c r="P38" s="3">
        <v>198.7</v>
      </c>
      <c r="Q38" s="3">
        <v>218.8</v>
      </c>
      <c r="R38" s="3">
        <v>230.9</v>
      </c>
      <c r="S38" s="3">
        <v>241.7</v>
      </c>
      <c r="T38" s="3">
        <v>258</v>
      </c>
      <c r="U38" s="3">
        <v>314.89999999999998</v>
      </c>
      <c r="V38" s="3">
        <v>337</v>
      </c>
      <c r="W38" s="3">
        <v>399.6</v>
      </c>
      <c r="X38" s="3">
        <v>98.5</v>
      </c>
      <c r="Y38" s="3">
        <v>1.1000000000000001</v>
      </c>
      <c r="Z38" s="3">
        <v>0.4</v>
      </c>
      <c r="AA38" s="3">
        <v>41</v>
      </c>
      <c r="AB38" s="3">
        <v>88.5</v>
      </c>
      <c r="AC38" s="3">
        <v>18034</v>
      </c>
      <c r="AD38" s="3">
        <v>29.5</v>
      </c>
      <c r="AE38" s="3">
        <v>1.3</v>
      </c>
      <c r="AF38" s="3">
        <v>69.2</v>
      </c>
      <c r="AG38" s="3">
        <v>4.2</v>
      </c>
    </row>
    <row r="39" spans="1:34" x14ac:dyDescent="0.3">
      <c r="A39" t="s">
        <v>78</v>
      </c>
      <c r="B39" t="s">
        <v>71</v>
      </c>
      <c r="C39">
        <v>2.31</v>
      </c>
      <c r="D39">
        <v>2.1</v>
      </c>
      <c r="E39">
        <v>2.06</v>
      </c>
      <c r="F39">
        <v>0.85599999999999998</v>
      </c>
      <c r="G39">
        <v>4.41</v>
      </c>
      <c r="H39" t="s">
        <v>46</v>
      </c>
      <c r="I39" t="s">
        <v>79</v>
      </c>
      <c r="J39" s="3">
        <v>58.9</v>
      </c>
      <c r="K39" s="3">
        <v>85.3</v>
      </c>
      <c r="L39" s="10">
        <v>112.8</v>
      </c>
      <c r="M39" s="3">
        <v>125.7</v>
      </c>
      <c r="N39" s="3">
        <v>144.80000000000001</v>
      </c>
      <c r="O39" s="3">
        <v>166.6</v>
      </c>
      <c r="P39" s="3">
        <v>194.8</v>
      </c>
      <c r="Q39" s="3">
        <v>218.3</v>
      </c>
      <c r="R39" s="3">
        <v>230.5</v>
      </c>
      <c r="S39" s="3">
        <v>240.5</v>
      </c>
      <c r="T39" s="3">
        <v>257.5</v>
      </c>
      <c r="U39" s="3">
        <v>313.5</v>
      </c>
      <c r="V39" s="3">
        <v>337.1</v>
      </c>
      <c r="W39" s="3">
        <v>400.6</v>
      </c>
      <c r="X39" s="3">
        <v>98.3</v>
      </c>
      <c r="Y39" s="3">
        <v>0.9</v>
      </c>
      <c r="Z39" s="3">
        <v>0.8</v>
      </c>
      <c r="AA39" s="3">
        <v>41.8</v>
      </c>
      <c r="AB39" s="3">
        <v>88.5</v>
      </c>
      <c r="AC39" s="3">
        <v>18453</v>
      </c>
      <c r="AD39" s="3">
        <v>29.8</v>
      </c>
      <c r="AE39" s="3">
        <v>0.4</v>
      </c>
      <c r="AF39" s="3">
        <v>69.8</v>
      </c>
      <c r="AG39" s="3">
        <v>2.1</v>
      </c>
    </row>
    <row r="40" spans="1:34" x14ac:dyDescent="0.3">
      <c r="A40" t="s">
        <v>80</v>
      </c>
      <c r="B40" s="14" t="s">
        <v>62</v>
      </c>
      <c r="C40" s="12">
        <v>2.87</v>
      </c>
      <c r="D40" s="13">
        <v>2.31</v>
      </c>
      <c r="E40">
        <v>1.071</v>
      </c>
      <c r="F40">
        <v>2.2309999999999999</v>
      </c>
      <c r="G40" s="13">
        <f>C40+D40</f>
        <v>5.18</v>
      </c>
      <c r="H40" t="s">
        <v>48</v>
      </c>
      <c r="I40" t="s">
        <v>79</v>
      </c>
      <c r="J40">
        <v>58.7</v>
      </c>
      <c r="K40" s="3">
        <v>85.2</v>
      </c>
      <c r="L40">
        <v>110.7</v>
      </c>
      <c r="M40" s="3">
        <v>124</v>
      </c>
      <c r="N40">
        <v>143.80000000000001</v>
      </c>
      <c r="O40" s="3">
        <v>166.2</v>
      </c>
      <c r="P40">
        <v>194.5</v>
      </c>
      <c r="Q40" s="3">
        <v>218.5</v>
      </c>
      <c r="R40">
        <v>230.6</v>
      </c>
      <c r="S40">
        <v>240.5</v>
      </c>
      <c r="T40">
        <v>257.8</v>
      </c>
      <c r="U40">
        <v>311.39999999999998</v>
      </c>
      <c r="V40">
        <v>337.5</v>
      </c>
      <c r="W40">
        <v>397.5</v>
      </c>
      <c r="X40">
        <v>98.1</v>
      </c>
      <c r="Y40">
        <v>0.8</v>
      </c>
      <c r="Z40">
        <v>1.1000000000000001</v>
      </c>
      <c r="AA40">
        <v>41.8</v>
      </c>
      <c r="AB40">
        <v>88.6</v>
      </c>
      <c r="AC40">
        <v>18432</v>
      </c>
      <c r="AD40">
        <v>31</v>
      </c>
      <c r="AE40">
        <v>0.5</v>
      </c>
      <c r="AF40">
        <v>68.5</v>
      </c>
      <c r="AG40" s="3">
        <v>1.9</v>
      </c>
      <c r="AH40" t="s">
        <v>81</v>
      </c>
    </row>
    <row r="41" spans="1:34" x14ac:dyDescent="0.3">
      <c r="A41" t="s">
        <v>82</v>
      </c>
      <c r="B41" t="s">
        <v>71</v>
      </c>
      <c r="C41" s="5">
        <v>1.92</v>
      </c>
      <c r="D41">
        <v>1.75</v>
      </c>
      <c r="E41">
        <v>0.10050000000000001</v>
      </c>
      <c r="F41">
        <v>-0.21410000000000001</v>
      </c>
      <c r="G41">
        <v>3.67</v>
      </c>
      <c r="H41" t="s">
        <v>44</v>
      </c>
      <c r="I41" t="s">
        <v>79</v>
      </c>
      <c r="J41" s="3">
        <v>58.8</v>
      </c>
      <c r="K41" s="3">
        <v>86.3</v>
      </c>
      <c r="L41" s="10">
        <v>112.2</v>
      </c>
      <c r="M41" s="3">
        <v>125.3</v>
      </c>
      <c r="N41" s="3">
        <v>144.5</v>
      </c>
      <c r="O41" s="3">
        <v>166.6</v>
      </c>
      <c r="P41" s="3">
        <v>194.4</v>
      </c>
      <c r="Q41" s="3">
        <v>218.1</v>
      </c>
      <c r="R41" s="3">
        <v>229.3</v>
      </c>
      <c r="S41" s="3">
        <v>239.7</v>
      </c>
      <c r="T41" s="3">
        <v>256.60000000000002</v>
      </c>
      <c r="U41" s="3">
        <v>312.89999999999998</v>
      </c>
      <c r="V41" s="3">
        <v>335.8</v>
      </c>
      <c r="W41" s="3">
        <v>397.7</v>
      </c>
      <c r="X41" s="3">
        <v>98.1</v>
      </c>
      <c r="Y41" s="3">
        <v>0.8</v>
      </c>
      <c r="Z41" s="3">
        <v>1.1000000000000001</v>
      </c>
      <c r="AA41" s="3">
        <v>41.9</v>
      </c>
      <c r="AB41" s="3">
        <v>88.6</v>
      </c>
      <c r="AC41" s="3">
        <v>18351</v>
      </c>
      <c r="AD41" s="3">
        <v>37.1</v>
      </c>
      <c r="AE41" s="3">
        <v>0.6</v>
      </c>
      <c r="AF41" s="3">
        <v>67.3</v>
      </c>
      <c r="AG41" s="3">
        <v>3.1</v>
      </c>
    </row>
    <row r="42" spans="1:34" x14ac:dyDescent="0.3">
      <c r="A42" t="s">
        <v>83</v>
      </c>
      <c r="B42" t="s">
        <v>62</v>
      </c>
      <c r="C42" s="5">
        <v>2.5099999999999998</v>
      </c>
      <c r="D42">
        <v>1.68</v>
      </c>
      <c r="E42">
        <v>-0.17860000000000001</v>
      </c>
      <c r="F42">
        <v>-0.1923</v>
      </c>
      <c r="G42">
        <v>4.1900000000000004</v>
      </c>
      <c r="H42" t="s">
        <v>43</v>
      </c>
      <c r="I42" t="s">
        <v>79</v>
      </c>
      <c r="J42" s="3">
        <v>59.1</v>
      </c>
      <c r="K42" s="15">
        <v>86.9</v>
      </c>
      <c r="L42" s="15">
        <v>109.8</v>
      </c>
      <c r="M42" s="15">
        <v>124.1</v>
      </c>
      <c r="N42" s="15">
        <v>143.5</v>
      </c>
      <c r="O42" s="15">
        <v>164.5</v>
      </c>
      <c r="P42" s="15">
        <v>192.6</v>
      </c>
      <c r="Q42" s="15">
        <v>217.3</v>
      </c>
      <c r="R42" s="15">
        <v>230.4</v>
      </c>
      <c r="S42" s="15">
        <v>240</v>
      </c>
      <c r="T42" s="15">
        <v>257.60000000000002</v>
      </c>
      <c r="U42" s="15">
        <v>313</v>
      </c>
      <c r="V42" s="15">
        <v>337.3</v>
      </c>
      <c r="W42" s="15">
        <v>403</v>
      </c>
      <c r="X42" s="15">
        <v>98.2</v>
      </c>
      <c r="Y42" s="15">
        <v>1.1000000000000001</v>
      </c>
      <c r="Z42" s="15">
        <v>1.8</v>
      </c>
      <c r="AA42" s="15">
        <v>42.2</v>
      </c>
      <c r="AB42" s="15">
        <v>88.8</v>
      </c>
      <c r="AC42" s="15">
        <v>18038</v>
      </c>
      <c r="AD42" s="15">
        <v>29.4</v>
      </c>
      <c r="AE42" s="15">
        <v>1.2</v>
      </c>
      <c r="AF42" s="15">
        <v>69.400000000000006</v>
      </c>
      <c r="AG42" s="3">
        <v>2.6</v>
      </c>
    </row>
    <row r="43" spans="1:34" x14ac:dyDescent="0.3">
      <c r="A43" t="s">
        <v>84</v>
      </c>
      <c r="B43" t="s">
        <v>62</v>
      </c>
      <c r="C43" s="5">
        <v>2.4900000000000002</v>
      </c>
      <c r="D43">
        <v>1.73</v>
      </c>
      <c r="E43">
        <v>-0.25</v>
      </c>
      <c r="F43">
        <v>0</v>
      </c>
      <c r="G43">
        <v>4.22</v>
      </c>
      <c r="H43" t="s">
        <v>43</v>
      </c>
      <c r="I43" t="s">
        <v>79</v>
      </c>
      <c r="J43" s="3">
        <v>58.8</v>
      </c>
      <c r="K43" s="15">
        <v>90.1</v>
      </c>
      <c r="L43" s="15">
        <v>116.9</v>
      </c>
      <c r="M43" s="15">
        <v>127.8</v>
      </c>
      <c r="N43" s="15">
        <v>146.69999999999999</v>
      </c>
      <c r="P43" s="15">
        <v>196.3</v>
      </c>
      <c r="Q43" s="15">
        <v>219.9</v>
      </c>
      <c r="R43" s="15">
        <v>231.8</v>
      </c>
      <c r="S43" s="15">
        <v>241.6</v>
      </c>
      <c r="T43" s="15">
        <v>258.89999999999998</v>
      </c>
      <c r="U43" s="15">
        <v>314</v>
      </c>
      <c r="V43" s="15">
        <v>338.1</v>
      </c>
      <c r="W43" s="15">
        <v>402.2</v>
      </c>
      <c r="X43" s="15">
        <v>98.5</v>
      </c>
      <c r="Y43" s="15">
        <v>0.7</v>
      </c>
      <c r="Z43" s="15">
        <v>0.8</v>
      </c>
      <c r="AA43" s="15">
        <v>41.2</v>
      </c>
      <c r="AB43" s="15">
        <v>88.6</v>
      </c>
      <c r="AD43" s="15">
        <v>29.2</v>
      </c>
      <c r="AE43" s="15">
        <v>0.8</v>
      </c>
      <c r="AF43" s="15">
        <v>70</v>
      </c>
      <c r="AG43" s="3">
        <v>2.7</v>
      </c>
    </row>
    <row r="44" spans="1:34" x14ac:dyDescent="0.3">
      <c r="A44" t="s">
        <v>85</v>
      </c>
      <c r="B44" t="s">
        <v>62</v>
      </c>
      <c r="C44" s="5">
        <v>2.62</v>
      </c>
      <c r="D44">
        <v>1.53</v>
      </c>
      <c r="E44">
        <v>0.214</v>
      </c>
      <c r="F44">
        <v>-0.36399999999999999</v>
      </c>
      <c r="G44">
        <v>4.1500000000000004</v>
      </c>
      <c r="H44" t="s">
        <v>45</v>
      </c>
      <c r="I44" t="s">
        <v>86</v>
      </c>
      <c r="J44" s="3">
        <v>58.5</v>
      </c>
      <c r="K44" s="3">
        <v>86.7</v>
      </c>
      <c r="L44">
        <v>110.4</v>
      </c>
      <c r="M44" s="3">
        <v>124.7</v>
      </c>
      <c r="N44" s="3">
        <v>146.69999999999999</v>
      </c>
      <c r="O44" s="15">
        <v>170</v>
      </c>
      <c r="P44" s="3">
        <v>198.1</v>
      </c>
      <c r="Q44" s="3">
        <v>219.7</v>
      </c>
      <c r="R44" s="3">
        <v>230.7</v>
      </c>
      <c r="S44" s="3">
        <v>240.8</v>
      </c>
      <c r="T44" s="3">
        <v>258.39999999999998</v>
      </c>
      <c r="U44" s="3">
        <v>314.7</v>
      </c>
      <c r="V44" s="3">
        <v>339.7</v>
      </c>
      <c r="W44" s="3">
        <v>399</v>
      </c>
      <c r="X44" s="3">
        <v>97.4</v>
      </c>
      <c r="Y44" s="3">
        <v>1.1000000000000001</v>
      </c>
      <c r="Z44" s="3">
        <v>1.5</v>
      </c>
      <c r="AA44" s="3">
        <v>40.700000000000003</v>
      </c>
      <c r="AB44" s="3">
        <v>88.1</v>
      </c>
      <c r="AC44" s="3">
        <v>18432</v>
      </c>
      <c r="AD44" s="3">
        <v>31</v>
      </c>
      <c r="AE44" s="3">
        <v>0.9</v>
      </c>
      <c r="AF44" s="3">
        <v>68.099999999999994</v>
      </c>
      <c r="AG44" s="3">
        <v>3.4</v>
      </c>
    </row>
    <row r="45" spans="1:34" x14ac:dyDescent="0.3">
      <c r="A45" t="s">
        <v>87</v>
      </c>
      <c r="B45" s="16">
        <v>544</v>
      </c>
      <c r="C45" s="5">
        <v>1.3</v>
      </c>
      <c r="D45">
        <v>1.87</v>
      </c>
      <c r="E45">
        <v>0</v>
      </c>
      <c r="F45">
        <v>1.7969999999999999</v>
      </c>
      <c r="G45">
        <v>3.17</v>
      </c>
      <c r="H45" t="s">
        <v>48</v>
      </c>
      <c r="I45" t="s">
        <v>86</v>
      </c>
      <c r="J45">
        <v>59.4</v>
      </c>
      <c r="K45">
        <v>82.3</v>
      </c>
      <c r="L45">
        <v>108.6</v>
      </c>
      <c r="M45" s="3">
        <v>122.3</v>
      </c>
      <c r="N45">
        <v>142.5</v>
      </c>
      <c r="O45">
        <v>166.2</v>
      </c>
      <c r="P45">
        <v>193.3</v>
      </c>
      <c r="Q45" s="3">
        <v>215.9</v>
      </c>
      <c r="R45">
        <v>227.5</v>
      </c>
      <c r="S45">
        <v>237.7</v>
      </c>
      <c r="T45">
        <v>254.9</v>
      </c>
      <c r="U45">
        <v>310.7</v>
      </c>
      <c r="V45">
        <v>334.5</v>
      </c>
      <c r="W45">
        <v>396.1</v>
      </c>
      <c r="X45">
        <v>97.9</v>
      </c>
      <c r="Y45">
        <v>1</v>
      </c>
      <c r="Z45">
        <v>1.1000000000000001</v>
      </c>
      <c r="AA45">
        <v>42.4</v>
      </c>
      <c r="AB45">
        <v>88.7</v>
      </c>
      <c r="AC45">
        <v>18477</v>
      </c>
      <c r="AD45">
        <v>30.4</v>
      </c>
      <c r="AE45">
        <v>1.1000000000000001</v>
      </c>
      <c r="AF45">
        <v>68.5</v>
      </c>
      <c r="AG45">
        <v>1.3</v>
      </c>
    </row>
    <row r="46" spans="1:34" x14ac:dyDescent="0.3">
      <c r="A46" t="s">
        <v>88</v>
      </c>
      <c r="B46" t="s">
        <v>71</v>
      </c>
      <c r="C46" s="5"/>
      <c r="H46" t="s">
        <v>46</v>
      </c>
      <c r="J46" s="3">
        <v>58.5</v>
      </c>
      <c r="K46">
        <v>84.3</v>
      </c>
      <c r="L46">
        <v>111.4</v>
      </c>
      <c r="M46">
        <v>125.6</v>
      </c>
      <c r="N46">
        <v>146.5</v>
      </c>
      <c r="O46">
        <v>170.1</v>
      </c>
      <c r="P46">
        <v>198.2</v>
      </c>
      <c r="Q46">
        <v>219.9</v>
      </c>
      <c r="R46">
        <v>231.6</v>
      </c>
      <c r="S46">
        <v>241.5</v>
      </c>
      <c r="T46">
        <v>259</v>
      </c>
      <c r="U46">
        <v>315.10000000000002</v>
      </c>
      <c r="V46">
        <v>336.7</v>
      </c>
      <c r="W46">
        <v>393.5</v>
      </c>
      <c r="X46">
        <v>98.2</v>
      </c>
      <c r="Y46">
        <v>1.1000000000000001</v>
      </c>
      <c r="Z46">
        <v>0.7</v>
      </c>
      <c r="AA46">
        <v>40.6</v>
      </c>
      <c r="AB46">
        <v>88</v>
      </c>
      <c r="AC46">
        <v>18444</v>
      </c>
      <c r="AD46">
        <v>30.2</v>
      </c>
      <c r="AE46">
        <v>0.5</v>
      </c>
      <c r="AF46">
        <v>69.3</v>
      </c>
      <c r="AG46" s="3">
        <v>3.8</v>
      </c>
    </row>
    <row r="47" spans="1:34" x14ac:dyDescent="0.3">
      <c r="B47" s="4"/>
      <c r="C47" s="5"/>
    </row>
    <row r="48" spans="1:34" x14ac:dyDescent="0.3">
      <c r="B48" s="4"/>
      <c r="C48" s="5"/>
    </row>
    <row r="49" spans="2:3" x14ac:dyDescent="0.3">
      <c r="B49" s="4"/>
      <c r="C49" s="5"/>
    </row>
    <row r="50" spans="2:3" x14ac:dyDescent="0.3">
      <c r="B50" s="4"/>
      <c r="C50" s="5"/>
    </row>
    <row r="51" spans="2:3" x14ac:dyDescent="0.3">
      <c r="B51" s="4"/>
      <c r="C51" s="5"/>
    </row>
    <row r="52" spans="2:3" x14ac:dyDescent="0.3">
      <c r="B52" s="7"/>
      <c r="C52" s="5"/>
    </row>
    <row r="53" spans="2:3" x14ac:dyDescent="0.3">
      <c r="B53" s="4"/>
      <c r="C53" s="5"/>
    </row>
    <row r="54" spans="2:3" x14ac:dyDescent="0.3">
      <c r="B54" s="4"/>
      <c r="C54" s="5"/>
    </row>
    <row r="55" spans="2:3" x14ac:dyDescent="0.3">
      <c r="B55" s="4"/>
      <c r="C55" s="5"/>
    </row>
    <row r="56" spans="2:3" x14ac:dyDescent="0.3">
      <c r="B56" s="4"/>
      <c r="C56" s="5"/>
    </row>
    <row r="57" spans="2:3" x14ac:dyDescent="0.3">
      <c r="B57" s="4"/>
      <c r="C57" s="5"/>
    </row>
    <row r="58" spans="2:3" x14ac:dyDescent="0.3">
      <c r="B58" s="4"/>
      <c r="C58" s="5"/>
    </row>
    <row r="59" spans="2:3" x14ac:dyDescent="0.3">
      <c r="B59" s="4"/>
      <c r="C59" s="5"/>
    </row>
    <row r="60" spans="2:3" x14ac:dyDescent="0.3">
      <c r="B60" s="4"/>
      <c r="C60" s="5"/>
    </row>
    <row r="61" spans="2:3" x14ac:dyDescent="0.3">
      <c r="B61" s="4"/>
      <c r="C61" s="5"/>
    </row>
    <row r="62" spans="2:3" x14ac:dyDescent="0.3">
      <c r="B62" s="4"/>
      <c r="C62" s="5"/>
    </row>
    <row r="63" spans="2:3" x14ac:dyDescent="0.3">
      <c r="B63" s="4"/>
      <c r="C63" s="5"/>
    </row>
    <row r="64" spans="2:3" x14ac:dyDescent="0.3">
      <c r="B64" s="4"/>
      <c r="C64" s="5"/>
    </row>
    <row r="65" spans="2:3" x14ac:dyDescent="0.3">
      <c r="B65" s="4"/>
      <c r="C65" s="5"/>
    </row>
    <row r="66" spans="2:3" x14ac:dyDescent="0.3">
      <c r="B66" s="4"/>
      <c r="C66" s="5"/>
    </row>
    <row r="67" spans="2:3" x14ac:dyDescent="0.3">
      <c r="B67" s="4"/>
      <c r="C67" s="5"/>
    </row>
    <row r="68" spans="2:3" x14ac:dyDescent="0.3">
      <c r="B68" s="4"/>
      <c r="C68" s="5"/>
    </row>
    <row r="69" spans="2:3" x14ac:dyDescent="0.3">
      <c r="B69" s="4"/>
      <c r="C69" s="5"/>
    </row>
    <row r="70" spans="2:3" x14ac:dyDescent="0.3">
      <c r="B70" s="4"/>
      <c r="C70" s="5"/>
    </row>
    <row r="71" spans="2:3" x14ac:dyDescent="0.3">
      <c r="B71" s="4"/>
      <c r="C71" s="5"/>
    </row>
    <row r="72" spans="2:3" x14ac:dyDescent="0.3">
      <c r="B72" s="4"/>
      <c r="C72" s="5"/>
    </row>
    <row r="73" spans="2:3" x14ac:dyDescent="0.3">
      <c r="B73" s="4"/>
      <c r="C73" s="5"/>
    </row>
    <row r="74" spans="2:3" x14ac:dyDescent="0.3">
      <c r="B74" s="4"/>
      <c r="C74" s="8"/>
    </row>
    <row r="75" spans="2:3" x14ac:dyDescent="0.3">
      <c r="B75" s="4"/>
      <c r="C75" s="8"/>
    </row>
    <row r="76" spans="2:3" x14ac:dyDescent="0.3">
      <c r="B76" s="4"/>
      <c r="C76" s="8"/>
    </row>
    <row r="77" spans="2:3" x14ac:dyDescent="0.3">
      <c r="B77" s="9"/>
      <c r="C77" s="6"/>
    </row>
    <row r="78" spans="2:3" x14ac:dyDescent="0.3">
      <c r="B78" s="9"/>
      <c r="C78" s="10"/>
    </row>
    <row r="79" spans="2:3" x14ac:dyDescent="0.3">
      <c r="B79" s="11"/>
      <c r="C79" s="5"/>
    </row>
  </sheetData>
  <conditionalFormatting sqref="C63">
    <cfRule type="cellIs" dxfId="2" priority="1" stopIfTrue="1" operator="greaterThan">
      <formula>8</formula>
    </cfRule>
  </conditionalFormatting>
  <conditionalFormatting sqref="C70">
    <cfRule type="cellIs" dxfId="1" priority="2" stopIfTrue="1" operator="greaterThan">
      <formula>15</formula>
    </cfRule>
  </conditionalFormatting>
  <conditionalFormatting sqref="C71">
    <cfRule type="cellIs" dxfId="0" priority="3" stopIfTrue="1" operator="greaterThan">
      <formula>8</formula>
    </cfRule>
  </conditionalFormatting>
  <hyperlinks>
    <hyperlink ref="AB1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Grundza</dc:creator>
  <cp:lastModifiedBy>Richard E. Grundza</cp:lastModifiedBy>
  <dcterms:created xsi:type="dcterms:W3CDTF">2020-11-12T14:44:21Z</dcterms:created>
  <dcterms:modified xsi:type="dcterms:W3CDTF">2025-01-13T13:38:03Z</dcterms:modified>
</cp:coreProperties>
</file>