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Testing\Wickliffe\MET\MT Driveline\Gear\ASTM S Panels\L37-1SP\Test Data\"/>
    </mc:Choice>
  </mc:AlternateContent>
  <bookViews>
    <workbookView xWindow="-15" yWindow="4740" windowWidth="19320" windowHeight="3015"/>
  </bookViews>
  <sheets>
    <sheet name="Gleason 2015" sheetId="11" r:id="rId1"/>
    <sheet name="Gleason Aug 2013" sheetId="10" r:id="rId2"/>
    <sheet name="AAM 218 Zeta Oct 2013" sheetId="9" r:id="rId3"/>
    <sheet name="AAM 218 Zeta 2012" sheetId="5" r:id="rId4"/>
  </sheets>
  <definedNames>
    <definedName name="_xlnm._FilterDatabase" localSheetId="3" hidden="1">'AAM 218 Zeta 2012'!$A$2:$R$25</definedName>
    <definedName name="data">#REF!</definedName>
    <definedName name="_xlnm.Print_Titles" localSheetId="3">'AAM 218 Zeta 2012'!$1:$2</definedName>
  </definedNames>
  <calcPr calcId="152511"/>
</workbook>
</file>

<file path=xl/calcChain.xml><?xml version="1.0" encoding="utf-8"?>
<calcChain xmlns="http://schemas.openxmlformats.org/spreadsheetml/2006/main">
  <c r="L45" i="11" l="1"/>
  <c r="M45" i="11"/>
  <c r="N45" i="11"/>
  <c r="O45" i="11"/>
  <c r="P45" i="11"/>
  <c r="Q45" i="11"/>
  <c r="R45" i="11"/>
  <c r="S45" i="11"/>
  <c r="T45" i="11"/>
  <c r="K45" i="11"/>
  <c r="L41" i="11"/>
  <c r="M41" i="11"/>
  <c r="N41" i="11"/>
  <c r="O41" i="11"/>
  <c r="P41" i="11"/>
  <c r="Q41" i="11"/>
  <c r="R41" i="11"/>
  <c r="S41" i="11"/>
  <c r="T41" i="11"/>
  <c r="K41" i="11"/>
  <c r="L38" i="11"/>
  <c r="M38" i="11"/>
  <c r="N38" i="11"/>
  <c r="O38" i="11"/>
  <c r="P38" i="11"/>
  <c r="Q38" i="11"/>
  <c r="R38" i="11"/>
  <c r="S38" i="11"/>
  <c r="T38" i="11"/>
  <c r="K38" i="11"/>
  <c r="L35" i="11"/>
  <c r="M35" i="11"/>
  <c r="N35" i="11"/>
  <c r="O35" i="11"/>
  <c r="P35" i="11"/>
  <c r="Q35" i="11"/>
  <c r="R35" i="11"/>
  <c r="S35" i="11"/>
  <c r="T35" i="11"/>
  <c r="K35" i="11"/>
</calcChain>
</file>

<file path=xl/sharedStrings.xml><?xml version="1.0" encoding="utf-8"?>
<sst xmlns="http://schemas.openxmlformats.org/spreadsheetml/2006/main" count="1196" uniqueCount="364">
  <si>
    <t>LTMSLAB</t>
  </si>
  <si>
    <t>LTMSAPP</t>
  </si>
  <si>
    <t>IND</t>
  </si>
  <si>
    <t>SERIALNO</t>
  </si>
  <si>
    <t>LTMSDATE</t>
  </si>
  <si>
    <t>WEAR</t>
  </si>
  <si>
    <t>RIDG</t>
  </si>
  <si>
    <t>RIPP</t>
  </si>
  <si>
    <t>SPIT</t>
  </si>
  <si>
    <t>SCOR</t>
  </si>
  <si>
    <t>TVERSION</t>
  </si>
  <si>
    <t>D</t>
  </si>
  <si>
    <t>152-1</t>
  </si>
  <si>
    <t>STANDARD</t>
  </si>
  <si>
    <t>B</t>
  </si>
  <si>
    <t>A</t>
  </si>
  <si>
    <t>CANADIAN</t>
  </si>
  <si>
    <t>WEARR</t>
  </si>
  <si>
    <t>RIDGR</t>
  </si>
  <si>
    <t>RIPPR</t>
  </si>
  <si>
    <t>SPITR</t>
  </si>
  <si>
    <t>SCORR</t>
  </si>
  <si>
    <t>COMMENT</t>
  </si>
  <si>
    <t>Industry Oil Code (TMC Oil)</t>
  </si>
  <si>
    <t>Test Version (Standard or Canadian)</t>
  </si>
  <si>
    <t>Hardware Identification</t>
  </si>
  <si>
    <t>Lab</t>
  </si>
  <si>
    <t>Stand</t>
  </si>
  <si>
    <t>EOT Date</t>
  </si>
  <si>
    <t>Pinion Rating</t>
  </si>
  <si>
    <t>Ring Rating</t>
  </si>
  <si>
    <t>Free-form Comment</t>
  </si>
  <si>
    <t>GGAD12063093932</t>
  </si>
  <si>
    <t>This is a non-lubrited AAM Zeta axle - Batch 2012.  Conducted per Lubrizol proposed procedure.</t>
  </si>
  <si>
    <t>GGAD12063124110</t>
  </si>
  <si>
    <t>GGAD12063132945</t>
  </si>
  <si>
    <t>GGAD12047090210</t>
  </si>
  <si>
    <t>Non-lubrited AAM Zeta axle - Batch 2012.  Conducted per Lubrizol proposed procedure.  Cracked tooth on ring gear</t>
  </si>
  <si>
    <t>GGAD12063130725</t>
  </si>
  <si>
    <t>GGAD12047090125</t>
  </si>
  <si>
    <t>GGAD12063140809</t>
  </si>
  <si>
    <t>GGAD12063112723</t>
  </si>
  <si>
    <t>Non-lubrited AAM Zeta axle - Batch 2012.  Conducted per Lubrizol proposed procedure.</t>
  </si>
  <si>
    <t>GGAD12063122708</t>
  </si>
  <si>
    <t>GGRD12063092600</t>
  </si>
  <si>
    <t>GGAD12063093332</t>
  </si>
  <si>
    <t>GGAD12063134922</t>
  </si>
  <si>
    <t>GGAD12063092414</t>
  </si>
  <si>
    <t>GGAD120036- - - - -</t>
  </si>
  <si>
    <t>GGAD120631- - - - -</t>
  </si>
  <si>
    <t>GGAD12047081449</t>
  </si>
  <si>
    <t>1-A</t>
  </si>
  <si>
    <t>1-B</t>
  </si>
  <si>
    <t>GGAD12063093015</t>
  </si>
  <si>
    <t>GGAS22928327218</t>
  </si>
  <si>
    <t>GGAD12063093135</t>
  </si>
  <si>
    <t>Test Hardware</t>
  </si>
  <si>
    <t>TESTHARD</t>
  </si>
  <si>
    <t>NONLUBRITED</t>
  </si>
  <si>
    <t>LUBRITED</t>
  </si>
  <si>
    <t>G</t>
  </si>
  <si>
    <t>Non-lubrited AAM Zeta axle - Batch 2012.  Conducted per Lubrizol proposed procedure.  Non-interpretable.  Distress - Heavy to Catastrophic.  Broken teeth on pinion and ring.</t>
  </si>
  <si>
    <t>GGAD12063094027</t>
  </si>
  <si>
    <t>GGAD12063123814</t>
  </si>
  <si>
    <t>GGAD12063111151</t>
  </si>
  <si>
    <t>GGAD12063113036</t>
  </si>
  <si>
    <t>GGAD12063112939</t>
  </si>
  <si>
    <t>1500 torque, 16.5 hours.  This was supposed to be 134 but we had a mix up during oil assignment and 152-1 was ran instead.</t>
  </si>
  <si>
    <t>16.5 hour, 1650 lb-ft torque</t>
  </si>
  <si>
    <t>AAM Zeta axle - Batch 2012.  Conducted per Lubrizol proposed procedure.  7 spall on inner cone of head bearing.</t>
  </si>
  <si>
    <t>AAM Zeta axle - Batch 2012.  Conducted per Lubrizol proposed procedure.</t>
  </si>
  <si>
    <t>AAM Zeta axle - Batch 2012.  Conducted per Lubrizol proposed procedure.  Last 5 digits of serial number missing.</t>
  </si>
  <si>
    <t>AAM Zeta axle - Batch 2012.  Conducted per Lubrizol proposed procedure.  Test ran for 11hrs. - all teeth broken, catastrophic failure.  Last 5 digits of serial number missing.</t>
  </si>
  <si>
    <t>AAM Zeta axle - Batch 2012.  Conducted per Lubrizol proposed procedure.  Test ran for 11.25hrs. - all teeth broken, pinion unrateable.</t>
  </si>
  <si>
    <t>AAM Zeta axle - Batch 2012.  Conducted per Lubrizol proposed procedure.  Broken teeth on pinion.  Damage to ring.  Shut down due to vibration at 15 hrs 37 min (on test).</t>
  </si>
  <si>
    <t>AAM Zeta axle - Batch 2012.  Conducted per Lubrizol proposed procedure.  High vibration at 8.5hrs. - pinion teeth cracked.</t>
  </si>
  <si>
    <t xml:space="preserve">AAM Zeta axle - Batch 2012.  Conducted per Lubrizol proposed procedure.  Shutdown due to excessive vibration at 5:01 test hours.  </t>
  </si>
  <si>
    <t>AAM Zeta axle - Batch 2012.  Conducted per Lubrizol proposed procedure.  Light coast side scoring observed</t>
  </si>
  <si>
    <t>AAM Zeta axle - Batch 2012.  Conducted per Lubrizol proposed procedure.  This ran at 1350 lb-ft torque.</t>
  </si>
  <si>
    <t>AAM Zeta axle - Batch 2012.  Conducted per Lubrizol proposed procedure.  This ran at 1500 lb-ft torque.</t>
  </si>
  <si>
    <t>AAM Zeta axle - Batch 2012.  Conducted per Lubrizol proposed procedure.  This ran at 1650 lb-ft torque for 11hrs.</t>
  </si>
  <si>
    <t>AAM Zeta axle - Batch 2012.  Conducted per Lubrizol proposed procedure.  This ran a special test length of 11 hours.</t>
  </si>
  <si>
    <t>16.5 hour, 1350 lb-ft torque</t>
  </si>
  <si>
    <t>16.5 hour, 1500 lb-ft torque</t>
  </si>
  <si>
    <t>11 hour, 1650 lb-ft torque</t>
  </si>
  <si>
    <t>1650 torque, 11 hours, Problems controlling to Canadian conditions with current valve setup (3 nozzles @ 100% on)</t>
  </si>
  <si>
    <t>GGAD12063112848</t>
  </si>
  <si>
    <t>AAM Zeta axle - Batch 2012.  11 hr test length, 1650 lb-ft torque.</t>
  </si>
  <si>
    <t>GGAD12063110037</t>
  </si>
  <si>
    <t>1650 torque, 11 hours</t>
  </si>
  <si>
    <t>GGAD12063111331</t>
  </si>
  <si>
    <t>GGAD12063094334</t>
  </si>
  <si>
    <t>GGAD12063092127</t>
  </si>
  <si>
    <t>AAM Zeta axle - Batch 2012.  Conducted per Lubrizol proposed procedure.  11 hrs.</t>
  </si>
  <si>
    <t>GGAD12063093822</t>
  </si>
  <si>
    <t>GGAD12063103742</t>
  </si>
  <si>
    <t>GGAD1206311115</t>
  </si>
  <si>
    <t>GGAD12063113138</t>
  </si>
  <si>
    <t>GGAD12063093512</t>
  </si>
  <si>
    <t>Ran Lubrizol recommended test conditions except ran oil set points as L-37 Canadian.  Used Oil 1-A.  Non-lubrited AAM Zeta axle - Batch 2012.</t>
  </si>
  <si>
    <t>GGAD12063093242</t>
  </si>
  <si>
    <t>Ran Lubrizol recommended test conditions except ran oil set points as L-37 Canadian.  Used Oil 1-B.  Non-lubrited AAM Zeta axle - Batch 2012.</t>
  </si>
  <si>
    <t>GGAD12063091633</t>
  </si>
  <si>
    <t>1650 torque, 11 hours - 1450 ml fill</t>
  </si>
  <si>
    <t>N/A</t>
  </si>
  <si>
    <t>Highly Modified Break-In Run</t>
  </si>
  <si>
    <t>11 hour, 1650 lb-ft torque, Highly Modified Break-In</t>
  </si>
  <si>
    <t>GGAD12063112</t>
  </si>
  <si>
    <t>11 hour, 1650 lb-ft torque, Overfilled (1450ml)</t>
  </si>
  <si>
    <t>16.5 hour, 1650 lb-ft torque, Highly Modified Break-In</t>
  </si>
  <si>
    <t>GGAD12063092213</t>
  </si>
  <si>
    <t>Non-lubrited AAM Zeta axle - Batch 2012.  Conducted per SwRI highly modified break-in.  950 ml oil charge. Standard temp. Matrix test.</t>
  </si>
  <si>
    <t>GGAD12047074125</t>
  </si>
  <si>
    <t>Highly Modified Break-In Run
Test stopped at 6 hours due to vibration.</t>
  </si>
  <si>
    <t>GGAD12047092818</t>
  </si>
  <si>
    <t>Highly Modified Break-In Run
Test stopped at 5:25 due to vibration</t>
  </si>
  <si>
    <t>GGAD12047080902</t>
  </si>
  <si>
    <t>GGAD12047085304</t>
  </si>
  <si>
    <t>Test stopped at 7.8 hours due to broken teeth.</t>
  </si>
  <si>
    <t>No tag on axle</t>
  </si>
  <si>
    <t>GGAD12063113</t>
  </si>
  <si>
    <t>20130731</t>
  </si>
  <si>
    <t xml:space="preserve">Invalid Test Pinion Ratings: 6 Wear, 5 Ridge, 6 Ripple, 10 Spit, 10 Score.  Ring Ratings: 7 Wear, 6 Ridge, 10 Ripple, 10 Spit, 10 Score. </t>
  </si>
  <si>
    <t>GGAD12063092024</t>
  </si>
  <si>
    <t>7 pinion teeth broken, 10 ring gear teeth broken, failure at 11.5 hours</t>
  </si>
  <si>
    <t>broken teeth at 14.5 hours</t>
  </si>
  <si>
    <t>16.5 hour, 1500 lb-ft torque, Highly Modified Break-In</t>
  </si>
  <si>
    <t>Conditioning</t>
  </si>
  <si>
    <t>Test</t>
  </si>
  <si>
    <t>Test Length</t>
  </si>
  <si>
    <t>Fill Volume</t>
  </si>
  <si>
    <t>Modified Break In</t>
  </si>
  <si>
    <t>Test EOT Early?</t>
  </si>
  <si>
    <t>Speed</t>
  </si>
  <si>
    <t>Load</t>
  </si>
  <si>
    <t>Hours</t>
  </si>
  <si>
    <t>mL</t>
  </si>
  <si>
    <t>Broken Tooth</t>
  </si>
  <si>
    <t>Broken Tooth Location</t>
  </si>
  <si>
    <t>No</t>
  </si>
  <si>
    <t>Yes</t>
  </si>
  <si>
    <t>Ring</t>
  </si>
  <si>
    <t>Ring &amp; Pinion</t>
  </si>
  <si>
    <t>6/24 broken pinion/ring gear teeth</t>
  </si>
  <si>
    <t>Most ring gear teeth cracked.</t>
  </si>
  <si>
    <t>L-100</t>
  </si>
  <si>
    <t>L-32</t>
  </si>
  <si>
    <t>L-20</t>
  </si>
  <si>
    <t>L-61</t>
  </si>
  <si>
    <t>LX-40</t>
  </si>
  <si>
    <t>L58-58</t>
  </si>
  <si>
    <t>L-40</t>
  </si>
  <si>
    <t>L87-88</t>
  </si>
  <si>
    <t>L8-38</t>
  </si>
  <si>
    <t>L89-50</t>
  </si>
  <si>
    <t>L23-57</t>
  </si>
  <si>
    <t>Pinion &amp; Ring</t>
  </si>
  <si>
    <t>L12-67</t>
  </si>
  <si>
    <t>L93-39</t>
  </si>
  <si>
    <t>L44-46</t>
  </si>
  <si>
    <t>L7-45</t>
  </si>
  <si>
    <t>L34-20</t>
  </si>
  <si>
    <t>L47-31</t>
  </si>
  <si>
    <t>L-116-22</t>
  </si>
  <si>
    <t>L10-37</t>
  </si>
  <si>
    <t>L108-110</t>
  </si>
  <si>
    <t>L17-53</t>
  </si>
  <si>
    <t>L71-54</t>
  </si>
  <si>
    <t>Gear Batch</t>
  </si>
  <si>
    <t>Gear Number</t>
  </si>
  <si>
    <t>Run Number</t>
  </si>
  <si>
    <t>Oil</t>
  </si>
  <si>
    <t>CMIR</t>
  </si>
  <si>
    <t>Housing</t>
  </si>
  <si>
    <t>Pinion</t>
  </si>
  <si>
    <t>Comments</t>
  </si>
  <si>
    <t>Wear</t>
  </si>
  <si>
    <t>Ripple</t>
  </si>
  <si>
    <t>Ridge</t>
  </si>
  <si>
    <t>Spitt</t>
  </si>
  <si>
    <t>Score</t>
  </si>
  <si>
    <t>001</t>
  </si>
  <si>
    <t>3-110</t>
  </si>
  <si>
    <t>G-1</t>
  </si>
  <si>
    <t>002</t>
  </si>
  <si>
    <t>3-111</t>
  </si>
  <si>
    <t>155-1</t>
  </si>
  <si>
    <t>003</t>
  </si>
  <si>
    <t>3-112</t>
  </si>
  <si>
    <t>-</t>
  </si>
  <si>
    <t>G-2</t>
  </si>
  <si>
    <t>004</t>
  </si>
  <si>
    <t>3-113</t>
  </si>
  <si>
    <t>G-3</t>
  </si>
  <si>
    <t xml:space="preserve">Power failure at 4hrs 25min.  Shutdown for 14:08 min.  Restarted and completed. </t>
  </si>
  <si>
    <t>005</t>
  </si>
  <si>
    <t>3-114</t>
  </si>
  <si>
    <t>006</t>
  </si>
  <si>
    <t>3-115</t>
  </si>
  <si>
    <t>007</t>
  </si>
  <si>
    <t>3-116</t>
  </si>
  <si>
    <t>2 broken teeth on ring.</t>
  </si>
  <si>
    <t>008</t>
  </si>
  <si>
    <t>3-117</t>
  </si>
  <si>
    <t>Chipping on pinion.</t>
  </si>
  <si>
    <t>013</t>
  </si>
  <si>
    <t>3-121</t>
  </si>
  <si>
    <t>GL-5 off-the-shelf fluid with QPL #</t>
  </si>
  <si>
    <t>009</t>
  </si>
  <si>
    <t>3-118</t>
  </si>
  <si>
    <t>010</t>
  </si>
  <si>
    <t>3-119</t>
  </si>
  <si>
    <t>011</t>
  </si>
  <si>
    <t>Unusual finish observed during CMM evaluation.  Returned to Gleason because it had not been shot peened.</t>
  </si>
  <si>
    <t>012</t>
  </si>
  <si>
    <t>3-120</t>
  </si>
  <si>
    <t>PASS</t>
  </si>
  <si>
    <t>5 min</t>
  </si>
  <si>
    <t>8 min</t>
  </si>
  <si>
    <t>9.3 min</t>
  </si>
  <si>
    <t>10 min</t>
  </si>
  <si>
    <t>V2</t>
  </si>
  <si>
    <t>L75-13</t>
  </si>
  <si>
    <t>L124-26</t>
  </si>
  <si>
    <t>L86-12</t>
  </si>
  <si>
    <t>L112-8</t>
  </si>
  <si>
    <t>L7-116</t>
  </si>
  <si>
    <t>V2 Breakin - Length Experiment:</t>
  </si>
  <si>
    <t>Phase 1 Test Redesign Matrix:</t>
  </si>
  <si>
    <t>L3-35</t>
  </si>
  <si>
    <t>L10-42</t>
  </si>
  <si>
    <t>LX-64</t>
  </si>
  <si>
    <t>Standard Conditions:</t>
  </si>
  <si>
    <t>Canadian Conditions:</t>
  </si>
  <si>
    <t>Test Version</t>
  </si>
  <si>
    <t>Standard</t>
  </si>
  <si>
    <t>Shutdown at 7hrs 2min for 11:20 min due to high left torque.  Restarted and ran through full duration.  Chipping on pinion.</t>
  </si>
  <si>
    <t>1354684-18</t>
  </si>
  <si>
    <t>3-138</t>
  </si>
  <si>
    <t>90200, 90201, 90202</t>
  </si>
  <si>
    <t>Tooth breakage- test terminated at 7hrs 15 min.
Chipping on pinion.  Broken tooth on pinion.  2 broken teeth on ring.
Test temp out for 13 min 13 sec [1.3%].</t>
  </si>
  <si>
    <t>1354684-16</t>
  </si>
  <si>
    <t>3-139</t>
  </si>
  <si>
    <t>90203, 90204, 90205</t>
  </si>
  <si>
    <t>Test temp out for 4 min [0.4%].</t>
  </si>
  <si>
    <t>1354684-14</t>
  </si>
  <si>
    <t>3-141</t>
  </si>
  <si>
    <t>Canadian</t>
  </si>
  <si>
    <t>Chipping on pinion.  Test temp out for 8 min 41 sec [0.9%].</t>
  </si>
  <si>
    <t>1354684-1</t>
  </si>
  <si>
    <t>3-136</t>
  </si>
  <si>
    <t>96475, 96476</t>
  </si>
  <si>
    <t>Shutdown for 4 min 41 sec, due to loss of process water (pump failure).  Test temp out for 5 min [0.6%].</t>
  </si>
  <si>
    <t>1354684-24</t>
  </si>
  <si>
    <t>3-137</t>
  </si>
  <si>
    <t>96477, 96478</t>
  </si>
  <si>
    <t>Test temp out for 4 min 20 sec [0.5%]</t>
  </si>
  <si>
    <t>1354684-15</t>
  </si>
  <si>
    <t>3-140</t>
  </si>
  <si>
    <t>96474, 96479</t>
  </si>
  <si>
    <t>Test temp out for 5 min 20 sec [0.6%].</t>
  </si>
  <si>
    <t>G-2/G-3</t>
  </si>
  <si>
    <t>Test oil temp out for 3 min 19 sec [0.3%].</t>
  </si>
  <si>
    <t>Pasty oil residue on ring and pinion.  Not sludge.  Test oil temp out for 4 min [0.4%].</t>
  </si>
  <si>
    <t>Test oil temp out for 3 min 40 sec [0.3%].</t>
  </si>
  <si>
    <t>Standard Lubrited Conditions:</t>
  </si>
  <si>
    <t>SERIALNO / Hardware ID</t>
  </si>
  <si>
    <t>Hardware Type</t>
  </si>
  <si>
    <t>Non-lubrited</t>
  </si>
  <si>
    <t>1354684-8</t>
  </si>
  <si>
    <t>3-150</t>
  </si>
  <si>
    <t>152-2</t>
  </si>
  <si>
    <t>Test oil temp out 5 min 40 sec [0.7%].</t>
  </si>
  <si>
    <t>1354684-12</t>
  </si>
  <si>
    <t>3-147</t>
  </si>
  <si>
    <t>90207, 90208, 90209</t>
  </si>
  <si>
    <t>Test oil temp out for 5 min 40 sec [0.6%].</t>
  </si>
  <si>
    <t>1354684-4</t>
  </si>
  <si>
    <t>3-145</t>
  </si>
  <si>
    <t>90230, 90231, 90232</t>
  </si>
  <si>
    <t>Test oil temp out for 10 min 40 sec [0.8%].</t>
  </si>
  <si>
    <t>1354684-7</t>
  </si>
  <si>
    <t>3-146</t>
  </si>
  <si>
    <t>90233, 90234, 90235</t>
  </si>
  <si>
    <t>Test oil temp out for 7 min 59 sec [0.8%].</t>
  </si>
  <si>
    <t>1354684-13</t>
  </si>
  <si>
    <t>3-143</t>
  </si>
  <si>
    <t>Test temp out for 10min 59 sec [0.3%].</t>
  </si>
  <si>
    <t>1354684-17</t>
  </si>
  <si>
    <t>3-144</t>
  </si>
  <si>
    <t>Shutdown for 4 hours 31 min due to loss of process water (pump failure).  Test temp out for 9 min 40 sec [0.7%].</t>
  </si>
  <si>
    <t>1354684-19</t>
  </si>
  <si>
    <t>3-142</t>
  </si>
  <si>
    <t>High Temp</t>
  </si>
  <si>
    <t>Commercial fluid; expected to fail.</t>
  </si>
  <si>
    <t>1354684-9</t>
  </si>
  <si>
    <t>3-148</t>
  </si>
  <si>
    <t>Commercial fluid; off-the-shelf; 75W-140</t>
  </si>
  <si>
    <t>1354684-2</t>
  </si>
  <si>
    <t>3-149</t>
  </si>
  <si>
    <t>Commercial fluid; expected to pass.</t>
  </si>
  <si>
    <t>Test invalid due to multiple shutdowns.  Did not run full 24 hours.</t>
  </si>
  <si>
    <t>Unconfirmed Fluid: 1-B</t>
  </si>
  <si>
    <t>EOT at 18 hr 22 min.  No rating; broken teeth on ring and pinion; test did not complete.</t>
  </si>
  <si>
    <t>1354682-11</t>
  </si>
  <si>
    <t>L-37-1--25</t>
  </si>
  <si>
    <t>1354682-3</t>
  </si>
  <si>
    <t>L-37-1-026</t>
  </si>
  <si>
    <t>361-273</t>
  </si>
  <si>
    <t>1254654-20</t>
  </si>
  <si>
    <t>J2360 Fluid</t>
  </si>
  <si>
    <t>Matrix Axle 5</t>
  </si>
  <si>
    <t xml:space="preserve"> LAB-A0022-01</t>
  </si>
  <si>
    <t xml:space="preserve"> LAB-A0021-01</t>
  </si>
  <si>
    <t>Non-Lubrited</t>
  </si>
  <si>
    <t>Broken Pinion Tooth</t>
  </si>
  <si>
    <t xml:space="preserve">90169-L371                            </t>
  </si>
  <si>
    <t xml:space="preserve">106972-L371                           </t>
  </si>
  <si>
    <t>Pre-Workshop Run</t>
  </si>
  <si>
    <t xml:space="preserve"> LAB-A0032-01</t>
  </si>
  <si>
    <t>Chipping on pinion teeth</t>
  </si>
  <si>
    <t>LAB-A0024-01</t>
  </si>
  <si>
    <t>Chipping on one tooth</t>
  </si>
  <si>
    <t>LAB-A0022-02</t>
  </si>
  <si>
    <t>Matrix Axle 8</t>
  </si>
  <si>
    <t>LAB-A0025-01</t>
  </si>
  <si>
    <t>1-Shut down due to dyno output 100%</t>
  </si>
  <si>
    <t>Matrix Axle 1</t>
  </si>
  <si>
    <t>Matrix Axle 3</t>
  </si>
  <si>
    <t>Failed</t>
  </si>
  <si>
    <t>LABA0026-01</t>
  </si>
  <si>
    <t>LAB-A0027-01</t>
  </si>
  <si>
    <t xml:space="preserve"> LAB-A0029-01</t>
  </si>
  <si>
    <t xml:space="preserve"> LAB-A0028-01</t>
  </si>
  <si>
    <t>3-186</t>
  </si>
  <si>
    <t>3-194</t>
  </si>
  <si>
    <t>3-195</t>
  </si>
  <si>
    <t>3-197</t>
  </si>
  <si>
    <t>3-198</t>
  </si>
  <si>
    <t>3-184</t>
  </si>
  <si>
    <t>3-196</t>
  </si>
  <si>
    <t>3-199</t>
  </si>
  <si>
    <t xml:space="preserve">106145-L371 </t>
  </si>
  <si>
    <t xml:space="preserve">106146-L371 </t>
  </si>
  <si>
    <t xml:space="preserve">96487-L371  </t>
  </si>
  <si>
    <t xml:space="preserve">96490-L371  </t>
  </si>
  <si>
    <t xml:space="preserve">106973-L371 </t>
  </si>
  <si>
    <t xml:space="preserve">107271-L371 </t>
  </si>
  <si>
    <t xml:space="preserve">107272-L371 </t>
  </si>
  <si>
    <t xml:space="preserve">107273-L371 </t>
  </si>
  <si>
    <t>152 (-1-2)</t>
  </si>
  <si>
    <t>Reference Data</t>
  </si>
  <si>
    <t>155 (-1)</t>
  </si>
  <si>
    <t>Dana</t>
  </si>
  <si>
    <t>Gleason</t>
  </si>
  <si>
    <t>Data</t>
  </si>
  <si>
    <t>N= 28</t>
  </si>
  <si>
    <t>N= 94</t>
  </si>
  <si>
    <t>N= 67</t>
  </si>
  <si>
    <t>STD</t>
  </si>
  <si>
    <t>CAN</t>
  </si>
  <si>
    <t>N= 26</t>
  </si>
  <si>
    <t>3-200</t>
  </si>
  <si>
    <t>3-201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</si>
</sst>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6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MS Sans Serif"/>
      <family val="2"/>
    </font>
    <font>
      <sz val="8"/>
      <name val="MS Sans Serif"/>
      <family val="2"/>
    </font>
    <font>
      <b/>
      <sz val="13.5"/>
      <color theme="0"/>
      <name val="MS Sans Serif"/>
      <family val="2"/>
    </font>
    <font>
      <sz val="10"/>
      <color theme="0"/>
      <name val="MS Sans Serif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theme="0" tint="-0.34998626667073579"/>
      <name val="Arial"/>
      <family val="2"/>
    </font>
    <font>
      <sz val="11"/>
      <color theme="0" tint="-0.34998626667073579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3" fillId="0" borderId="0"/>
    <xf numFmtId="0" fontId="11" fillId="0" borderId="0"/>
    <xf numFmtId="0" fontId="2" fillId="0" borderId="0"/>
    <xf numFmtId="0" fontId="11" fillId="0" borderId="0"/>
    <xf numFmtId="0" fontId="1" fillId="0" borderId="0"/>
  </cellStyleXfs>
  <cellXfs count="323">
    <xf numFmtId="0" fontId="0" fillId="0" borderId="0" xfId="0"/>
    <xf numFmtId="0" fontId="0" fillId="0" borderId="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1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7" xfId="0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25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0" fontId="6" fillId="2" borderId="0" xfId="0" applyFont="1" applyFill="1"/>
    <xf numFmtId="0" fontId="7" fillId="2" borderId="0" xfId="0" applyFont="1" applyFill="1"/>
    <xf numFmtId="0" fontId="0" fillId="0" borderId="2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 wrapText="1"/>
    </xf>
    <xf numFmtId="0" fontId="6" fillId="2" borderId="27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0" fillId="2" borderId="2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1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3" borderId="11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0" borderId="36" xfId="0" applyFont="1" applyFill="1" applyBorder="1" applyAlignment="1">
      <alignment horizontal="left" vertical="center" wrapText="1"/>
    </xf>
    <xf numFmtId="0" fontId="0" fillId="3" borderId="24" xfId="0" applyFill="1" applyBorder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36" xfId="0" applyFont="1" applyFill="1" applyBorder="1" applyAlignment="1">
      <alignment vertical="center" wrapText="1"/>
    </xf>
    <xf numFmtId="0" fontId="0" fillId="0" borderId="46" xfId="0" applyFont="1" applyFill="1" applyBorder="1" applyAlignment="1">
      <alignment vertical="center" wrapText="1"/>
    </xf>
    <xf numFmtId="0" fontId="0" fillId="3" borderId="46" xfId="0" applyFont="1" applyFill="1" applyBorder="1" applyAlignment="1">
      <alignment vertical="center" wrapText="1"/>
    </xf>
    <xf numFmtId="0" fontId="0" fillId="3" borderId="24" xfId="0" applyFont="1" applyFill="1" applyBorder="1" applyAlignment="1">
      <alignment vertical="center" wrapText="1"/>
    </xf>
    <xf numFmtId="0" fontId="0" fillId="3" borderId="11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0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9" fillId="0" borderId="2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10" fillId="0" borderId="1" xfId="0" applyFont="1" applyFill="1" applyBorder="1" applyAlignment="1">
      <alignment horizontal="center" vertical="center"/>
    </xf>
    <xf numFmtId="0" fontId="9" fillId="0" borderId="1" xfId="1" applyFont="1" applyBorder="1"/>
    <xf numFmtId="0" fontId="9" fillId="0" borderId="1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1" xfId="1" applyFont="1" applyFill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9" fillId="0" borderId="1" xfId="1" applyFont="1" applyFill="1" applyBorder="1"/>
    <xf numFmtId="0" fontId="10" fillId="0" borderId="1" xfId="1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/>
    <xf numFmtId="0" fontId="0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0" fontId="15" fillId="2" borderId="0" xfId="1" applyFont="1" applyFill="1" applyBorder="1" applyAlignment="1">
      <alignment horizontal="center"/>
    </xf>
    <xf numFmtId="0" fontId="15" fillId="2" borderId="0" xfId="1" applyFont="1" applyFill="1" applyBorder="1" applyAlignment="1">
      <alignment horizontal="center" vertical="center"/>
    </xf>
    <xf numFmtId="0" fontId="15" fillId="2" borderId="0" xfId="1" applyFont="1" applyFill="1" applyBorder="1"/>
    <xf numFmtId="0" fontId="15" fillId="2" borderId="0" xfId="0" applyFont="1" applyFill="1" applyBorder="1" applyAlignment="1">
      <alignment horizontal="center" vertical="center"/>
    </xf>
    <xf numFmtId="0" fontId="16" fillId="2" borderId="0" xfId="1" applyFont="1" applyFill="1" applyBorder="1" applyAlignment="1">
      <alignment horizontal="left"/>
    </xf>
    <xf numFmtId="0" fontId="16" fillId="2" borderId="0" xfId="0" applyFont="1" applyFill="1" applyAlignment="1">
      <alignment horizontal="left" vertical="center"/>
    </xf>
    <xf numFmtId="0" fontId="17" fillId="0" borderId="1" xfId="3" applyFont="1" applyBorder="1" applyAlignment="1">
      <alignment horizontal="center"/>
    </xf>
    <xf numFmtId="0" fontId="9" fillId="0" borderId="1" xfId="3" applyFont="1" applyBorder="1" applyAlignment="1">
      <alignment horizontal="center"/>
    </xf>
    <xf numFmtId="0" fontId="9" fillId="0" borderId="1" xfId="3" applyFont="1" applyBorder="1"/>
    <xf numFmtId="0" fontId="9" fillId="0" borderId="1" xfId="0" applyFont="1" applyBorder="1" applyAlignment="1">
      <alignment horizontal="left"/>
    </xf>
    <xf numFmtId="0" fontId="9" fillId="0" borderId="0" xfId="0" applyFont="1"/>
    <xf numFmtId="0" fontId="9" fillId="0" borderId="1" xfId="5" applyFont="1" applyFill="1" applyBorder="1" applyAlignment="1">
      <alignment horizontal="center" vertical="center"/>
    </xf>
    <xf numFmtId="0" fontId="9" fillId="0" borderId="1" xfId="5" applyFont="1" applyBorder="1" applyAlignment="1">
      <alignment horizontal="center"/>
    </xf>
    <xf numFmtId="0" fontId="9" fillId="0" borderId="1" xfId="5" applyFont="1" applyFill="1" applyBorder="1" applyAlignment="1">
      <alignment horizontal="center"/>
    </xf>
    <xf numFmtId="0" fontId="1" fillId="0" borderId="1" xfId="5" applyFont="1" applyFill="1" applyBorder="1" applyAlignment="1">
      <alignment horizontal="center"/>
    </xf>
    <xf numFmtId="0" fontId="9" fillId="0" borderId="0" xfId="5" applyFont="1" applyBorder="1" applyAlignment="1">
      <alignment horizontal="left"/>
    </xf>
    <xf numFmtId="0" fontId="9" fillId="0" borderId="0" xfId="5" applyFont="1" applyFill="1" applyBorder="1" applyAlignment="1">
      <alignment horizontal="center" vertical="center"/>
    </xf>
    <xf numFmtId="0" fontId="1" fillId="0" borderId="0" xfId="5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7" fillId="0" borderId="1" xfId="5" applyFont="1" applyBorder="1" applyAlignment="1">
      <alignment horizontal="center"/>
    </xf>
    <xf numFmtId="0" fontId="9" fillId="0" borderId="1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/>
    </xf>
    <xf numFmtId="0" fontId="1" fillId="0" borderId="1" xfId="5" applyFont="1" applyBorder="1" applyAlignment="1">
      <alignment horizontal="center" vertical="center"/>
    </xf>
    <xf numFmtId="0" fontId="9" fillId="6" borderId="0" xfId="0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 vertical="center"/>
    </xf>
    <xf numFmtId="0" fontId="9" fillId="6" borderId="0" xfId="0" applyFont="1" applyFill="1" applyBorder="1"/>
    <xf numFmtId="0" fontId="12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 vertical="center"/>
    </xf>
    <xf numFmtId="0" fontId="0" fillId="6" borderId="0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vertical="center"/>
    </xf>
    <xf numFmtId="49" fontId="14" fillId="5" borderId="1" xfId="4" applyNumberFormat="1" applyFont="1" applyFill="1" applyBorder="1" applyAlignment="1">
      <alignment vertical="center"/>
    </xf>
    <xf numFmtId="0" fontId="0" fillId="0" borderId="1" xfId="0" applyFont="1" applyBorder="1" applyAlignment="1"/>
    <xf numFmtId="0" fontId="0" fillId="5" borderId="1" xfId="0" applyFont="1" applyFill="1" applyBorder="1" applyAlignment="1">
      <alignment horizontal="center"/>
    </xf>
    <xf numFmtId="0" fontId="14" fillId="5" borderId="1" xfId="4" applyFont="1" applyFill="1" applyBorder="1" applyAlignment="1">
      <alignment horizontal="center" vertical="center"/>
    </xf>
    <xf numFmtId="164" fontId="14" fillId="5" borderId="1" xfId="4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8" fillId="0" borderId="1" xfId="4" applyFont="1" applyBorder="1" applyAlignment="1">
      <alignment horizontal="center" vertical="center"/>
    </xf>
    <xf numFmtId="49" fontId="18" fillId="0" borderId="1" xfId="4" applyNumberFormat="1" applyFont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/>
    </xf>
    <xf numFmtId="14" fontId="18" fillId="0" borderId="1" xfId="4" applyNumberFormat="1" applyFont="1" applyBorder="1" applyAlignment="1">
      <alignment horizontal="center" vertical="center"/>
    </xf>
    <xf numFmtId="164" fontId="18" fillId="0" borderId="1" xfId="4" applyNumberFormat="1" applyFont="1" applyBorder="1" applyAlignment="1">
      <alignment horizontal="center" vertical="center"/>
    </xf>
    <xf numFmtId="0" fontId="18" fillId="0" borderId="1" xfId="4" applyFont="1" applyBorder="1" applyAlignment="1">
      <alignment horizontal="left" vertical="center"/>
    </xf>
    <xf numFmtId="0" fontId="18" fillId="0" borderId="1" xfId="0" applyFont="1" applyBorder="1" applyAlignment="1"/>
    <xf numFmtId="49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14" fontId="0" fillId="0" borderId="1" xfId="4" applyNumberFormat="1" applyFont="1" applyFill="1" applyBorder="1" applyAlignment="1">
      <alignment horizontal="center" vertical="center"/>
    </xf>
    <xf numFmtId="164" fontId="0" fillId="0" borderId="1" xfId="4" applyNumberFormat="1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18" fillId="0" borderId="1" xfId="0" applyFont="1" applyFill="1" applyBorder="1" applyAlignment="1">
      <alignment horizontal="center"/>
    </xf>
    <xf numFmtId="0" fontId="0" fillId="7" borderId="1" xfId="4" applyFont="1" applyFill="1" applyBorder="1" applyAlignment="1">
      <alignment horizontal="center" vertical="center"/>
    </xf>
    <xf numFmtId="0" fontId="18" fillId="5" borderId="1" xfId="4" applyFont="1" applyFill="1" applyBorder="1" applyAlignment="1">
      <alignment vertical="center"/>
    </xf>
    <xf numFmtId="49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center" vertical="center"/>
    </xf>
    <xf numFmtId="14" fontId="0" fillId="0" borderId="1" xfId="4" applyNumberFormat="1" applyFont="1" applyBorder="1" applyAlignment="1">
      <alignment horizontal="center" vertical="center"/>
    </xf>
    <xf numFmtId="164" fontId="0" fillId="0" borderId="1" xfId="4" applyNumberFormat="1" applyFont="1" applyBorder="1" applyAlignment="1">
      <alignment horizontal="center" vertical="center"/>
    </xf>
    <xf numFmtId="0" fontId="0" fillId="0" borderId="1" xfId="4" applyFont="1" applyBorder="1" applyAlignment="1">
      <alignment horizontal="left" vertical="center"/>
    </xf>
    <xf numFmtId="0" fontId="13" fillId="0" borderId="1" xfId="4" applyFont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49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center" vertical="center"/>
    </xf>
    <xf numFmtId="14" fontId="0" fillId="0" borderId="0" xfId="4" applyNumberFormat="1" applyFont="1" applyFill="1" applyBorder="1" applyAlignment="1">
      <alignment horizontal="center" vertical="center"/>
    </xf>
    <xf numFmtId="164" fontId="0" fillId="0" borderId="0" xfId="4" applyNumberFormat="1" applyFont="1" applyFill="1" applyBorder="1" applyAlignment="1">
      <alignment horizontal="center" vertical="center"/>
    </xf>
    <xf numFmtId="0" fontId="0" fillId="0" borderId="0" xfId="4" applyFont="1" applyFill="1" applyBorder="1" applyAlignment="1">
      <alignment horizontal="left" vertical="center"/>
    </xf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/>
    </xf>
    <xf numFmtId="0" fontId="18" fillId="0" borderId="0" xfId="4" applyFont="1" applyBorder="1" applyAlignment="1">
      <alignment horizontal="center" vertical="center"/>
    </xf>
    <xf numFmtId="49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center" vertical="center"/>
    </xf>
    <xf numFmtId="14" fontId="0" fillId="0" borderId="0" xfId="4" applyNumberFormat="1" applyFont="1" applyBorder="1" applyAlignment="1">
      <alignment horizontal="center" vertical="center"/>
    </xf>
    <xf numFmtId="164" fontId="0" fillId="0" borderId="0" xfId="4" applyNumberFormat="1" applyFont="1" applyBorder="1" applyAlignment="1">
      <alignment horizontal="center" vertical="center"/>
    </xf>
    <xf numFmtId="0" fontId="0" fillId="0" borderId="0" xfId="4" applyFont="1" applyBorder="1" applyAlignment="1">
      <alignment horizontal="left" vertical="center"/>
    </xf>
    <xf numFmtId="0" fontId="0" fillId="0" borderId="0" xfId="0" applyFont="1" applyBorder="1" applyAlignment="1"/>
    <xf numFmtId="164" fontId="0" fillId="0" borderId="0" xfId="0" applyNumberFormat="1" applyFont="1" applyBorder="1" applyAlignment="1"/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14" fontId="13" fillId="0" borderId="0" xfId="4" applyNumberFormat="1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8" fillId="0" borderId="1" xfId="4" applyNumberFormat="1" applyFont="1" applyFill="1" applyBorder="1" applyAlignment="1">
      <alignment horizontal="center" vertical="center"/>
    </xf>
    <xf numFmtId="14" fontId="18" fillId="0" borderId="1" xfId="4" applyNumberFormat="1" applyFont="1" applyFill="1" applyBorder="1" applyAlignment="1">
      <alignment horizontal="center" vertical="center"/>
    </xf>
    <xf numFmtId="164" fontId="18" fillId="0" borderId="1" xfId="4" applyNumberFormat="1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left" vertical="center"/>
    </xf>
    <xf numFmtId="0" fontId="18" fillId="0" borderId="0" xfId="4" applyFont="1" applyBorder="1" applyAlignment="1"/>
    <xf numFmtId="164" fontId="18" fillId="0" borderId="0" xfId="4" applyNumberFormat="1" applyFont="1" applyBorder="1" applyAlignment="1"/>
    <xf numFmtId="0" fontId="18" fillId="0" borderId="0" xfId="4" applyFont="1" applyBorder="1" applyAlignment="1">
      <alignment horizontal="left" vertical="center"/>
    </xf>
    <xf numFmtId="0" fontId="18" fillId="7" borderId="1" xfId="4" applyFont="1" applyFill="1" applyBorder="1" applyAlignment="1">
      <alignment horizontal="center" vertical="center"/>
    </xf>
    <xf numFmtId="164" fontId="18" fillId="7" borderId="1" xfId="4" applyNumberFormat="1" applyFont="1" applyFill="1" applyBorder="1" applyAlignment="1">
      <alignment horizontal="center" vertical="center"/>
    </xf>
    <xf numFmtId="164" fontId="0" fillId="7" borderId="1" xfId="4" applyNumberFormat="1" applyFont="1" applyFill="1" applyBorder="1" applyAlignment="1">
      <alignment horizontal="center" vertical="center"/>
    </xf>
    <xf numFmtId="0" fontId="18" fillId="8" borderId="1" xfId="4" applyFont="1" applyFill="1" applyBorder="1" applyAlignment="1">
      <alignment horizontal="center" vertical="center"/>
    </xf>
    <xf numFmtId="0" fontId="0" fillId="8" borderId="1" xfId="4" applyFont="1" applyFill="1" applyBorder="1" applyAlignment="1">
      <alignment horizontal="center" vertical="center"/>
    </xf>
    <xf numFmtId="0" fontId="0" fillId="9" borderId="1" xfId="4" applyFont="1" applyFill="1" applyBorder="1" applyAlignment="1">
      <alignment horizontal="center" vertical="center"/>
    </xf>
    <xf numFmtId="0" fontId="0" fillId="10" borderId="1" xfId="4" applyFont="1" applyFill="1" applyBorder="1" applyAlignment="1">
      <alignment horizontal="center" vertical="center"/>
    </xf>
    <xf numFmtId="0" fontId="0" fillId="11" borderId="1" xfId="4" applyFont="1" applyFill="1" applyBorder="1" applyAlignment="1">
      <alignment horizontal="center" vertical="center"/>
    </xf>
    <xf numFmtId="0" fontId="20" fillId="8" borderId="1" xfId="4" applyFont="1" applyFill="1" applyBorder="1" applyAlignment="1">
      <alignment horizontal="center" vertical="center"/>
    </xf>
    <xf numFmtId="0" fontId="21" fillId="5" borderId="1" xfId="0" applyFont="1" applyFill="1" applyBorder="1" applyAlignment="1">
      <alignment horizontal="center"/>
    </xf>
    <xf numFmtId="0" fontId="21" fillId="5" borderId="1" xfId="4" applyFont="1" applyFill="1" applyBorder="1" applyAlignment="1">
      <alignment vertical="center"/>
    </xf>
    <xf numFmtId="49" fontId="21" fillId="5" borderId="1" xfId="4" applyNumberFormat="1" applyFont="1" applyFill="1" applyBorder="1" applyAlignment="1">
      <alignment vertical="center"/>
    </xf>
    <xf numFmtId="0" fontId="21" fillId="5" borderId="1" xfId="4" applyFont="1" applyFill="1" applyBorder="1" applyAlignment="1">
      <alignment horizontal="center" vertical="center"/>
    </xf>
    <xf numFmtId="164" fontId="21" fillId="5" borderId="1" xfId="4" applyNumberFormat="1" applyFont="1" applyFill="1" applyBorder="1" applyAlignment="1">
      <alignment horizontal="center" vertical="center"/>
    </xf>
    <xf numFmtId="0" fontId="21" fillId="5" borderId="1" xfId="4" applyFont="1" applyFill="1" applyBorder="1" applyAlignment="1">
      <alignment vertical="center" wrapText="1"/>
    </xf>
    <xf numFmtId="0" fontId="20" fillId="0" borderId="0" xfId="0" applyFont="1"/>
    <xf numFmtId="0" fontId="20" fillId="5" borderId="1" xfId="0" applyFont="1" applyFill="1" applyBorder="1" applyAlignment="1">
      <alignment horizontal="center"/>
    </xf>
    <xf numFmtId="0" fontId="20" fillId="0" borderId="1" xfId="0" applyFont="1" applyBorder="1"/>
    <xf numFmtId="0" fontId="20" fillId="7" borderId="1" xfId="0" applyFont="1" applyFill="1" applyBorder="1"/>
    <xf numFmtId="0" fontId="20" fillId="9" borderId="1" xfId="4" applyFont="1" applyFill="1" applyBorder="1" applyAlignment="1">
      <alignment horizontal="center" vertical="center"/>
    </xf>
    <xf numFmtId="0" fontId="20" fillId="11" borderId="1" xfId="0" applyFont="1" applyFill="1" applyBorder="1"/>
    <xf numFmtId="0" fontId="20" fillId="10" borderId="1" xfId="4" applyFont="1" applyFill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0" fillId="0" borderId="1" xfId="0" applyFont="1" applyFill="1" applyBorder="1"/>
    <xf numFmtId="0" fontId="20" fillId="5" borderId="0" xfId="0" applyFont="1" applyFill="1"/>
    <xf numFmtId="0" fontId="20" fillId="0" borderId="15" xfId="0" applyFont="1" applyBorder="1"/>
    <xf numFmtId="0" fontId="20" fillId="10" borderId="15" xfId="4" applyFont="1" applyFill="1" applyBorder="1" applyAlignment="1">
      <alignment horizontal="center" vertical="center"/>
    </xf>
    <xf numFmtId="0" fontId="20" fillId="7" borderId="15" xfId="0" applyFont="1" applyFill="1" applyBorder="1"/>
    <xf numFmtId="0" fontId="20" fillId="11" borderId="15" xfId="0" applyFont="1" applyFill="1" applyBorder="1"/>
    <xf numFmtId="0" fontId="22" fillId="0" borderId="49" xfId="0" applyFont="1" applyBorder="1" applyAlignment="1">
      <alignment vertical="center"/>
    </xf>
    <xf numFmtId="0" fontId="20" fillId="0" borderId="1" xfId="0" applyFont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22" fillId="0" borderId="1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5" borderId="0" xfId="0" applyFont="1" applyFill="1" applyAlignment="1">
      <alignment horizontal="center"/>
    </xf>
    <xf numFmtId="0" fontId="20" fillId="0" borderId="0" xfId="0" applyFont="1" applyBorder="1"/>
    <xf numFmtId="0" fontId="23" fillId="0" borderId="1" xfId="0" applyFont="1" applyBorder="1"/>
    <xf numFmtId="0" fontId="23" fillId="9" borderId="1" xfId="4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6" borderId="1" xfId="0" applyFont="1" applyFill="1" applyBorder="1"/>
    <xf numFmtId="0" fontId="23" fillId="7" borderId="1" xfId="0" applyFont="1" applyFill="1" applyBorder="1"/>
    <xf numFmtId="0" fontId="24" fillId="0" borderId="0" xfId="0" applyFont="1"/>
    <xf numFmtId="0" fontId="20" fillId="0" borderId="0" xfId="0" applyFont="1" applyAlignment="1">
      <alignment horizontal="right"/>
    </xf>
    <xf numFmtId="2" fontId="20" fillId="0" borderId="1" xfId="0" applyNumberFormat="1" applyFont="1" applyBorder="1"/>
    <xf numFmtId="164" fontId="20" fillId="0" borderId="1" xfId="0" applyNumberFormat="1" applyFont="1" applyBorder="1"/>
    <xf numFmtId="1" fontId="20" fillId="0" borderId="1" xfId="0" applyNumberFormat="1" applyFont="1" applyBorder="1"/>
    <xf numFmtId="0" fontId="20" fillId="0" borderId="1" xfId="0" applyFont="1" applyBorder="1" applyAlignment="1">
      <alignment horizontal="right"/>
    </xf>
    <xf numFmtId="0" fontId="20" fillId="0" borderId="26" xfId="0" applyFont="1" applyBorder="1"/>
    <xf numFmtId="0" fontId="20" fillId="7" borderId="21" xfId="0" applyFont="1" applyFill="1" applyBorder="1"/>
    <xf numFmtId="2" fontId="25" fillId="0" borderId="34" xfId="0" applyNumberFormat="1" applyFont="1" applyBorder="1"/>
    <xf numFmtId="0" fontId="20" fillId="0" borderId="21" xfId="0" applyFont="1" applyBorder="1" applyAlignment="1">
      <alignment horizontal="right"/>
    </xf>
    <xf numFmtId="0" fontId="20" fillId="0" borderId="26" xfId="0" applyFont="1" applyBorder="1" applyAlignment="1">
      <alignment horizontal="right"/>
    </xf>
    <xf numFmtId="0" fontId="20" fillId="0" borderId="15" xfId="0" applyFont="1" applyBorder="1" applyAlignment="1">
      <alignment horizontal="right"/>
    </xf>
    <xf numFmtId="0" fontId="20" fillId="0" borderId="34" xfId="0" applyFont="1" applyBorder="1" applyAlignment="1">
      <alignment horizontal="right"/>
    </xf>
    <xf numFmtId="164" fontId="20" fillId="0" borderId="21" xfId="0" applyNumberFormat="1" applyFont="1" applyBorder="1" applyAlignment="1">
      <alignment horizontal="right"/>
    </xf>
    <xf numFmtId="0" fontId="20" fillId="0" borderId="0" xfId="0" applyFont="1" applyFill="1" applyBorder="1"/>
    <xf numFmtId="0" fontId="0" fillId="0" borderId="1" xfId="0" applyBorder="1"/>
    <xf numFmtId="0" fontId="21" fillId="5" borderId="21" xfId="4" applyFont="1" applyFill="1" applyBorder="1" applyAlignment="1">
      <alignment horizontal="center" vertical="center"/>
    </xf>
    <xf numFmtId="0" fontId="21" fillId="5" borderId="48" xfId="4" applyFont="1" applyFill="1" applyBorder="1" applyAlignment="1">
      <alignment horizontal="center" vertical="center"/>
    </xf>
    <xf numFmtId="0" fontId="21" fillId="5" borderId="26" xfId="4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2" xfId="2"/>
    <cellStyle name="Normal 3" xfId="1"/>
    <cellStyle name="Normal 4" xfId="3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45"/>
  <sheetViews>
    <sheetView tabSelected="1" zoomScale="85" zoomScaleNormal="85" workbookViewId="0">
      <selection activeCell="K1" sqref="K1:O1"/>
    </sheetView>
  </sheetViews>
  <sheetFormatPr defaultRowHeight="14.25" x14ac:dyDescent="0.2"/>
  <cols>
    <col min="1" max="1" width="9.140625" style="270"/>
    <col min="2" max="2" width="13.42578125" style="270" bestFit="1" customWidth="1"/>
    <col min="3" max="3" width="13.140625" style="270" bestFit="1" customWidth="1"/>
    <col min="4" max="4" width="8.42578125" style="270" customWidth="1"/>
    <col min="5" max="5" width="12.7109375" style="270" bestFit="1" customWidth="1"/>
    <col min="6" max="6" width="10.7109375" style="270" customWidth="1"/>
    <col min="7" max="7" width="9.28515625" style="270" bestFit="1" customWidth="1"/>
    <col min="8" max="8" width="13.5703125" style="270" customWidth="1"/>
    <col min="9" max="9" width="15.85546875" style="270" bestFit="1" customWidth="1"/>
    <col min="10" max="10" width="15.140625" style="292" bestFit="1" customWidth="1"/>
    <col min="11" max="20" width="9.28515625" style="270" bestFit="1" customWidth="1"/>
    <col min="21" max="21" width="21.140625" style="270" bestFit="1" customWidth="1"/>
    <col min="22" max="16384" width="9.140625" style="270"/>
  </cols>
  <sheetData>
    <row r="1" spans="1:21" ht="28.5" customHeight="1" x14ac:dyDescent="0.2">
      <c r="A1" s="264" t="s">
        <v>26</v>
      </c>
      <c r="B1" s="265" t="s">
        <v>168</v>
      </c>
      <c r="C1" s="266" t="s">
        <v>169</v>
      </c>
      <c r="D1" s="269" t="s">
        <v>170</v>
      </c>
      <c r="E1" s="269" t="s">
        <v>234</v>
      </c>
      <c r="F1" s="269" t="s">
        <v>267</v>
      </c>
      <c r="G1" s="265" t="s">
        <v>171</v>
      </c>
      <c r="H1" s="265" t="s">
        <v>172</v>
      </c>
      <c r="I1" s="265" t="s">
        <v>28</v>
      </c>
      <c r="J1" s="267" t="s">
        <v>173</v>
      </c>
      <c r="K1" s="316" t="s">
        <v>174</v>
      </c>
      <c r="L1" s="317"/>
      <c r="M1" s="317"/>
      <c r="N1" s="317"/>
      <c r="O1" s="318"/>
      <c r="P1" s="316" t="s">
        <v>141</v>
      </c>
      <c r="Q1" s="317"/>
      <c r="R1" s="317"/>
      <c r="S1" s="317"/>
      <c r="T1" s="318"/>
      <c r="U1" s="265" t="s">
        <v>175</v>
      </c>
    </row>
    <row r="2" spans="1:21" x14ac:dyDescent="0.2">
      <c r="A2" s="271"/>
      <c r="B2" s="265"/>
      <c r="C2" s="266"/>
      <c r="D2" s="265"/>
      <c r="E2" s="265"/>
      <c r="F2" s="265"/>
      <c r="G2" s="265"/>
      <c r="H2" s="265"/>
      <c r="I2" s="265"/>
      <c r="J2" s="267"/>
      <c r="K2" s="267" t="s">
        <v>176</v>
      </c>
      <c r="L2" s="267" t="s">
        <v>177</v>
      </c>
      <c r="M2" s="267" t="s">
        <v>178</v>
      </c>
      <c r="N2" s="268" t="s">
        <v>179</v>
      </c>
      <c r="O2" s="267" t="s">
        <v>180</v>
      </c>
      <c r="P2" s="267" t="s">
        <v>176</v>
      </c>
      <c r="Q2" s="267" t="s">
        <v>177</v>
      </c>
      <c r="R2" s="267" t="s">
        <v>178</v>
      </c>
      <c r="S2" s="268" t="s">
        <v>179</v>
      </c>
      <c r="T2" s="267" t="s">
        <v>180</v>
      </c>
      <c r="U2" s="265"/>
    </row>
    <row r="3" spans="1:21" x14ac:dyDescent="0.2">
      <c r="A3" s="272" t="s">
        <v>15</v>
      </c>
      <c r="B3" s="272" t="s">
        <v>314</v>
      </c>
      <c r="C3" s="272"/>
      <c r="D3" s="272">
        <v>41</v>
      </c>
      <c r="E3" s="272" t="s">
        <v>235</v>
      </c>
      <c r="F3" s="272">
        <v>2116457</v>
      </c>
      <c r="G3" s="263">
        <v>134</v>
      </c>
      <c r="H3" s="272" t="s">
        <v>316</v>
      </c>
      <c r="I3" s="272">
        <v>20150108</v>
      </c>
      <c r="J3" s="285" t="s">
        <v>313</v>
      </c>
      <c r="K3" s="272">
        <v>6</v>
      </c>
      <c r="L3" s="273">
        <v>6</v>
      </c>
      <c r="M3" s="273">
        <v>3</v>
      </c>
      <c r="N3" s="272">
        <v>9.6999999999999993</v>
      </c>
      <c r="O3" s="272">
        <v>10</v>
      </c>
      <c r="P3" s="272">
        <v>6</v>
      </c>
      <c r="Q3" s="272">
        <v>10</v>
      </c>
      <c r="R3" s="273">
        <v>4</v>
      </c>
      <c r="S3" s="272">
        <v>9.5</v>
      </c>
      <c r="T3" s="272">
        <v>10</v>
      </c>
      <c r="U3" s="272" t="s">
        <v>318</v>
      </c>
    </row>
    <row r="4" spans="1:21" x14ac:dyDescent="0.2">
      <c r="A4" s="272" t="s">
        <v>15</v>
      </c>
      <c r="B4" s="272" t="s">
        <v>314</v>
      </c>
      <c r="C4" s="272" t="s">
        <v>324</v>
      </c>
      <c r="D4" s="272">
        <v>44</v>
      </c>
      <c r="E4" s="272" t="s">
        <v>235</v>
      </c>
      <c r="F4" s="272"/>
      <c r="G4" s="263">
        <v>134</v>
      </c>
      <c r="H4" s="272" t="s">
        <v>342</v>
      </c>
      <c r="I4" s="272">
        <v>20150227</v>
      </c>
      <c r="J4" s="285" t="s">
        <v>319</v>
      </c>
      <c r="K4" s="272">
        <v>5</v>
      </c>
      <c r="L4" s="273">
        <v>8</v>
      </c>
      <c r="M4" s="273">
        <v>3</v>
      </c>
      <c r="N4" s="273">
        <v>8</v>
      </c>
      <c r="O4" s="272">
        <v>10</v>
      </c>
      <c r="P4" s="272">
        <v>6</v>
      </c>
      <c r="Q4" s="272">
        <v>8</v>
      </c>
      <c r="R4" s="273">
        <v>4</v>
      </c>
      <c r="S4" s="272">
        <v>9.9</v>
      </c>
      <c r="T4" s="272">
        <v>10</v>
      </c>
      <c r="U4" s="272" t="s">
        <v>320</v>
      </c>
    </row>
    <row r="5" spans="1:21" x14ac:dyDescent="0.2">
      <c r="A5" s="272" t="s">
        <v>15</v>
      </c>
      <c r="B5" s="272" t="s">
        <v>314</v>
      </c>
      <c r="C5" s="272"/>
      <c r="D5" s="272">
        <v>48</v>
      </c>
      <c r="E5" s="272" t="s">
        <v>235</v>
      </c>
      <c r="F5" s="272"/>
      <c r="G5" s="263">
        <v>134</v>
      </c>
      <c r="H5" s="272" t="s">
        <v>343</v>
      </c>
      <c r="I5" s="272">
        <v>20150307</v>
      </c>
      <c r="J5" s="286" t="s">
        <v>330</v>
      </c>
      <c r="K5" s="273">
        <v>4</v>
      </c>
      <c r="L5" s="273">
        <v>7</v>
      </c>
      <c r="M5" s="273">
        <v>4</v>
      </c>
      <c r="N5" s="272">
        <v>9.8000000000000007</v>
      </c>
      <c r="O5" s="272">
        <v>10</v>
      </c>
      <c r="P5" s="272">
        <v>6</v>
      </c>
      <c r="Q5" s="272">
        <v>9</v>
      </c>
      <c r="R5" s="273">
        <v>4</v>
      </c>
      <c r="S5" s="272">
        <v>9.8000000000000007</v>
      </c>
      <c r="T5" s="272">
        <v>10</v>
      </c>
      <c r="U5" s="272"/>
    </row>
    <row r="6" spans="1:21" x14ac:dyDescent="0.2">
      <c r="A6" s="278" t="s">
        <v>11</v>
      </c>
      <c r="B6" s="272" t="s">
        <v>314</v>
      </c>
      <c r="C6" s="278"/>
      <c r="D6" s="278" t="s">
        <v>334</v>
      </c>
      <c r="E6" s="272" t="s">
        <v>235</v>
      </c>
      <c r="F6" s="278"/>
      <c r="G6" s="263">
        <v>134</v>
      </c>
      <c r="H6" s="278"/>
      <c r="I6" s="278">
        <v>20150213</v>
      </c>
      <c r="J6" s="287"/>
      <c r="K6" s="278">
        <v>6</v>
      </c>
      <c r="L6" s="278">
        <v>9</v>
      </c>
      <c r="M6" s="273">
        <v>6</v>
      </c>
      <c r="N6" s="273">
        <v>8</v>
      </c>
      <c r="O6" s="278">
        <v>10</v>
      </c>
      <c r="P6" s="278">
        <v>6</v>
      </c>
      <c r="Q6" s="278">
        <v>10</v>
      </c>
      <c r="R6" s="273">
        <v>6</v>
      </c>
      <c r="S6" s="278">
        <v>9.9</v>
      </c>
      <c r="T6" s="278">
        <v>10</v>
      </c>
      <c r="U6" s="278"/>
    </row>
    <row r="7" spans="1:21" x14ac:dyDescent="0.2">
      <c r="A7" s="278" t="s">
        <v>11</v>
      </c>
      <c r="B7" s="272" t="s">
        <v>314</v>
      </c>
      <c r="C7" s="278" t="s">
        <v>328</v>
      </c>
      <c r="D7" s="278" t="s">
        <v>339</v>
      </c>
      <c r="E7" s="272" t="s">
        <v>235</v>
      </c>
      <c r="F7" s="278"/>
      <c r="G7" s="263">
        <v>134</v>
      </c>
      <c r="H7" s="278"/>
      <c r="I7" s="278">
        <v>20150212</v>
      </c>
      <c r="J7" s="287"/>
      <c r="K7" s="278"/>
      <c r="L7" s="278"/>
      <c r="M7" s="278"/>
      <c r="N7" s="278"/>
      <c r="O7" s="278"/>
      <c r="P7" s="278"/>
      <c r="Q7" s="278"/>
      <c r="R7" s="278"/>
      <c r="S7" s="278"/>
      <c r="T7" s="278"/>
      <c r="U7" s="278" t="s">
        <v>329</v>
      </c>
    </row>
    <row r="9" spans="1:21" x14ac:dyDescent="0.2">
      <c r="A9" s="280" t="s">
        <v>15</v>
      </c>
      <c r="B9" s="280" t="s">
        <v>314</v>
      </c>
      <c r="C9" s="280"/>
      <c r="D9" s="280">
        <v>46</v>
      </c>
      <c r="E9" s="280" t="s">
        <v>235</v>
      </c>
      <c r="F9" s="280"/>
      <c r="G9" s="281">
        <v>117</v>
      </c>
      <c r="H9" s="280" t="s">
        <v>344</v>
      </c>
      <c r="I9" s="280">
        <v>20150303</v>
      </c>
      <c r="J9" s="288" t="s">
        <v>321</v>
      </c>
      <c r="K9" s="280">
        <v>7</v>
      </c>
      <c r="L9" s="282">
        <v>7</v>
      </c>
      <c r="M9" s="282">
        <v>6</v>
      </c>
      <c r="N9" s="280">
        <v>9.9</v>
      </c>
      <c r="O9" s="280">
        <v>10</v>
      </c>
      <c r="P9" s="280">
        <v>8</v>
      </c>
      <c r="Q9" s="280">
        <v>9</v>
      </c>
      <c r="R9" s="282">
        <v>7</v>
      </c>
      <c r="S9" s="280">
        <v>9.9</v>
      </c>
      <c r="T9" s="280">
        <v>10</v>
      </c>
      <c r="U9" s="280" t="s">
        <v>322</v>
      </c>
    </row>
    <row r="10" spans="1:21" x14ac:dyDescent="0.2">
      <c r="A10" s="272" t="s">
        <v>15</v>
      </c>
      <c r="B10" s="272" t="s">
        <v>314</v>
      </c>
      <c r="C10" s="272"/>
      <c r="D10" s="272">
        <v>49</v>
      </c>
      <c r="E10" s="272" t="s">
        <v>235</v>
      </c>
      <c r="F10" s="272"/>
      <c r="G10" s="276">
        <v>117</v>
      </c>
      <c r="H10" s="272" t="s">
        <v>345</v>
      </c>
      <c r="I10" s="272">
        <v>20150310</v>
      </c>
      <c r="J10" s="289" t="s">
        <v>331</v>
      </c>
      <c r="K10" s="272">
        <v>8</v>
      </c>
      <c r="L10" s="278">
        <v>9</v>
      </c>
      <c r="M10" s="278">
        <v>9</v>
      </c>
      <c r="N10" s="272">
        <v>9.9</v>
      </c>
      <c r="O10" s="272">
        <v>10</v>
      </c>
      <c r="P10" s="272">
        <v>8</v>
      </c>
      <c r="Q10" s="272">
        <v>9</v>
      </c>
      <c r="R10" s="278">
        <v>10</v>
      </c>
      <c r="S10" s="272">
        <v>9.9</v>
      </c>
      <c r="T10" s="272">
        <v>10</v>
      </c>
      <c r="U10" s="272"/>
    </row>
    <row r="11" spans="1:21" x14ac:dyDescent="0.2">
      <c r="A11" s="278" t="s">
        <v>11</v>
      </c>
      <c r="B11" s="272" t="s">
        <v>314</v>
      </c>
      <c r="C11" s="278"/>
      <c r="D11" s="278" t="s">
        <v>335</v>
      </c>
      <c r="E11" s="272" t="s">
        <v>235</v>
      </c>
      <c r="F11" s="278"/>
      <c r="G11" s="276">
        <v>117</v>
      </c>
      <c r="H11" s="278"/>
      <c r="I11" s="278">
        <v>20150318</v>
      </c>
      <c r="J11" s="287"/>
      <c r="K11" s="278">
        <v>7</v>
      </c>
      <c r="L11" s="278">
        <v>8</v>
      </c>
      <c r="M11" s="273">
        <v>7</v>
      </c>
      <c r="N11" s="278">
        <v>9.9</v>
      </c>
      <c r="O11" s="278">
        <v>10</v>
      </c>
      <c r="P11" s="278">
        <v>7</v>
      </c>
      <c r="Q11" s="278">
        <v>10</v>
      </c>
      <c r="R11" s="278">
        <v>8</v>
      </c>
      <c r="S11" s="278">
        <v>9.9</v>
      </c>
      <c r="T11" s="278">
        <v>10</v>
      </c>
      <c r="U11" s="278"/>
    </row>
    <row r="12" spans="1:21" x14ac:dyDescent="0.2">
      <c r="A12" s="278" t="s">
        <v>11</v>
      </c>
      <c r="B12" s="272" t="s">
        <v>314</v>
      </c>
      <c r="C12" s="278"/>
      <c r="D12" s="278" t="s">
        <v>337</v>
      </c>
      <c r="E12" s="272" t="s">
        <v>235</v>
      </c>
      <c r="F12" s="278"/>
      <c r="G12" s="276">
        <v>117</v>
      </c>
      <c r="H12" s="278"/>
      <c r="I12" s="278">
        <v>20150324</v>
      </c>
      <c r="J12" s="287"/>
      <c r="K12" s="278">
        <v>7</v>
      </c>
      <c r="L12" s="278">
        <v>8</v>
      </c>
      <c r="M12" s="278">
        <v>8</v>
      </c>
      <c r="N12" s="278">
        <v>9.9</v>
      </c>
      <c r="O12" s="278">
        <v>10</v>
      </c>
      <c r="P12" s="278">
        <v>7</v>
      </c>
      <c r="Q12" s="278">
        <v>10</v>
      </c>
      <c r="R12" s="278">
        <v>9</v>
      </c>
      <c r="S12" s="278">
        <v>9.9</v>
      </c>
      <c r="T12" s="278">
        <v>10</v>
      </c>
      <c r="U12" s="278"/>
    </row>
    <row r="13" spans="1:21" x14ac:dyDescent="0.2">
      <c r="A13" s="278" t="s">
        <v>11</v>
      </c>
      <c r="B13" s="272" t="s">
        <v>314</v>
      </c>
      <c r="C13" s="278"/>
      <c r="D13" s="278" t="s">
        <v>363</v>
      </c>
      <c r="E13" s="272" t="s">
        <v>235</v>
      </c>
      <c r="F13" s="278"/>
      <c r="G13" s="276">
        <v>117</v>
      </c>
      <c r="H13" s="278"/>
      <c r="I13" s="278">
        <v>20150331</v>
      </c>
      <c r="J13" s="287"/>
      <c r="K13" s="278">
        <v>7</v>
      </c>
      <c r="L13" s="273">
        <v>6</v>
      </c>
      <c r="M13" s="273">
        <v>6</v>
      </c>
      <c r="N13" s="278">
        <v>9.9</v>
      </c>
      <c r="O13" s="278">
        <v>10</v>
      </c>
      <c r="P13" s="278">
        <v>7</v>
      </c>
      <c r="Q13" s="278">
        <v>9</v>
      </c>
      <c r="R13" s="273">
        <v>7</v>
      </c>
      <c r="S13" s="278">
        <v>9.9</v>
      </c>
      <c r="T13" s="278">
        <v>10</v>
      </c>
      <c r="U13" s="278"/>
    </row>
    <row r="15" spans="1:21" s="300" customFormat="1" x14ac:dyDescent="0.2">
      <c r="A15" s="295" t="s">
        <v>15</v>
      </c>
      <c r="B15" s="295" t="s">
        <v>314</v>
      </c>
      <c r="C15" s="295" t="s">
        <v>311</v>
      </c>
      <c r="D15" s="295">
        <v>42</v>
      </c>
      <c r="E15" s="295" t="s">
        <v>235</v>
      </c>
      <c r="F15" s="295">
        <v>2115440</v>
      </c>
      <c r="G15" s="296" t="s">
        <v>186</v>
      </c>
      <c r="H15" s="295" t="s">
        <v>317</v>
      </c>
      <c r="I15" s="295">
        <v>20150221</v>
      </c>
      <c r="J15" s="297" t="s">
        <v>312</v>
      </c>
      <c r="K15" s="298">
        <v>7</v>
      </c>
      <c r="L15" s="298">
        <v>8</v>
      </c>
      <c r="M15" s="298">
        <v>8</v>
      </c>
      <c r="N15" s="298">
        <v>9.5</v>
      </c>
      <c r="O15" s="298">
        <v>10</v>
      </c>
      <c r="P15" s="298">
        <v>9</v>
      </c>
      <c r="Q15" s="298">
        <v>10</v>
      </c>
      <c r="R15" s="298">
        <v>10</v>
      </c>
      <c r="S15" s="298">
        <v>10</v>
      </c>
      <c r="T15" s="298">
        <v>10</v>
      </c>
      <c r="U15" s="299" t="s">
        <v>315</v>
      </c>
    </row>
    <row r="16" spans="1:21" x14ac:dyDescent="0.2">
      <c r="A16" s="272" t="s">
        <v>15</v>
      </c>
      <c r="B16" s="272" t="s">
        <v>314</v>
      </c>
      <c r="C16" s="272"/>
      <c r="D16" s="272">
        <v>43</v>
      </c>
      <c r="E16" s="272" t="s">
        <v>235</v>
      </c>
      <c r="F16" s="272"/>
      <c r="G16" s="274" t="s">
        <v>186</v>
      </c>
      <c r="H16" s="272" t="s">
        <v>346</v>
      </c>
      <c r="I16" s="272">
        <v>20150225</v>
      </c>
      <c r="J16" s="290" t="s">
        <v>323</v>
      </c>
      <c r="K16" s="272">
        <v>8</v>
      </c>
      <c r="L16" s="272">
        <v>9</v>
      </c>
      <c r="M16" s="272">
        <v>10</v>
      </c>
      <c r="N16" s="272">
        <v>9.9</v>
      </c>
      <c r="O16" s="272">
        <v>10</v>
      </c>
      <c r="P16" s="272">
        <v>8</v>
      </c>
      <c r="Q16" s="272">
        <v>10</v>
      </c>
      <c r="R16" s="272">
        <v>10</v>
      </c>
      <c r="S16" s="272">
        <v>9.9</v>
      </c>
      <c r="T16" s="272">
        <v>10</v>
      </c>
      <c r="U16" s="272"/>
    </row>
    <row r="17" spans="1:21" x14ac:dyDescent="0.2">
      <c r="A17" s="272" t="s">
        <v>11</v>
      </c>
      <c r="B17" s="272" t="s">
        <v>314</v>
      </c>
      <c r="C17" s="272" t="s">
        <v>327</v>
      </c>
      <c r="D17" s="272"/>
      <c r="E17" s="272" t="s">
        <v>235</v>
      </c>
      <c r="F17" s="272"/>
      <c r="G17" s="274" t="s">
        <v>186</v>
      </c>
      <c r="H17" s="272"/>
      <c r="I17" s="272">
        <v>20150213</v>
      </c>
      <c r="J17" s="290"/>
      <c r="K17" s="272">
        <v>7</v>
      </c>
      <c r="L17" s="272">
        <v>9</v>
      </c>
      <c r="M17" s="272">
        <v>9</v>
      </c>
      <c r="N17" s="272">
        <v>9.9</v>
      </c>
      <c r="O17" s="272">
        <v>10</v>
      </c>
      <c r="P17" s="272">
        <v>8</v>
      </c>
      <c r="Q17" s="272">
        <v>10</v>
      </c>
      <c r="R17" s="272">
        <v>10</v>
      </c>
      <c r="S17" s="272">
        <v>9.9</v>
      </c>
      <c r="T17" s="272">
        <v>10</v>
      </c>
      <c r="U17" s="272"/>
    </row>
    <row r="18" spans="1:21" x14ac:dyDescent="0.2">
      <c r="A18" s="272" t="s">
        <v>11</v>
      </c>
      <c r="B18" s="272" t="s">
        <v>314</v>
      </c>
      <c r="C18" s="272"/>
      <c r="D18" s="272" t="s">
        <v>338</v>
      </c>
      <c r="E18" s="272" t="s">
        <v>235</v>
      </c>
      <c r="F18" s="272"/>
      <c r="G18" s="274" t="s">
        <v>186</v>
      </c>
      <c r="H18" s="272"/>
      <c r="I18" s="272">
        <v>20150325</v>
      </c>
      <c r="J18" s="290"/>
      <c r="K18" s="272">
        <v>7</v>
      </c>
      <c r="L18" s="272">
        <v>10</v>
      </c>
      <c r="M18" s="272">
        <v>10</v>
      </c>
      <c r="N18" s="272">
        <v>9.9</v>
      </c>
      <c r="O18" s="272">
        <v>10</v>
      </c>
      <c r="P18" s="272">
        <v>7</v>
      </c>
      <c r="Q18" s="272">
        <v>10</v>
      </c>
      <c r="R18" s="272">
        <v>10</v>
      </c>
      <c r="S18" s="272">
        <v>10</v>
      </c>
      <c r="T18" s="272">
        <v>10</v>
      </c>
      <c r="U18" s="272"/>
    </row>
    <row r="20" spans="1:21" x14ac:dyDescent="0.2">
      <c r="A20" s="280" t="s">
        <v>15</v>
      </c>
      <c r="B20" s="280" t="s">
        <v>314</v>
      </c>
      <c r="C20" s="280"/>
      <c r="D20" s="280">
        <v>47</v>
      </c>
      <c r="E20" s="280" t="s">
        <v>235</v>
      </c>
      <c r="F20" s="280"/>
      <c r="G20" s="283" t="s">
        <v>271</v>
      </c>
      <c r="H20" s="280" t="s">
        <v>347</v>
      </c>
      <c r="I20" s="280">
        <v>20150305</v>
      </c>
      <c r="J20" s="291" t="s">
        <v>325</v>
      </c>
      <c r="K20" s="280">
        <v>7</v>
      </c>
      <c r="L20" s="282">
        <v>7</v>
      </c>
      <c r="M20" s="280">
        <v>10</v>
      </c>
      <c r="N20" s="280">
        <v>9.9</v>
      </c>
      <c r="O20" s="280">
        <v>10</v>
      </c>
      <c r="P20" s="280">
        <v>8</v>
      </c>
      <c r="Q20" s="280">
        <v>10</v>
      </c>
      <c r="R20" s="280">
        <v>10</v>
      </c>
      <c r="S20" s="280">
        <v>9.9</v>
      </c>
      <c r="T20" s="280">
        <v>10</v>
      </c>
      <c r="U20" s="284" t="s">
        <v>326</v>
      </c>
    </row>
    <row r="21" spans="1:21" x14ac:dyDescent="0.2">
      <c r="A21" s="272" t="s">
        <v>15</v>
      </c>
      <c r="B21" s="272" t="s">
        <v>314</v>
      </c>
      <c r="C21" s="272"/>
      <c r="D21" s="272">
        <v>50</v>
      </c>
      <c r="E21" s="272" t="s">
        <v>235</v>
      </c>
      <c r="F21" s="272"/>
      <c r="G21" s="275" t="s">
        <v>271</v>
      </c>
      <c r="H21" s="272" t="s">
        <v>348</v>
      </c>
      <c r="I21" s="272">
        <v>20150312</v>
      </c>
      <c r="J21" s="285" t="s">
        <v>333</v>
      </c>
      <c r="K21" s="272">
        <v>7</v>
      </c>
      <c r="L21" s="273">
        <v>6</v>
      </c>
      <c r="M21" s="272">
        <v>9</v>
      </c>
      <c r="N21" s="272">
        <v>9.9</v>
      </c>
      <c r="O21" s="272">
        <v>10</v>
      </c>
      <c r="P21" s="272">
        <v>8</v>
      </c>
      <c r="Q21" s="272">
        <v>10</v>
      </c>
      <c r="R21" s="272">
        <v>10</v>
      </c>
      <c r="S21" s="272">
        <v>9.9</v>
      </c>
      <c r="T21" s="272">
        <v>10</v>
      </c>
      <c r="U21" s="277"/>
    </row>
    <row r="22" spans="1:21" x14ac:dyDescent="0.2">
      <c r="A22" s="278" t="s">
        <v>11</v>
      </c>
      <c r="B22" s="272" t="s">
        <v>314</v>
      </c>
      <c r="C22" s="278"/>
      <c r="D22" s="278" t="s">
        <v>336</v>
      </c>
      <c r="E22" s="272" t="s">
        <v>235</v>
      </c>
      <c r="F22" s="278"/>
      <c r="G22" s="275" t="s">
        <v>271</v>
      </c>
      <c r="H22" s="278"/>
      <c r="I22" s="278">
        <v>20150319</v>
      </c>
      <c r="J22" s="287"/>
      <c r="K22" s="278">
        <v>7</v>
      </c>
      <c r="L22" s="278">
        <v>10</v>
      </c>
      <c r="M22" s="278">
        <v>9</v>
      </c>
      <c r="N22" s="278">
        <v>9.9</v>
      </c>
      <c r="O22" s="278">
        <v>10</v>
      </c>
      <c r="P22" s="278">
        <v>7</v>
      </c>
      <c r="Q22" s="278">
        <v>10</v>
      </c>
      <c r="R22" s="278">
        <v>10</v>
      </c>
      <c r="S22" s="278">
        <v>10</v>
      </c>
      <c r="T22" s="278">
        <v>10</v>
      </c>
      <c r="U22" s="278"/>
    </row>
    <row r="23" spans="1:21" x14ac:dyDescent="0.2">
      <c r="A23" s="278" t="s">
        <v>11</v>
      </c>
      <c r="B23" s="272" t="s">
        <v>314</v>
      </c>
      <c r="C23" s="278"/>
      <c r="D23" s="278" t="s">
        <v>340</v>
      </c>
      <c r="E23" s="272" t="s">
        <v>235</v>
      </c>
      <c r="F23" s="278"/>
      <c r="G23" s="275" t="s">
        <v>271</v>
      </c>
      <c r="H23" s="278"/>
      <c r="I23" s="278">
        <v>20150321</v>
      </c>
      <c r="J23" s="287"/>
      <c r="K23" s="278">
        <v>7</v>
      </c>
      <c r="L23" s="278">
        <v>10</v>
      </c>
      <c r="M23" s="278">
        <v>8</v>
      </c>
      <c r="N23" s="278">
        <v>9.9</v>
      </c>
      <c r="O23" s="278">
        <v>10</v>
      </c>
      <c r="P23" s="278">
        <v>7</v>
      </c>
      <c r="Q23" s="278">
        <v>10</v>
      </c>
      <c r="R23" s="278">
        <v>10</v>
      </c>
      <c r="S23" s="278">
        <v>9.9</v>
      </c>
      <c r="T23" s="278">
        <v>10</v>
      </c>
      <c r="U23" s="278"/>
    </row>
    <row r="25" spans="1:21" s="279" customFormat="1" x14ac:dyDescent="0.2">
      <c r="A25" s="279" t="s">
        <v>16</v>
      </c>
      <c r="J25" s="293"/>
    </row>
    <row r="27" spans="1:21" x14ac:dyDescent="0.2">
      <c r="A27" s="272" t="s">
        <v>15</v>
      </c>
      <c r="B27" s="272" t="s">
        <v>314</v>
      </c>
      <c r="C27" s="272"/>
      <c r="D27" s="272">
        <v>51</v>
      </c>
      <c r="E27" s="272" t="s">
        <v>235</v>
      </c>
      <c r="F27" s="272"/>
      <c r="G27" s="275" t="s">
        <v>271</v>
      </c>
      <c r="H27" s="272" t="s">
        <v>349</v>
      </c>
      <c r="I27" s="272">
        <v>20150313</v>
      </c>
      <c r="J27" s="285" t="s">
        <v>332</v>
      </c>
      <c r="K27" s="272">
        <v>8</v>
      </c>
      <c r="L27" s="273">
        <v>6</v>
      </c>
      <c r="M27" s="272">
        <v>9</v>
      </c>
      <c r="N27" s="272">
        <v>9.9</v>
      </c>
      <c r="O27" s="272">
        <v>10</v>
      </c>
      <c r="P27" s="272">
        <v>8</v>
      </c>
      <c r="Q27" s="272">
        <v>10</v>
      </c>
      <c r="R27" s="272">
        <v>9</v>
      </c>
      <c r="S27" s="272">
        <v>9.9</v>
      </c>
      <c r="T27" s="272">
        <v>10</v>
      </c>
      <c r="U27" s="277"/>
    </row>
    <row r="28" spans="1:21" ht="15" customHeight="1" x14ac:dyDescent="0.2">
      <c r="A28" s="272" t="s">
        <v>15</v>
      </c>
      <c r="B28" s="272" t="s">
        <v>314</v>
      </c>
      <c r="C28" s="272"/>
      <c r="D28" s="272">
        <v>53</v>
      </c>
      <c r="E28" s="272" t="s">
        <v>235</v>
      </c>
      <c r="F28" s="272"/>
      <c r="G28" s="275" t="s">
        <v>271</v>
      </c>
      <c r="H28" s="272"/>
      <c r="I28" s="272">
        <v>20150318</v>
      </c>
      <c r="J28" s="285"/>
      <c r="K28" s="272">
        <v>8</v>
      </c>
      <c r="L28" s="278">
        <v>10</v>
      </c>
      <c r="M28" s="272">
        <v>8</v>
      </c>
      <c r="N28" s="272">
        <v>9.9</v>
      </c>
      <c r="O28" s="272">
        <v>10</v>
      </c>
      <c r="P28" s="272">
        <v>8</v>
      </c>
      <c r="Q28" s="272">
        <v>10</v>
      </c>
      <c r="R28" s="272">
        <v>9</v>
      </c>
      <c r="S28" s="272">
        <v>9.9</v>
      </c>
      <c r="T28" s="272">
        <v>10</v>
      </c>
      <c r="U28" s="277"/>
    </row>
    <row r="29" spans="1:21" x14ac:dyDescent="0.2">
      <c r="A29" s="272" t="s">
        <v>11</v>
      </c>
      <c r="B29" s="272" t="s">
        <v>314</v>
      </c>
      <c r="C29" s="272"/>
      <c r="D29" s="272" t="s">
        <v>341</v>
      </c>
      <c r="E29" s="272" t="s">
        <v>235</v>
      </c>
      <c r="F29" s="272"/>
      <c r="G29" s="275" t="s">
        <v>271</v>
      </c>
      <c r="H29" s="272"/>
      <c r="I29" s="272">
        <v>20150327</v>
      </c>
      <c r="J29" s="285"/>
      <c r="K29" s="272">
        <v>7</v>
      </c>
      <c r="L29" s="278">
        <v>9</v>
      </c>
      <c r="M29" s="272">
        <v>8</v>
      </c>
      <c r="N29" s="272">
        <v>9.9</v>
      </c>
      <c r="O29" s="272">
        <v>10</v>
      </c>
      <c r="P29" s="272">
        <v>7</v>
      </c>
      <c r="Q29" s="272">
        <v>10</v>
      </c>
      <c r="R29" s="272">
        <v>10</v>
      </c>
      <c r="S29" s="272">
        <v>9.9</v>
      </c>
      <c r="T29" s="272">
        <v>10</v>
      </c>
      <c r="U29" s="277"/>
    </row>
    <row r="30" spans="1:21" x14ac:dyDescent="0.2">
      <c r="A30" s="272" t="s">
        <v>11</v>
      </c>
      <c r="B30" s="272" t="s">
        <v>314</v>
      </c>
      <c r="C30" s="272"/>
      <c r="D30" s="272" t="s">
        <v>362</v>
      </c>
      <c r="E30" s="272" t="s">
        <v>235</v>
      </c>
      <c r="F30" s="272"/>
      <c r="G30" s="275" t="s">
        <v>271</v>
      </c>
      <c r="H30" s="272"/>
      <c r="I30" s="272">
        <v>20150328</v>
      </c>
      <c r="J30" s="315"/>
      <c r="K30" s="315">
        <v>7</v>
      </c>
      <c r="L30" s="315">
        <v>10</v>
      </c>
      <c r="M30" s="315">
        <v>8</v>
      </c>
      <c r="N30" s="315">
        <v>9.9</v>
      </c>
      <c r="O30" s="315">
        <v>10</v>
      </c>
      <c r="P30" s="315">
        <v>7</v>
      </c>
      <c r="Q30" s="315">
        <v>10</v>
      </c>
      <c r="R30" s="315">
        <v>8</v>
      </c>
      <c r="S30" s="315">
        <v>9.9</v>
      </c>
      <c r="T30" s="315">
        <v>10</v>
      </c>
      <c r="U30" s="315"/>
    </row>
    <row r="31" spans="1:21" x14ac:dyDescent="0.2">
      <c r="A31" s="294"/>
      <c r="B31" s="294"/>
      <c r="C31" s="294"/>
      <c r="D31" s="294"/>
      <c r="E31" s="294"/>
      <c r="F31" s="294"/>
      <c r="G31" s="314"/>
      <c r="H31" s="294"/>
      <c r="I31" s="294"/>
      <c r="J31"/>
      <c r="K31"/>
      <c r="L31"/>
      <c r="M31"/>
      <c r="N31"/>
      <c r="O31"/>
      <c r="P31"/>
      <c r="Q31"/>
      <c r="R31"/>
      <c r="S31"/>
      <c r="T31"/>
      <c r="U31"/>
    </row>
    <row r="32" spans="1:21" x14ac:dyDescent="0.2">
      <c r="K32" s="316" t="s">
        <v>174</v>
      </c>
      <c r="L32" s="317"/>
      <c r="M32" s="317"/>
      <c r="N32" s="317"/>
      <c r="O32" s="318"/>
      <c r="P32" s="316" t="s">
        <v>141</v>
      </c>
      <c r="Q32" s="317"/>
      <c r="R32" s="317"/>
      <c r="S32" s="317"/>
      <c r="T32" s="318"/>
    </row>
    <row r="33" spans="6:20" x14ac:dyDescent="0.2">
      <c r="K33" s="267" t="s">
        <v>176</v>
      </c>
      <c r="L33" s="267" t="s">
        <v>177</v>
      </c>
      <c r="M33" s="267" t="s">
        <v>178</v>
      </c>
      <c r="N33" s="268" t="s">
        <v>179</v>
      </c>
      <c r="O33" s="267" t="s">
        <v>180</v>
      </c>
      <c r="P33" s="267" t="s">
        <v>176</v>
      </c>
      <c r="Q33" s="267" t="s">
        <v>177</v>
      </c>
      <c r="R33" s="267" t="s">
        <v>178</v>
      </c>
      <c r="S33" s="268" t="s">
        <v>179</v>
      </c>
      <c r="T33" s="267" t="s">
        <v>180</v>
      </c>
    </row>
    <row r="34" spans="6:20" ht="15" thickBot="1" x14ac:dyDescent="0.25">
      <c r="F34" s="270" t="s">
        <v>359</v>
      </c>
      <c r="G34" s="270">
        <v>134</v>
      </c>
      <c r="H34" s="270" t="s">
        <v>353</v>
      </c>
      <c r="I34" s="301" t="s">
        <v>351</v>
      </c>
      <c r="J34" s="292" t="s">
        <v>356</v>
      </c>
      <c r="K34" s="272">
        <v>5.82</v>
      </c>
      <c r="L34" s="272">
        <v>8.2100000000000009</v>
      </c>
      <c r="M34" s="273">
        <v>5.92</v>
      </c>
      <c r="N34" s="282">
        <v>4.9400000000000004</v>
      </c>
      <c r="O34" s="272">
        <v>10</v>
      </c>
      <c r="P34" s="272">
        <v>6.57</v>
      </c>
      <c r="Q34" s="272">
        <v>9.2100000000000009</v>
      </c>
      <c r="R34" s="273">
        <v>6.96</v>
      </c>
      <c r="S34" s="272">
        <v>9.81</v>
      </c>
      <c r="T34" s="272">
        <v>10</v>
      </c>
    </row>
    <row r="35" spans="6:20" ht="15.75" thickBot="1" x14ac:dyDescent="0.3">
      <c r="F35" s="270" t="s">
        <v>359</v>
      </c>
      <c r="H35" s="270" t="s">
        <v>354</v>
      </c>
      <c r="I35" s="301" t="s">
        <v>355</v>
      </c>
      <c r="K35" s="272">
        <f>AVERAGE(K3:K7)</f>
        <v>5.25</v>
      </c>
      <c r="L35" s="273">
        <f t="shared" ref="L35:T35" si="0">AVERAGE(L3:L7)</f>
        <v>7.5</v>
      </c>
      <c r="M35" s="307">
        <f t="shared" si="0"/>
        <v>4</v>
      </c>
      <c r="N35" s="308">
        <f t="shared" si="0"/>
        <v>8.875</v>
      </c>
      <c r="O35" s="306">
        <f t="shared" si="0"/>
        <v>10</v>
      </c>
      <c r="P35" s="272">
        <f t="shared" si="0"/>
        <v>6</v>
      </c>
      <c r="Q35" s="272">
        <f t="shared" si="0"/>
        <v>9.25</v>
      </c>
      <c r="R35" s="273">
        <f t="shared" si="0"/>
        <v>4.5</v>
      </c>
      <c r="S35" s="272">
        <f t="shared" si="0"/>
        <v>9.7750000000000004</v>
      </c>
      <c r="T35" s="272">
        <f t="shared" si="0"/>
        <v>10</v>
      </c>
    </row>
    <row r="37" spans="6:20" ht="15" thickBot="1" x14ac:dyDescent="0.25">
      <c r="F37" s="270" t="s">
        <v>359</v>
      </c>
      <c r="G37" s="270" t="s">
        <v>350</v>
      </c>
      <c r="H37" s="270" t="s">
        <v>353</v>
      </c>
      <c r="I37" s="301" t="s">
        <v>351</v>
      </c>
      <c r="J37" s="292" t="s">
        <v>357</v>
      </c>
      <c r="K37" s="305">
        <v>7.53</v>
      </c>
      <c r="L37" s="311">
        <v>9.1</v>
      </c>
      <c r="M37" s="305">
        <v>9.1</v>
      </c>
      <c r="N37" s="305">
        <v>9.5399999999999991</v>
      </c>
      <c r="O37" s="272">
        <v>10</v>
      </c>
      <c r="P37" s="272">
        <v>7.9</v>
      </c>
      <c r="Q37" s="272">
        <v>9.6300000000000008</v>
      </c>
      <c r="R37" s="272">
        <v>9.9700000000000006</v>
      </c>
      <c r="S37" s="272">
        <v>9.91</v>
      </c>
      <c r="T37" s="272">
        <v>10</v>
      </c>
    </row>
    <row r="38" spans="6:20" ht="15" thickBot="1" x14ac:dyDescent="0.25">
      <c r="F38" s="270" t="s">
        <v>359</v>
      </c>
      <c r="H38" s="270" t="s">
        <v>354</v>
      </c>
      <c r="I38" s="301" t="s">
        <v>355</v>
      </c>
      <c r="K38" s="309">
        <f>AVERAGE(K20:K23)</f>
        <v>7</v>
      </c>
      <c r="L38" s="312">
        <f t="shared" ref="L38:T38" si="1">AVERAGE(L20:L23)</f>
        <v>8.25</v>
      </c>
      <c r="M38" s="310">
        <f t="shared" si="1"/>
        <v>9</v>
      </c>
      <c r="N38" s="305">
        <f t="shared" si="1"/>
        <v>9.9</v>
      </c>
      <c r="O38" s="305">
        <f t="shared" si="1"/>
        <v>10</v>
      </c>
      <c r="P38" s="305">
        <f t="shared" si="1"/>
        <v>7.5</v>
      </c>
      <c r="Q38" s="305">
        <f t="shared" si="1"/>
        <v>10</v>
      </c>
      <c r="R38" s="305">
        <f t="shared" si="1"/>
        <v>10</v>
      </c>
      <c r="S38" s="305">
        <f t="shared" si="1"/>
        <v>9.9250000000000007</v>
      </c>
      <c r="T38" s="305">
        <f t="shared" si="1"/>
        <v>10</v>
      </c>
    </row>
    <row r="39" spans="6:20" x14ac:dyDescent="0.2">
      <c r="K39" s="301"/>
      <c r="L39" s="301"/>
      <c r="M39" s="301"/>
      <c r="N39" s="301"/>
    </row>
    <row r="40" spans="6:20" x14ac:dyDescent="0.2">
      <c r="F40" s="270" t="s">
        <v>359</v>
      </c>
      <c r="G40" s="270" t="s">
        <v>352</v>
      </c>
      <c r="H40" s="270" t="s">
        <v>353</v>
      </c>
      <c r="I40" s="301" t="s">
        <v>351</v>
      </c>
      <c r="J40" s="292" t="s">
        <v>358</v>
      </c>
      <c r="K40" s="272">
        <v>7.16</v>
      </c>
      <c r="L40" s="272">
        <v>9.16</v>
      </c>
      <c r="M40" s="272">
        <v>9.0299999999999994</v>
      </c>
      <c r="N40" s="272">
        <v>9.4</v>
      </c>
      <c r="O40" s="272">
        <v>10</v>
      </c>
      <c r="P40" s="272">
        <v>7.86</v>
      </c>
      <c r="Q40" s="272">
        <v>9.5399999999999991</v>
      </c>
      <c r="R40" s="272">
        <v>9.93</v>
      </c>
      <c r="S40" s="272">
        <v>9.75</v>
      </c>
      <c r="T40" s="272">
        <v>10</v>
      </c>
    </row>
    <row r="41" spans="6:20" x14ac:dyDescent="0.2">
      <c r="F41" s="270" t="s">
        <v>359</v>
      </c>
      <c r="H41" s="270" t="s">
        <v>354</v>
      </c>
      <c r="I41" s="301" t="s">
        <v>355</v>
      </c>
      <c r="K41" s="302">
        <f>AVERAGE(K16:K18)</f>
        <v>7.333333333333333</v>
      </c>
      <c r="L41" s="303">
        <f t="shared" ref="L41:T41" si="2">AVERAGE(L16:L18)</f>
        <v>9.3333333333333339</v>
      </c>
      <c r="M41" s="302">
        <f t="shared" si="2"/>
        <v>9.6666666666666661</v>
      </c>
      <c r="N41" s="303">
        <f t="shared" si="2"/>
        <v>9.9</v>
      </c>
      <c r="O41" s="304">
        <f t="shared" si="2"/>
        <v>10</v>
      </c>
      <c r="P41" s="302">
        <f t="shared" si="2"/>
        <v>7.666666666666667</v>
      </c>
      <c r="Q41" s="304">
        <f t="shared" si="2"/>
        <v>10</v>
      </c>
      <c r="R41" s="304">
        <f t="shared" si="2"/>
        <v>10</v>
      </c>
      <c r="S41" s="302">
        <f t="shared" si="2"/>
        <v>9.9333333333333336</v>
      </c>
      <c r="T41" s="304">
        <f t="shared" si="2"/>
        <v>10</v>
      </c>
    </row>
    <row r="44" spans="6:20" x14ac:dyDescent="0.2">
      <c r="F44" s="270" t="s">
        <v>360</v>
      </c>
      <c r="G44" s="270" t="s">
        <v>350</v>
      </c>
      <c r="H44" s="270" t="s">
        <v>353</v>
      </c>
      <c r="I44" s="301" t="s">
        <v>351</v>
      </c>
      <c r="J44" s="292" t="s">
        <v>361</v>
      </c>
      <c r="K44" s="305">
        <v>7.5</v>
      </c>
      <c r="L44" s="311">
        <v>8</v>
      </c>
      <c r="M44" s="305">
        <v>8.9</v>
      </c>
      <c r="N44" s="305">
        <v>9.68</v>
      </c>
      <c r="O44" s="272">
        <v>10</v>
      </c>
      <c r="P44" s="272">
        <v>7.57</v>
      </c>
      <c r="Q44" s="272">
        <v>9.3800000000000008</v>
      </c>
      <c r="R44" s="272">
        <v>9.69</v>
      </c>
      <c r="S44" s="272">
        <v>9.7799999999999994</v>
      </c>
      <c r="T44" s="272">
        <v>10</v>
      </c>
    </row>
    <row r="45" spans="6:20" x14ac:dyDescent="0.2">
      <c r="F45" s="270" t="s">
        <v>360</v>
      </c>
      <c r="H45" s="270" t="s">
        <v>354</v>
      </c>
      <c r="I45" s="301" t="s">
        <v>355</v>
      </c>
      <c r="K45" s="313">
        <f>AVERAGE(K27:K29)</f>
        <v>7.666666666666667</v>
      </c>
      <c r="L45" s="313">
        <f t="shared" ref="L45:T45" si="3">AVERAGE(L27:L29)</f>
        <v>8.3333333333333339</v>
      </c>
      <c r="M45" s="313">
        <f t="shared" si="3"/>
        <v>8.3333333333333339</v>
      </c>
      <c r="N45" s="309">
        <f t="shared" si="3"/>
        <v>9.9</v>
      </c>
      <c r="O45" s="309">
        <f t="shared" si="3"/>
        <v>10</v>
      </c>
      <c r="P45" s="313">
        <f t="shared" si="3"/>
        <v>7.666666666666667</v>
      </c>
      <c r="Q45" s="309">
        <f t="shared" si="3"/>
        <v>10</v>
      </c>
      <c r="R45" s="313">
        <f t="shared" si="3"/>
        <v>9.3333333333333339</v>
      </c>
      <c r="S45" s="309">
        <f t="shared" si="3"/>
        <v>9.9</v>
      </c>
      <c r="T45" s="309">
        <f t="shared" si="3"/>
        <v>10</v>
      </c>
    </row>
  </sheetData>
  <mergeCells count="4">
    <mergeCell ref="P1:T1"/>
    <mergeCell ref="K1:O1"/>
    <mergeCell ref="K32:O32"/>
    <mergeCell ref="P32:T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67"/>
  <sheetViews>
    <sheetView zoomScale="80" zoomScaleNormal="80" workbookViewId="0">
      <selection activeCell="G19" sqref="G19"/>
    </sheetView>
  </sheetViews>
  <sheetFormatPr defaultColWidth="58.5703125" defaultRowHeight="12.75" x14ac:dyDescent="0.2"/>
  <cols>
    <col min="1" max="1" width="11.7109375" style="233" customWidth="1"/>
    <col min="2" max="2" width="11.7109375" style="240" customWidth="1"/>
    <col min="3" max="4" width="16" style="240" hidden="1" customWidth="1"/>
    <col min="5" max="6" width="16.42578125" style="240" customWidth="1"/>
    <col min="7" max="7" width="35.85546875" style="240" bestFit="1" customWidth="1"/>
    <col min="8" max="8" width="23.85546875" style="240" hidden="1" customWidth="1"/>
    <col min="9" max="9" width="14.42578125" style="240" bestFit="1" customWidth="1"/>
    <col min="10" max="10" width="12.7109375" style="240" bestFit="1" customWidth="1"/>
    <col min="11" max="13" width="8.140625" style="240" customWidth="1"/>
    <col min="14" max="14" width="8.140625" style="241" customWidth="1"/>
    <col min="15" max="18" width="8.140625" style="240" customWidth="1"/>
    <col min="19" max="19" width="8.140625" style="241" customWidth="1"/>
    <col min="20" max="20" width="8.140625" style="240" customWidth="1"/>
    <col min="21" max="21" width="75.5703125" style="240" customWidth="1"/>
    <col min="22" max="16384" width="58.5703125" style="240"/>
  </cols>
  <sheetData>
    <row r="1" spans="1:21" s="199" customFormat="1" ht="15" x14ac:dyDescent="0.25">
      <c r="A1" s="196" t="s">
        <v>26</v>
      </c>
      <c r="B1" s="197" t="s">
        <v>168</v>
      </c>
      <c r="C1" s="198" t="s">
        <v>169</v>
      </c>
      <c r="D1" s="197" t="s">
        <v>170</v>
      </c>
      <c r="E1" s="197" t="s">
        <v>234</v>
      </c>
      <c r="F1" s="197" t="s">
        <v>267</v>
      </c>
      <c r="G1" s="197" t="s">
        <v>171</v>
      </c>
      <c r="H1" s="197" t="s">
        <v>172</v>
      </c>
      <c r="I1" s="197" t="s">
        <v>28</v>
      </c>
      <c r="J1" s="197" t="s">
        <v>173</v>
      </c>
      <c r="K1" s="197" t="s">
        <v>174</v>
      </c>
      <c r="L1" s="197"/>
      <c r="M1" s="197"/>
      <c r="N1" s="197"/>
      <c r="O1" s="197"/>
      <c r="P1" s="197" t="s">
        <v>141</v>
      </c>
      <c r="Q1" s="197"/>
      <c r="R1" s="197"/>
      <c r="S1" s="197"/>
      <c r="T1" s="197"/>
      <c r="U1" s="197" t="s">
        <v>175</v>
      </c>
    </row>
    <row r="2" spans="1:21" s="199" customFormat="1" ht="15" x14ac:dyDescent="0.2">
      <c r="A2" s="200"/>
      <c r="B2" s="197"/>
      <c r="C2" s="198"/>
      <c r="D2" s="197"/>
      <c r="E2" s="197"/>
      <c r="F2" s="197"/>
      <c r="G2" s="197"/>
      <c r="H2" s="197"/>
      <c r="I2" s="197"/>
      <c r="J2" s="197"/>
      <c r="K2" s="201" t="s">
        <v>176</v>
      </c>
      <c r="L2" s="201" t="s">
        <v>178</v>
      </c>
      <c r="M2" s="201" t="s">
        <v>177</v>
      </c>
      <c r="N2" s="202" t="s">
        <v>179</v>
      </c>
      <c r="O2" s="201" t="s">
        <v>180</v>
      </c>
      <c r="P2" s="201" t="s">
        <v>176</v>
      </c>
      <c r="Q2" s="201" t="s">
        <v>178</v>
      </c>
      <c r="R2" s="201" t="s">
        <v>177</v>
      </c>
      <c r="S2" s="202" t="s">
        <v>179</v>
      </c>
      <c r="T2" s="201" t="s">
        <v>180</v>
      </c>
      <c r="U2" s="197"/>
    </row>
    <row r="3" spans="1:21" s="210" customFormat="1" ht="15" x14ac:dyDescent="0.25">
      <c r="A3" s="203" t="s">
        <v>11</v>
      </c>
      <c r="B3" s="204">
        <v>3</v>
      </c>
      <c r="C3" s="205" t="s">
        <v>181</v>
      </c>
      <c r="D3" s="204" t="s">
        <v>182</v>
      </c>
      <c r="E3" s="204" t="s">
        <v>235</v>
      </c>
      <c r="F3" s="204" t="s">
        <v>268</v>
      </c>
      <c r="G3" s="258">
        <v>134</v>
      </c>
      <c r="H3" s="204">
        <v>83422</v>
      </c>
      <c r="I3" s="207">
        <v>41488</v>
      </c>
      <c r="J3" s="207" t="s">
        <v>183</v>
      </c>
      <c r="K3" s="204">
        <v>6</v>
      </c>
      <c r="L3" s="255">
        <v>7</v>
      </c>
      <c r="M3" s="204">
        <v>9</v>
      </c>
      <c r="N3" s="208">
        <v>9.9</v>
      </c>
      <c r="O3" s="204">
        <v>10</v>
      </c>
      <c r="P3" s="204">
        <v>7</v>
      </c>
      <c r="Q3" s="255">
        <v>7</v>
      </c>
      <c r="R3" s="204">
        <v>10</v>
      </c>
      <c r="S3" s="208">
        <v>9.9</v>
      </c>
      <c r="T3" s="204">
        <v>10</v>
      </c>
      <c r="U3" s="209" t="s">
        <v>236</v>
      </c>
    </row>
    <row r="4" spans="1:21" s="210" customFormat="1" ht="15" x14ac:dyDescent="0.25">
      <c r="A4" s="203" t="s">
        <v>11</v>
      </c>
      <c r="B4" s="204">
        <v>3</v>
      </c>
      <c r="C4" s="205" t="s">
        <v>199</v>
      </c>
      <c r="D4" s="204" t="s">
        <v>200</v>
      </c>
      <c r="E4" s="204" t="s">
        <v>235</v>
      </c>
      <c r="F4" s="204" t="s">
        <v>268</v>
      </c>
      <c r="G4" s="258">
        <v>134</v>
      </c>
      <c r="H4" s="204">
        <v>95815</v>
      </c>
      <c r="I4" s="207">
        <v>41509</v>
      </c>
      <c r="J4" s="204" t="s">
        <v>193</v>
      </c>
      <c r="K4" s="204">
        <v>7</v>
      </c>
      <c r="L4" s="255">
        <v>6</v>
      </c>
      <c r="M4" s="204">
        <v>9</v>
      </c>
      <c r="N4" s="208">
        <v>9.9</v>
      </c>
      <c r="O4" s="204">
        <v>10</v>
      </c>
      <c r="P4" s="204">
        <v>7</v>
      </c>
      <c r="Q4" s="255">
        <v>6</v>
      </c>
      <c r="R4" s="204">
        <v>9</v>
      </c>
      <c r="S4" s="256">
        <v>2</v>
      </c>
      <c r="T4" s="204">
        <v>10</v>
      </c>
      <c r="U4" s="209" t="s">
        <v>201</v>
      </c>
    </row>
    <row r="5" spans="1:21" s="210" customFormat="1" ht="15" x14ac:dyDescent="0.25">
      <c r="A5" s="203" t="s">
        <v>11</v>
      </c>
      <c r="B5" s="204">
        <v>3</v>
      </c>
      <c r="C5" s="205" t="s">
        <v>202</v>
      </c>
      <c r="D5" s="204" t="s">
        <v>203</v>
      </c>
      <c r="E5" s="204" t="s">
        <v>235</v>
      </c>
      <c r="F5" s="204" t="s">
        <v>268</v>
      </c>
      <c r="G5" s="258">
        <v>134</v>
      </c>
      <c r="H5" s="204">
        <v>95816</v>
      </c>
      <c r="I5" s="207">
        <v>41510</v>
      </c>
      <c r="J5" s="204" t="s">
        <v>183</v>
      </c>
      <c r="K5" s="204">
        <v>7</v>
      </c>
      <c r="L5" s="255">
        <v>6</v>
      </c>
      <c r="M5" s="204">
        <v>10</v>
      </c>
      <c r="N5" s="208">
        <v>9.9</v>
      </c>
      <c r="O5" s="204">
        <v>10</v>
      </c>
      <c r="P5" s="204">
        <v>7</v>
      </c>
      <c r="Q5" s="255">
        <v>7</v>
      </c>
      <c r="R5" s="204">
        <v>10</v>
      </c>
      <c r="S5" s="208">
        <v>9.9</v>
      </c>
      <c r="T5" s="204">
        <v>10</v>
      </c>
      <c r="U5" s="209" t="s">
        <v>204</v>
      </c>
    </row>
    <row r="6" spans="1:21" s="216" customFormat="1" ht="15" x14ac:dyDescent="0.25">
      <c r="A6" s="203" t="s">
        <v>11</v>
      </c>
      <c r="B6" s="206">
        <v>3</v>
      </c>
      <c r="C6" s="211" t="s">
        <v>237</v>
      </c>
      <c r="D6" s="212" t="s">
        <v>238</v>
      </c>
      <c r="E6" s="212" t="s">
        <v>235</v>
      </c>
      <c r="F6" s="212" t="s">
        <v>268</v>
      </c>
      <c r="G6" s="259">
        <v>134</v>
      </c>
      <c r="H6" s="212" t="s">
        <v>239</v>
      </c>
      <c r="I6" s="213">
        <v>41648</v>
      </c>
      <c r="J6" s="212" t="s">
        <v>189</v>
      </c>
      <c r="K6" s="212">
        <v>7</v>
      </c>
      <c r="L6" s="218">
        <v>7</v>
      </c>
      <c r="M6" s="212">
        <v>10</v>
      </c>
      <c r="N6" s="257">
        <v>3</v>
      </c>
      <c r="O6" s="212">
        <v>10</v>
      </c>
      <c r="P6" s="212">
        <v>7</v>
      </c>
      <c r="Q6" s="218">
        <v>7</v>
      </c>
      <c r="R6" s="212">
        <v>10</v>
      </c>
      <c r="S6" s="257">
        <v>3</v>
      </c>
      <c r="T6" s="212">
        <v>10</v>
      </c>
      <c r="U6" s="215" t="s">
        <v>240</v>
      </c>
    </row>
    <row r="7" spans="1:21" s="216" customFormat="1" ht="15" x14ac:dyDescent="0.25">
      <c r="A7" s="203" t="s">
        <v>11</v>
      </c>
      <c r="B7" s="206">
        <v>3</v>
      </c>
      <c r="C7" s="211" t="s">
        <v>241</v>
      </c>
      <c r="D7" s="212" t="s">
        <v>242</v>
      </c>
      <c r="E7" s="212" t="s">
        <v>235</v>
      </c>
      <c r="F7" s="212" t="s">
        <v>268</v>
      </c>
      <c r="G7" s="259">
        <v>134</v>
      </c>
      <c r="H7" s="212" t="s">
        <v>243</v>
      </c>
      <c r="I7" s="213">
        <v>41650</v>
      </c>
      <c r="J7" s="212" t="s">
        <v>189</v>
      </c>
      <c r="K7" s="212">
        <v>6</v>
      </c>
      <c r="L7" s="218">
        <v>5</v>
      </c>
      <c r="M7" s="218">
        <v>6</v>
      </c>
      <c r="N7" s="214">
        <v>9.8000000000000007</v>
      </c>
      <c r="O7" s="212">
        <v>10</v>
      </c>
      <c r="P7" s="212">
        <v>7</v>
      </c>
      <c r="Q7" s="218">
        <v>5</v>
      </c>
      <c r="R7" s="218">
        <v>7</v>
      </c>
      <c r="S7" s="214">
        <v>9.9</v>
      </c>
      <c r="T7" s="212">
        <v>10</v>
      </c>
      <c r="U7" s="215" t="s">
        <v>244</v>
      </c>
    </row>
    <row r="8" spans="1:21" s="216" customFormat="1" ht="15" x14ac:dyDescent="0.25">
      <c r="A8" s="217" t="s">
        <v>60</v>
      </c>
      <c r="B8" s="206">
        <v>3</v>
      </c>
      <c r="C8" s="211" t="s">
        <v>304</v>
      </c>
      <c r="D8" s="212" t="s">
        <v>305</v>
      </c>
      <c r="E8" s="212" t="s">
        <v>235</v>
      </c>
      <c r="F8" s="212" t="s">
        <v>268</v>
      </c>
      <c r="G8" s="259">
        <v>134</v>
      </c>
      <c r="H8" s="212">
        <v>98625</v>
      </c>
      <c r="I8" s="213">
        <v>41668</v>
      </c>
      <c r="J8" s="212"/>
      <c r="K8" s="212">
        <v>7</v>
      </c>
      <c r="L8" s="218">
        <v>5</v>
      </c>
      <c r="M8" s="212">
        <v>8</v>
      </c>
      <c r="N8" s="214">
        <v>9.8000000000000007</v>
      </c>
      <c r="O8" s="212">
        <v>10</v>
      </c>
      <c r="P8" s="212">
        <v>7</v>
      </c>
      <c r="Q8" s="218">
        <v>5</v>
      </c>
      <c r="R8" s="212">
        <v>8</v>
      </c>
      <c r="S8" s="214">
        <v>9.6</v>
      </c>
      <c r="T8" s="212">
        <v>10</v>
      </c>
      <c r="U8" s="215"/>
    </row>
    <row r="9" spans="1:21" s="216" customFormat="1" ht="15" x14ac:dyDescent="0.2">
      <c r="A9" s="200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</row>
    <row r="10" spans="1:21" s="199" customFormat="1" ht="15.75" customHeight="1" x14ac:dyDescent="0.25">
      <c r="A10" s="203" t="s">
        <v>11</v>
      </c>
      <c r="B10" s="204">
        <v>3</v>
      </c>
      <c r="C10" s="220" t="s">
        <v>269</v>
      </c>
      <c r="D10" s="221" t="s">
        <v>270</v>
      </c>
      <c r="E10" s="221" t="s">
        <v>235</v>
      </c>
      <c r="F10" s="221" t="s">
        <v>268</v>
      </c>
      <c r="G10" s="262" t="s">
        <v>271</v>
      </c>
      <c r="H10" s="221">
        <v>98621</v>
      </c>
      <c r="I10" s="222">
        <v>41663</v>
      </c>
      <c r="J10" s="221" t="s">
        <v>189</v>
      </c>
      <c r="K10" s="221">
        <v>7</v>
      </c>
      <c r="L10" s="221">
        <v>9</v>
      </c>
      <c r="M10" s="221">
        <v>9</v>
      </c>
      <c r="N10" s="223">
        <v>9.9</v>
      </c>
      <c r="O10" s="221">
        <v>10</v>
      </c>
      <c r="P10" s="221">
        <v>7</v>
      </c>
      <c r="Q10" s="221">
        <v>10</v>
      </c>
      <c r="R10" s="221">
        <v>10</v>
      </c>
      <c r="S10" s="223">
        <v>9.9</v>
      </c>
      <c r="T10" s="221">
        <v>10</v>
      </c>
      <c r="U10" s="224" t="s">
        <v>272</v>
      </c>
    </row>
    <row r="11" spans="1:21" s="216" customFormat="1" ht="15" x14ac:dyDescent="0.2">
      <c r="A11" s="200"/>
      <c r="B11" s="219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19"/>
      <c r="Q11" s="219"/>
      <c r="R11" s="219"/>
      <c r="S11" s="219"/>
      <c r="T11" s="219"/>
      <c r="U11" s="219"/>
    </row>
    <row r="12" spans="1:21" s="199" customFormat="1" ht="15" x14ac:dyDescent="0.25">
      <c r="A12" s="203" t="s">
        <v>11</v>
      </c>
      <c r="B12" s="204">
        <v>3</v>
      </c>
      <c r="C12" s="220" t="s">
        <v>184</v>
      </c>
      <c r="D12" s="221" t="s">
        <v>185</v>
      </c>
      <c r="E12" s="221" t="s">
        <v>235</v>
      </c>
      <c r="F12" s="221" t="s">
        <v>268</v>
      </c>
      <c r="G12" s="260" t="s">
        <v>186</v>
      </c>
      <c r="H12" s="221">
        <v>95818</v>
      </c>
      <c r="I12" s="222">
        <v>41495</v>
      </c>
      <c r="J12" s="222" t="s">
        <v>183</v>
      </c>
      <c r="K12" s="221">
        <v>7</v>
      </c>
      <c r="L12" s="221">
        <v>9</v>
      </c>
      <c r="M12" s="221">
        <v>10</v>
      </c>
      <c r="N12" s="223">
        <v>9.9</v>
      </c>
      <c r="O12" s="221">
        <v>10</v>
      </c>
      <c r="P12" s="221">
        <v>7</v>
      </c>
      <c r="Q12" s="221">
        <v>10</v>
      </c>
      <c r="R12" s="221">
        <v>10</v>
      </c>
      <c r="S12" s="223">
        <v>10</v>
      </c>
      <c r="T12" s="221">
        <v>10</v>
      </c>
      <c r="U12" s="224"/>
    </row>
    <row r="13" spans="1:21" s="199" customFormat="1" ht="15" x14ac:dyDescent="0.25">
      <c r="A13" s="203" t="s">
        <v>11</v>
      </c>
      <c r="B13" s="204">
        <v>3</v>
      </c>
      <c r="C13" s="220" t="s">
        <v>191</v>
      </c>
      <c r="D13" s="221" t="s">
        <v>192</v>
      </c>
      <c r="E13" s="221" t="s">
        <v>235</v>
      </c>
      <c r="F13" s="221" t="s">
        <v>268</v>
      </c>
      <c r="G13" s="260" t="s">
        <v>186</v>
      </c>
      <c r="H13" s="221">
        <v>95819</v>
      </c>
      <c r="I13" s="222">
        <v>41499</v>
      </c>
      <c r="J13" s="221" t="s">
        <v>193</v>
      </c>
      <c r="K13" s="221">
        <v>7</v>
      </c>
      <c r="L13" s="221">
        <v>9</v>
      </c>
      <c r="M13" s="221">
        <v>9</v>
      </c>
      <c r="N13" s="223">
        <v>9.9</v>
      </c>
      <c r="O13" s="221">
        <v>10</v>
      </c>
      <c r="P13" s="221">
        <v>7</v>
      </c>
      <c r="Q13" s="221">
        <v>10</v>
      </c>
      <c r="R13" s="221">
        <v>10</v>
      </c>
      <c r="S13" s="223">
        <v>10</v>
      </c>
      <c r="T13" s="221">
        <v>10</v>
      </c>
      <c r="U13" s="224" t="s">
        <v>194</v>
      </c>
    </row>
    <row r="14" spans="1:21" s="199" customFormat="1" ht="15" x14ac:dyDescent="0.25">
      <c r="A14" s="203" t="s">
        <v>11</v>
      </c>
      <c r="B14" s="204">
        <v>3</v>
      </c>
      <c r="C14" s="220" t="s">
        <v>197</v>
      </c>
      <c r="D14" s="221" t="s">
        <v>198</v>
      </c>
      <c r="E14" s="221" t="s">
        <v>235</v>
      </c>
      <c r="F14" s="221" t="s">
        <v>268</v>
      </c>
      <c r="G14" s="260" t="s">
        <v>186</v>
      </c>
      <c r="H14" s="221">
        <v>95820</v>
      </c>
      <c r="I14" s="222">
        <v>41508</v>
      </c>
      <c r="J14" s="221" t="s">
        <v>190</v>
      </c>
      <c r="K14" s="221">
        <v>7</v>
      </c>
      <c r="L14" s="221">
        <v>9</v>
      </c>
      <c r="M14" s="221">
        <v>9</v>
      </c>
      <c r="N14" s="223">
        <v>9.9</v>
      </c>
      <c r="O14" s="221">
        <v>10</v>
      </c>
      <c r="P14" s="221">
        <v>7</v>
      </c>
      <c r="Q14" s="221">
        <v>10</v>
      </c>
      <c r="R14" s="221">
        <v>10</v>
      </c>
      <c r="S14" s="223">
        <v>9.9</v>
      </c>
      <c r="T14" s="221">
        <v>10</v>
      </c>
      <c r="U14" s="224"/>
    </row>
    <row r="15" spans="1:21" s="199" customFormat="1" ht="15" x14ac:dyDescent="0.2">
      <c r="A15" s="200"/>
      <c r="B15" s="219"/>
      <c r="C15" s="219"/>
      <c r="D15" s="219"/>
      <c r="E15" s="219"/>
      <c r="F15" s="219"/>
      <c r="G15" s="219"/>
      <c r="H15" s="219"/>
      <c r="I15" s="219"/>
      <c r="J15" s="219"/>
      <c r="K15" s="219"/>
      <c r="L15" s="219"/>
      <c r="M15" s="219"/>
      <c r="N15" s="219"/>
      <c r="O15" s="219"/>
      <c r="P15" s="219"/>
      <c r="Q15" s="219"/>
      <c r="R15" s="219"/>
      <c r="S15" s="219"/>
      <c r="T15" s="219"/>
      <c r="U15" s="219"/>
    </row>
    <row r="16" spans="1:21" s="199" customFormat="1" ht="15" x14ac:dyDescent="0.25">
      <c r="A16" s="203" t="s">
        <v>11</v>
      </c>
      <c r="B16" s="204">
        <v>3</v>
      </c>
      <c r="C16" s="220" t="s">
        <v>273</v>
      </c>
      <c r="D16" s="221" t="s">
        <v>274</v>
      </c>
      <c r="E16" s="221" t="s">
        <v>235</v>
      </c>
      <c r="F16" s="221" t="s">
        <v>268</v>
      </c>
      <c r="G16" s="260">
        <v>155</v>
      </c>
      <c r="H16" s="221" t="s">
        <v>275</v>
      </c>
      <c r="I16" s="222">
        <v>41659</v>
      </c>
      <c r="J16" s="221" t="s">
        <v>189</v>
      </c>
      <c r="K16" s="221">
        <v>7</v>
      </c>
      <c r="L16" s="221">
        <v>10</v>
      </c>
      <c r="M16" s="221">
        <v>10</v>
      </c>
      <c r="N16" s="223">
        <v>9.9</v>
      </c>
      <c r="O16" s="221">
        <v>10</v>
      </c>
      <c r="P16" s="221">
        <v>7</v>
      </c>
      <c r="Q16" s="221">
        <v>10</v>
      </c>
      <c r="R16" s="221">
        <v>10</v>
      </c>
      <c r="S16" s="223">
        <v>10</v>
      </c>
      <c r="T16" s="221">
        <v>10</v>
      </c>
      <c r="U16" s="224" t="s">
        <v>276</v>
      </c>
    </row>
    <row r="17" spans="1:21" s="199" customFormat="1" ht="15" x14ac:dyDescent="0.2">
      <c r="A17" s="200"/>
      <c r="B17" s="219"/>
      <c r="C17" s="219"/>
      <c r="D17" s="219"/>
      <c r="E17" s="219"/>
      <c r="F17" s="219"/>
      <c r="G17" s="219"/>
      <c r="H17" s="219"/>
      <c r="I17" s="219"/>
      <c r="J17" s="219"/>
      <c r="K17" s="219"/>
      <c r="L17" s="219"/>
      <c r="M17" s="219"/>
      <c r="N17" s="219"/>
      <c r="O17" s="219"/>
      <c r="P17" s="219"/>
      <c r="Q17" s="219"/>
      <c r="R17" s="219"/>
      <c r="S17" s="219"/>
      <c r="T17" s="219"/>
      <c r="U17" s="219"/>
    </row>
    <row r="18" spans="1:21" s="199" customFormat="1" ht="15" x14ac:dyDescent="0.25">
      <c r="A18" s="203" t="s">
        <v>11</v>
      </c>
      <c r="B18" s="204">
        <v>3</v>
      </c>
      <c r="C18" s="220" t="s">
        <v>187</v>
      </c>
      <c r="D18" s="221" t="s">
        <v>188</v>
      </c>
      <c r="E18" s="221" t="s">
        <v>235</v>
      </c>
      <c r="F18" s="221" t="s">
        <v>268</v>
      </c>
      <c r="G18" s="261" t="s">
        <v>52</v>
      </c>
      <c r="H18" s="221" t="s">
        <v>189</v>
      </c>
      <c r="I18" s="222">
        <v>41497</v>
      </c>
      <c r="J18" s="221" t="s">
        <v>190</v>
      </c>
      <c r="K18" s="221">
        <v>7</v>
      </c>
      <c r="L18" s="221">
        <v>8</v>
      </c>
      <c r="M18" s="221">
        <v>8</v>
      </c>
      <c r="N18" s="223">
        <v>9.9</v>
      </c>
      <c r="O18" s="221">
        <v>10</v>
      </c>
      <c r="P18" s="221">
        <v>7</v>
      </c>
      <c r="Q18" s="221">
        <v>10</v>
      </c>
      <c r="R18" s="221">
        <v>10</v>
      </c>
      <c r="S18" s="223">
        <v>10</v>
      </c>
      <c r="T18" s="221">
        <v>10</v>
      </c>
      <c r="U18" s="225"/>
    </row>
    <row r="19" spans="1:21" s="216" customFormat="1" ht="15" x14ac:dyDescent="0.25">
      <c r="A19" s="203" t="s">
        <v>11</v>
      </c>
      <c r="B19" s="206">
        <v>3</v>
      </c>
      <c r="C19" s="211" t="s">
        <v>249</v>
      </c>
      <c r="D19" s="212" t="s">
        <v>250</v>
      </c>
      <c r="E19" s="212" t="s">
        <v>235</v>
      </c>
      <c r="F19" s="212" t="s">
        <v>268</v>
      </c>
      <c r="G19" s="261">
        <v>117</v>
      </c>
      <c r="H19" s="212" t="s">
        <v>251</v>
      </c>
      <c r="I19" s="213">
        <v>41646</v>
      </c>
      <c r="J19" s="212" t="s">
        <v>189</v>
      </c>
      <c r="K19" s="212">
        <v>7</v>
      </c>
      <c r="L19" s="212">
        <v>8</v>
      </c>
      <c r="M19" s="212">
        <v>9</v>
      </c>
      <c r="N19" s="214">
        <v>9.9</v>
      </c>
      <c r="O19" s="212">
        <v>10</v>
      </c>
      <c r="P19" s="212">
        <v>7</v>
      </c>
      <c r="Q19" s="212">
        <v>8</v>
      </c>
      <c r="R19" s="212">
        <v>9</v>
      </c>
      <c r="S19" s="214">
        <v>9.9</v>
      </c>
      <c r="T19" s="212">
        <v>10</v>
      </c>
      <c r="U19" s="215" t="s">
        <v>252</v>
      </c>
    </row>
    <row r="20" spans="1:21" s="216" customFormat="1" ht="15" x14ac:dyDescent="0.25">
      <c r="A20" s="203" t="s">
        <v>11</v>
      </c>
      <c r="B20" s="206">
        <v>3</v>
      </c>
      <c r="C20" s="211" t="s">
        <v>253</v>
      </c>
      <c r="D20" s="212" t="s">
        <v>254</v>
      </c>
      <c r="E20" s="212" t="s">
        <v>235</v>
      </c>
      <c r="F20" s="212" t="s">
        <v>268</v>
      </c>
      <c r="G20" s="261">
        <v>117</v>
      </c>
      <c r="H20" s="212" t="s">
        <v>255</v>
      </c>
      <c r="I20" s="213">
        <v>41648</v>
      </c>
      <c r="J20" s="212" t="s">
        <v>189</v>
      </c>
      <c r="K20" s="212">
        <v>7</v>
      </c>
      <c r="L20" s="212">
        <v>8</v>
      </c>
      <c r="M20" s="212">
        <v>8</v>
      </c>
      <c r="N20" s="214">
        <v>9.9</v>
      </c>
      <c r="O20" s="212">
        <v>10</v>
      </c>
      <c r="P20" s="212">
        <v>7</v>
      </c>
      <c r="Q20" s="212">
        <v>8</v>
      </c>
      <c r="R20" s="212">
        <v>10</v>
      </c>
      <c r="S20" s="214">
        <v>9.9</v>
      </c>
      <c r="T20" s="212">
        <v>10</v>
      </c>
      <c r="U20" s="215" t="s">
        <v>256</v>
      </c>
    </row>
    <row r="21" spans="1:21" s="216" customFormat="1" ht="15" x14ac:dyDescent="0.25">
      <c r="A21" s="203" t="s">
        <v>11</v>
      </c>
      <c r="B21" s="206">
        <v>3</v>
      </c>
      <c r="C21" s="211" t="s">
        <v>257</v>
      </c>
      <c r="D21" s="212" t="s">
        <v>258</v>
      </c>
      <c r="E21" s="212" t="s">
        <v>235</v>
      </c>
      <c r="F21" s="212" t="s">
        <v>268</v>
      </c>
      <c r="G21" s="261">
        <v>117</v>
      </c>
      <c r="H21" s="212" t="s">
        <v>259</v>
      </c>
      <c r="I21" s="213">
        <v>41651</v>
      </c>
      <c r="J21" s="212" t="s">
        <v>189</v>
      </c>
      <c r="K21" s="212">
        <v>7</v>
      </c>
      <c r="L21" s="212">
        <v>8</v>
      </c>
      <c r="M21" s="212">
        <v>9</v>
      </c>
      <c r="N21" s="214">
        <v>9.9</v>
      </c>
      <c r="O21" s="212">
        <v>10</v>
      </c>
      <c r="P21" s="212">
        <v>7</v>
      </c>
      <c r="Q21" s="212">
        <v>8</v>
      </c>
      <c r="R21" s="212">
        <v>10</v>
      </c>
      <c r="S21" s="214">
        <v>9.9</v>
      </c>
      <c r="T21" s="212">
        <v>10</v>
      </c>
      <c r="U21" s="215" t="s">
        <v>260</v>
      </c>
    </row>
    <row r="22" spans="1:21" s="216" customFormat="1" ht="15" x14ac:dyDescent="0.25">
      <c r="A22" s="217" t="s">
        <v>60</v>
      </c>
      <c r="B22" s="206">
        <v>3</v>
      </c>
      <c r="C22" s="211" t="s">
        <v>306</v>
      </c>
      <c r="D22" s="212" t="s">
        <v>307</v>
      </c>
      <c r="E22" s="212" t="s">
        <v>235</v>
      </c>
      <c r="F22" s="212" t="s">
        <v>268</v>
      </c>
      <c r="G22" s="261">
        <v>117</v>
      </c>
      <c r="H22" s="212">
        <v>98624</v>
      </c>
      <c r="I22" s="213">
        <v>41680</v>
      </c>
      <c r="J22" s="212"/>
      <c r="K22" s="212">
        <v>8</v>
      </c>
      <c r="L22" s="212">
        <v>9</v>
      </c>
      <c r="M22" s="212">
        <v>8</v>
      </c>
      <c r="N22" s="214">
        <v>9.9</v>
      </c>
      <c r="O22" s="212">
        <v>10</v>
      </c>
      <c r="P22" s="212">
        <v>9</v>
      </c>
      <c r="Q22" s="212">
        <v>10</v>
      </c>
      <c r="R22" s="212">
        <v>10</v>
      </c>
      <c r="S22" s="214">
        <v>9.9</v>
      </c>
      <c r="T22" s="212">
        <v>10</v>
      </c>
      <c r="U22" s="215"/>
    </row>
    <row r="23" spans="1:21" s="216" customFormat="1" ht="15" x14ac:dyDescent="0.2">
      <c r="A23" s="158" t="s">
        <v>14</v>
      </c>
      <c r="B23" s="206">
        <v>3</v>
      </c>
      <c r="C23" s="211" t="s">
        <v>309</v>
      </c>
      <c r="D23" s="212" t="s">
        <v>308</v>
      </c>
      <c r="E23" s="212" t="s">
        <v>235</v>
      </c>
      <c r="F23" s="212" t="s">
        <v>268</v>
      </c>
      <c r="G23" s="261">
        <v>117</v>
      </c>
      <c r="H23" s="212">
        <v>96480</v>
      </c>
      <c r="I23" s="213">
        <v>41705</v>
      </c>
      <c r="J23" s="212"/>
      <c r="K23" s="212">
        <v>9</v>
      </c>
      <c r="L23" s="218">
        <v>5</v>
      </c>
      <c r="M23" s="218">
        <v>6</v>
      </c>
      <c r="N23" s="214">
        <v>9.9</v>
      </c>
      <c r="O23" s="212">
        <v>10</v>
      </c>
      <c r="P23" s="212">
        <v>9</v>
      </c>
      <c r="Q23" s="212">
        <v>10</v>
      </c>
      <c r="R23" s="212">
        <v>10</v>
      </c>
      <c r="S23" s="214">
        <v>10</v>
      </c>
      <c r="T23" s="212">
        <v>10</v>
      </c>
      <c r="U23" s="215"/>
    </row>
    <row r="24" spans="1:21" s="232" customFormat="1" ht="15" x14ac:dyDescent="0.2">
      <c r="A24" s="163"/>
      <c r="B24" s="226"/>
      <c r="C24" s="227"/>
      <c r="D24" s="228"/>
      <c r="E24" s="228"/>
      <c r="F24" s="228"/>
      <c r="G24" s="228"/>
      <c r="H24" s="228"/>
      <c r="I24" s="229"/>
      <c r="J24" s="228"/>
      <c r="K24" s="228"/>
      <c r="L24" s="228"/>
      <c r="M24" s="228"/>
      <c r="N24" s="230"/>
      <c r="O24" s="228"/>
      <c r="P24" s="228"/>
      <c r="Q24" s="228"/>
      <c r="R24" s="228"/>
      <c r="S24" s="230"/>
      <c r="T24" s="228"/>
      <c r="U24" s="231"/>
    </row>
    <row r="25" spans="1:21" s="232" customFormat="1" ht="15" x14ac:dyDescent="0.2">
      <c r="A25" s="163"/>
      <c r="B25" s="226"/>
      <c r="C25" s="227"/>
      <c r="D25" s="228"/>
      <c r="E25" s="228"/>
      <c r="F25" s="228"/>
      <c r="G25" s="228"/>
      <c r="H25" s="228"/>
      <c r="I25" s="229"/>
      <c r="J25" s="228"/>
      <c r="K25" s="228"/>
      <c r="L25" s="228"/>
      <c r="M25" s="228"/>
      <c r="N25" s="230"/>
      <c r="O25" s="228"/>
      <c r="P25" s="228"/>
      <c r="Q25" s="228"/>
      <c r="R25" s="228"/>
      <c r="S25" s="230"/>
      <c r="T25" s="228"/>
      <c r="U25" s="231"/>
    </row>
    <row r="26" spans="1:21" s="216" customFormat="1" ht="15" x14ac:dyDescent="0.2">
      <c r="A26" s="200"/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</row>
    <row r="27" spans="1:21" s="199" customFormat="1" ht="15" x14ac:dyDescent="0.25">
      <c r="A27" s="203" t="s">
        <v>11</v>
      </c>
      <c r="B27" s="204">
        <v>3</v>
      </c>
      <c r="C27" s="220" t="s">
        <v>245</v>
      </c>
      <c r="D27" s="221" t="s">
        <v>246</v>
      </c>
      <c r="E27" s="221" t="s">
        <v>247</v>
      </c>
      <c r="F27" s="221" t="s">
        <v>268</v>
      </c>
      <c r="G27" s="221">
        <v>134</v>
      </c>
      <c r="H27" s="221">
        <v>98456</v>
      </c>
      <c r="I27" s="222">
        <v>41652</v>
      </c>
      <c r="J27" s="221" t="s">
        <v>189</v>
      </c>
      <c r="K27" s="221">
        <v>6</v>
      </c>
      <c r="L27" s="218">
        <v>6</v>
      </c>
      <c r="M27" s="218">
        <v>7</v>
      </c>
      <c r="N27" s="257">
        <v>9</v>
      </c>
      <c r="O27" s="221">
        <v>10</v>
      </c>
      <c r="P27" s="221">
        <v>6</v>
      </c>
      <c r="Q27" s="218">
        <v>6</v>
      </c>
      <c r="R27" s="218">
        <v>7</v>
      </c>
      <c r="S27" s="223">
        <v>9.9</v>
      </c>
      <c r="T27" s="221">
        <v>10</v>
      </c>
      <c r="U27" s="224" t="s">
        <v>248</v>
      </c>
    </row>
    <row r="28" spans="1:21" s="199" customFormat="1" ht="15" x14ac:dyDescent="0.2">
      <c r="A28" s="200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19"/>
      <c r="T28" s="219"/>
      <c r="U28" s="219"/>
    </row>
    <row r="29" spans="1:21" s="199" customFormat="1" ht="15" x14ac:dyDescent="0.25">
      <c r="A29" s="203" t="s">
        <v>11</v>
      </c>
      <c r="B29" s="204">
        <v>3</v>
      </c>
      <c r="C29" s="220" t="s">
        <v>277</v>
      </c>
      <c r="D29" s="221" t="s">
        <v>278</v>
      </c>
      <c r="E29" s="221" t="s">
        <v>247</v>
      </c>
      <c r="F29" s="221" t="s">
        <v>268</v>
      </c>
      <c r="G29" s="221" t="s">
        <v>12</v>
      </c>
      <c r="H29" s="221" t="s">
        <v>279</v>
      </c>
      <c r="I29" s="222">
        <v>41656</v>
      </c>
      <c r="J29" s="221" t="s">
        <v>189</v>
      </c>
      <c r="K29" s="221">
        <v>7</v>
      </c>
      <c r="L29" s="221">
        <v>9</v>
      </c>
      <c r="M29" s="221">
        <v>10</v>
      </c>
      <c r="N29" s="223">
        <v>9.9</v>
      </c>
      <c r="O29" s="221">
        <v>10</v>
      </c>
      <c r="P29" s="221">
        <v>7</v>
      </c>
      <c r="Q29" s="221">
        <v>10</v>
      </c>
      <c r="R29" s="221">
        <v>10</v>
      </c>
      <c r="S29" s="223">
        <v>10</v>
      </c>
      <c r="T29" s="221">
        <v>10</v>
      </c>
      <c r="U29" s="224" t="s">
        <v>280</v>
      </c>
    </row>
    <row r="30" spans="1:21" s="216" customFormat="1" ht="15" x14ac:dyDescent="0.25">
      <c r="A30" s="203" t="s">
        <v>11</v>
      </c>
      <c r="B30" s="206">
        <v>3</v>
      </c>
      <c r="C30" s="211" t="s">
        <v>281</v>
      </c>
      <c r="D30" s="212" t="s">
        <v>282</v>
      </c>
      <c r="E30" s="212" t="s">
        <v>247</v>
      </c>
      <c r="F30" s="212" t="s">
        <v>268</v>
      </c>
      <c r="G30" s="212" t="s">
        <v>12</v>
      </c>
      <c r="H30" s="212" t="s">
        <v>283</v>
      </c>
      <c r="I30" s="213">
        <v>41658</v>
      </c>
      <c r="J30" s="212" t="s">
        <v>189</v>
      </c>
      <c r="K30" s="212">
        <v>7</v>
      </c>
      <c r="L30" s="212">
        <v>9</v>
      </c>
      <c r="M30" s="212">
        <v>10</v>
      </c>
      <c r="N30" s="214">
        <v>9.9</v>
      </c>
      <c r="O30" s="212">
        <v>10</v>
      </c>
      <c r="P30" s="212">
        <v>7</v>
      </c>
      <c r="Q30" s="212">
        <v>10</v>
      </c>
      <c r="R30" s="212">
        <v>10</v>
      </c>
      <c r="S30" s="214">
        <v>9.9</v>
      </c>
      <c r="T30" s="212">
        <v>10</v>
      </c>
      <c r="U30" s="215" t="s">
        <v>284</v>
      </c>
    </row>
    <row r="31" spans="1:21" s="216" customFormat="1" ht="15" x14ac:dyDescent="0.2">
      <c r="A31" s="200"/>
      <c r="B31" s="219"/>
      <c r="C31" s="219"/>
      <c r="D31" s="219"/>
      <c r="E31" s="219"/>
      <c r="F31" s="219"/>
      <c r="G31" s="219"/>
      <c r="H31" s="219"/>
      <c r="I31" s="219"/>
      <c r="J31" s="219"/>
      <c r="K31" s="219"/>
      <c r="L31" s="219"/>
      <c r="M31" s="219"/>
      <c r="N31" s="219"/>
      <c r="O31" s="219"/>
      <c r="P31" s="219"/>
      <c r="Q31" s="219"/>
      <c r="R31" s="219"/>
      <c r="S31" s="219"/>
      <c r="T31" s="219"/>
      <c r="U31" s="219"/>
    </row>
    <row r="32" spans="1:21" s="199" customFormat="1" ht="15" x14ac:dyDescent="0.25">
      <c r="A32" s="203" t="s">
        <v>11</v>
      </c>
      <c r="B32" s="204">
        <v>3</v>
      </c>
      <c r="C32" s="220" t="s">
        <v>285</v>
      </c>
      <c r="D32" s="221" t="s">
        <v>286</v>
      </c>
      <c r="E32" s="221" t="s">
        <v>247</v>
      </c>
      <c r="F32" s="221" t="s">
        <v>268</v>
      </c>
      <c r="G32" s="221">
        <v>117</v>
      </c>
      <c r="H32" s="221">
        <v>98453</v>
      </c>
      <c r="I32" s="222">
        <v>41654</v>
      </c>
      <c r="J32" s="221" t="s">
        <v>189</v>
      </c>
      <c r="K32" s="221">
        <v>7</v>
      </c>
      <c r="L32" s="221">
        <v>10</v>
      </c>
      <c r="M32" s="221">
        <v>10</v>
      </c>
      <c r="N32" s="223">
        <v>10</v>
      </c>
      <c r="O32" s="221">
        <v>10</v>
      </c>
      <c r="P32" s="221">
        <v>7</v>
      </c>
      <c r="Q32" s="221">
        <v>10</v>
      </c>
      <c r="R32" s="221">
        <v>10</v>
      </c>
      <c r="S32" s="223">
        <v>10</v>
      </c>
      <c r="T32" s="221">
        <v>10</v>
      </c>
      <c r="U32" s="224" t="s">
        <v>287</v>
      </c>
    </row>
    <row r="33" spans="1:21" s="199" customFormat="1" ht="15" x14ac:dyDescent="0.25">
      <c r="A33" s="203" t="s">
        <v>11</v>
      </c>
      <c r="B33" s="204">
        <v>3</v>
      </c>
      <c r="C33" s="220" t="s">
        <v>288</v>
      </c>
      <c r="D33" s="221" t="s">
        <v>289</v>
      </c>
      <c r="E33" s="221" t="s">
        <v>247</v>
      </c>
      <c r="F33" s="221" t="s">
        <v>268</v>
      </c>
      <c r="G33" s="221">
        <v>117</v>
      </c>
      <c r="H33" s="221">
        <v>98454</v>
      </c>
      <c r="I33" s="222">
        <v>41655</v>
      </c>
      <c r="J33" s="221" t="s">
        <v>189</v>
      </c>
      <c r="K33" s="221">
        <v>7</v>
      </c>
      <c r="L33" s="221">
        <v>9</v>
      </c>
      <c r="M33" s="221">
        <v>10</v>
      </c>
      <c r="N33" s="223">
        <v>9.9</v>
      </c>
      <c r="O33" s="221">
        <v>10</v>
      </c>
      <c r="P33" s="221">
        <v>7</v>
      </c>
      <c r="Q33" s="221">
        <v>9</v>
      </c>
      <c r="R33" s="221">
        <v>10</v>
      </c>
      <c r="S33" s="223">
        <v>9.9</v>
      </c>
      <c r="T33" s="221">
        <v>10</v>
      </c>
      <c r="U33" s="224" t="s">
        <v>290</v>
      </c>
    </row>
    <row r="34" spans="1:21" ht="15" x14ac:dyDescent="0.2">
      <c r="B34" s="234"/>
      <c r="C34" s="235"/>
      <c r="D34" s="236"/>
      <c r="E34" s="236"/>
      <c r="F34" s="236"/>
      <c r="G34" s="236"/>
      <c r="H34" s="236"/>
      <c r="I34" s="237"/>
      <c r="J34" s="236"/>
      <c r="K34" s="236"/>
      <c r="L34" s="236"/>
      <c r="M34" s="236"/>
      <c r="N34" s="238"/>
      <c r="O34" s="236"/>
      <c r="P34" s="236"/>
      <c r="Q34" s="236"/>
      <c r="R34" s="236"/>
      <c r="S34" s="238"/>
      <c r="T34" s="236"/>
      <c r="U34" s="239"/>
    </row>
    <row r="35" spans="1:21" ht="15" x14ac:dyDescent="0.2">
      <c r="B35" s="234"/>
      <c r="C35" s="235"/>
      <c r="D35" s="236"/>
      <c r="E35" s="236"/>
      <c r="F35" s="236"/>
      <c r="G35" s="236"/>
      <c r="H35" s="236"/>
      <c r="I35" s="237"/>
      <c r="J35" s="236"/>
      <c r="K35" s="236"/>
      <c r="L35" s="236"/>
      <c r="M35" s="236"/>
      <c r="N35" s="238"/>
      <c r="O35" s="236"/>
      <c r="P35" s="236"/>
      <c r="Q35" s="236"/>
      <c r="R35" s="236"/>
      <c r="S35" s="238"/>
      <c r="T35" s="236"/>
      <c r="U35" s="239"/>
    </row>
    <row r="36" spans="1:21" ht="15" x14ac:dyDescent="0.2">
      <c r="B36" s="234"/>
      <c r="C36" s="235"/>
      <c r="D36" s="236"/>
      <c r="E36" s="236"/>
      <c r="F36" s="236"/>
      <c r="G36" s="236"/>
      <c r="H36" s="236"/>
      <c r="I36" s="237"/>
      <c r="J36" s="236"/>
      <c r="K36" s="236"/>
      <c r="L36" s="236"/>
      <c r="M36" s="236"/>
      <c r="N36" s="238"/>
      <c r="O36" s="236"/>
      <c r="P36" s="236"/>
      <c r="Q36" s="236"/>
      <c r="R36" s="236"/>
      <c r="S36" s="238"/>
      <c r="T36" s="236"/>
      <c r="U36" s="239"/>
    </row>
    <row r="37" spans="1:21" s="216" customFormat="1" ht="15" x14ac:dyDescent="0.2">
      <c r="A37" s="200"/>
      <c r="B37" s="219"/>
      <c r="C37" s="219"/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</row>
    <row r="38" spans="1:21" s="199" customFormat="1" ht="15" x14ac:dyDescent="0.25">
      <c r="A38" s="203" t="s">
        <v>11</v>
      </c>
      <c r="B38" s="204">
        <v>3</v>
      </c>
      <c r="C38" s="220" t="s">
        <v>205</v>
      </c>
      <c r="D38" s="221" t="s">
        <v>206</v>
      </c>
      <c r="E38" s="221" t="s">
        <v>235</v>
      </c>
      <c r="F38" s="221" t="s">
        <v>268</v>
      </c>
      <c r="G38" s="221" t="s">
        <v>207</v>
      </c>
      <c r="H38" s="221" t="s">
        <v>189</v>
      </c>
      <c r="I38" s="222">
        <v>41522</v>
      </c>
      <c r="J38" s="221" t="s">
        <v>261</v>
      </c>
      <c r="K38" s="221">
        <v>7</v>
      </c>
      <c r="L38" s="221">
        <v>10</v>
      </c>
      <c r="M38" s="221">
        <v>10</v>
      </c>
      <c r="N38" s="223">
        <v>9.9</v>
      </c>
      <c r="O38" s="221">
        <v>10</v>
      </c>
      <c r="P38" s="221">
        <v>7</v>
      </c>
      <c r="Q38" s="221">
        <v>10</v>
      </c>
      <c r="R38" s="221">
        <v>10</v>
      </c>
      <c r="S38" s="223">
        <v>9.9</v>
      </c>
      <c r="T38" s="221">
        <v>10</v>
      </c>
      <c r="U38" s="224" t="s">
        <v>262</v>
      </c>
    </row>
    <row r="39" spans="1:21" s="199" customFormat="1" ht="15" x14ac:dyDescent="0.25">
      <c r="A39" s="203" t="s">
        <v>14</v>
      </c>
      <c r="B39" s="204">
        <v>3</v>
      </c>
      <c r="C39" s="220"/>
      <c r="D39" s="221"/>
      <c r="E39" s="221" t="s">
        <v>235</v>
      </c>
      <c r="F39" s="221" t="s">
        <v>268</v>
      </c>
      <c r="G39" s="221" t="s">
        <v>310</v>
      </c>
      <c r="H39" s="221"/>
      <c r="I39" s="222"/>
      <c r="J39" s="221"/>
      <c r="K39" s="221">
        <v>8</v>
      </c>
      <c r="L39" s="218">
        <v>7</v>
      </c>
      <c r="M39" s="221">
        <v>9</v>
      </c>
      <c r="N39" s="223">
        <v>9.9</v>
      </c>
      <c r="O39" s="221">
        <v>10</v>
      </c>
      <c r="P39" s="221">
        <v>8</v>
      </c>
      <c r="Q39" s="221">
        <v>8</v>
      </c>
      <c r="R39" s="221">
        <v>10</v>
      </c>
      <c r="S39" s="223">
        <v>10</v>
      </c>
      <c r="T39" s="221">
        <v>10</v>
      </c>
      <c r="U39" s="224"/>
    </row>
    <row r="40" spans="1:21" s="216" customFormat="1" ht="15" x14ac:dyDescent="0.2">
      <c r="A40" s="200"/>
      <c r="B40" s="219"/>
      <c r="C40" s="219"/>
      <c r="D40" s="219"/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/>
      <c r="U40" s="219"/>
    </row>
    <row r="41" spans="1:21" s="199" customFormat="1" ht="15" x14ac:dyDescent="0.25">
      <c r="A41" s="203" t="s">
        <v>11</v>
      </c>
      <c r="B41" s="204">
        <v>3</v>
      </c>
      <c r="C41" s="220" t="s">
        <v>291</v>
      </c>
      <c r="D41" s="221" t="s">
        <v>292</v>
      </c>
      <c r="E41" s="221" t="s">
        <v>293</v>
      </c>
      <c r="F41" s="221" t="s">
        <v>268</v>
      </c>
      <c r="G41" s="221" t="s">
        <v>294</v>
      </c>
      <c r="H41" s="221" t="s">
        <v>189</v>
      </c>
      <c r="I41" s="222">
        <v>41653</v>
      </c>
      <c r="J41" s="221" t="s">
        <v>189</v>
      </c>
      <c r="K41" s="221">
        <v>5</v>
      </c>
      <c r="L41" s="218">
        <v>5</v>
      </c>
      <c r="M41" s="218">
        <v>6</v>
      </c>
      <c r="N41" s="257">
        <v>7</v>
      </c>
      <c r="O41" s="221">
        <v>10</v>
      </c>
      <c r="P41" s="221">
        <v>5</v>
      </c>
      <c r="Q41" s="218">
        <v>5</v>
      </c>
      <c r="R41" s="218">
        <v>6</v>
      </c>
      <c r="S41" s="223">
        <v>9.8000000000000007</v>
      </c>
      <c r="T41" s="221">
        <v>10</v>
      </c>
      <c r="U41" s="224" t="s">
        <v>204</v>
      </c>
    </row>
    <row r="42" spans="1:21" s="199" customFormat="1" ht="15" x14ac:dyDescent="0.25">
      <c r="A42" s="203" t="s">
        <v>11</v>
      </c>
      <c r="B42" s="204">
        <v>3</v>
      </c>
      <c r="C42" s="220" t="s">
        <v>295</v>
      </c>
      <c r="D42" s="221" t="s">
        <v>296</v>
      </c>
      <c r="E42" s="221" t="s">
        <v>293</v>
      </c>
      <c r="F42" s="221" t="s">
        <v>268</v>
      </c>
      <c r="G42" s="221" t="s">
        <v>297</v>
      </c>
      <c r="H42" s="221" t="s">
        <v>189</v>
      </c>
      <c r="I42" s="222">
        <v>41661</v>
      </c>
      <c r="J42" s="221" t="s">
        <v>189</v>
      </c>
      <c r="K42" s="221">
        <v>7</v>
      </c>
      <c r="L42" s="221">
        <v>9</v>
      </c>
      <c r="M42" s="221">
        <v>10</v>
      </c>
      <c r="N42" s="223">
        <v>9.9</v>
      </c>
      <c r="O42" s="221">
        <v>10</v>
      </c>
      <c r="P42" s="221">
        <v>7</v>
      </c>
      <c r="Q42" s="221">
        <v>9</v>
      </c>
      <c r="R42" s="221">
        <v>10</v>
      </c>
      <c r="S42" s="223">
        <v>9.9</v>
      </c>
      <c r="T42" s="221">
        <v>10</v>
      </c>
      <c r="U42" s="224"/>
    </row>
    <row r="43" spans="1:21" s="199" customFormat="1" ht="15" x14ac:dyDescent="0.25">
      <c r="A43" s="203" t="s">
        <v>11</v>
      </c>
      <c r="B43" s="204">
        <v>3</v>
      </c>
      <c r="C43" s="220" t="s">
        <v>298</v>
      </c>
      <c r="D43" s="221" t="s">
        <v>299</v>
      </c>
      <c r="E43" s="221" t="s">
        <v>293</v>
      </c>
      <c r="F43" s="221" t="s">
        <v>268</v>
      </c>
      <c r="G43" s="221" t="s">
        <v>300</v>
      </c>
      <c r="H43" s="221" t="s">
        <v>189</v>
      </c>
      <c r="I43" s="222">
        <v>41662</v>
      </c>
      <c r="J43" s="221" t="s">
        <v>189</v>
      </c>
      <c r="K43" s="221">
        <v>7</v>
      </c>
      <c r="L43" s="221">
        <v>9</v>
      </c>
      <c r="M43" s="221">
        <v>10</v>
      </c>
      <c r="N43" s="223">
        <v>9.9</v>
      </c>
      <c r="O43" s="221">
        <v>10</v>
      </c>
      <c r="P43" s="221">
        <v>7</v>
      </c>
      <c r="Q43" s="221">
        <v>10</v>
      </c>
      <c r="R43" s="221">
        <v>10</v>
      </c>
      <c r="S43" s="223">
        <v>10</v>
      </c>
      <c r="T43" s="221">
        <v>10</v>
      </c>
      <c r="U43" s="224"/>
    </row>
    <row r="45" spans="1:21" ht="15" x14ac:dyDescent="0.2">
      <c r="B45" s="242"/>
      <c r="C45" s="243"/>
      <c r="D45" s="242"/>
      <c r="E45" s="242"/>
      <c r="F45" s="242"/>
      <c r="G45" s="242"/>
      <c r="H45" s="242"/>
      <c r="I45" s="244"/>
      <c r="J45" s="242"/>
      <c r="K45" s="242"/>
      <c r="L45" s="245"/>
      <c r="M45" s="242"/>
      <c r="N45" s="246"/>
      <c r="O45" s="242"/>
      <c r="P45" s="242"/>
      <c r="Q45" s="245"/>
      <c r="R45" s="242"/>
      <c r="S45" s="246"/>
      <c r="T45" s="242"/>
      <c r="U45" s="247"/>
    </row>
    <row r="46" spans="1:21" s="199" customFormat="1" ht="15" x14ac:dyDescent="0.2">
      <c r="A46" s="200"/>
      <c r="B46" s="197" t="s">
        <v>168</v>
      </c>
      <c r="C46" s="198" t="s">
        <v>169</v>
      </c>
      <c r="D46" s="197" t="s">
        <v>170</v>
      </c>
      <c r="E46" s="201"/>
      <c r="F46" s="201"/>
      <c r="G46" s="197" t="s">
        <v>171</v>
      </c>
      <c r="H46" s="197" t="s">
        <v>172</v>
      </c>
      <c r="I46" s="197" t="s">
        <v>28</v>
      </c>
      <c r="J46" s="197" t="s">
        <v>173</v>
      </c>
      <c r="K46" s="197" t="s">
        <v>174</v>
      </c>
      <c r="L46" s="197"/>
      <c r="M46" s="197"/>
      <c r="N46" s="197"/>
      <c r="O46" s="197"/>
      <c r="P46" s="197" t="s">
        <v>141</v>
      </c>
      <c r="Q46" s="197"/>
      <c r="R46" s="197"/>
      <c r="S46" s="197"/>
      <c r="T46" s="197"/>
      <c r="U46" s="197" t="s">
        <v>175</v>
      </c>
    </row>
    <row r="47" spans="1:21" s="199" customFormat="1" ht="15" x14ac:dyDescent="0.2">
      <c r="A47" s="200"/>
      <c r="B47" s="197"/>
      <c r="C47" s="198"/>
      <c r="D47" s="197"/>
      <c r="E47" s="201"/>
      <c r="F47" s="201"/>
      <c r="G47" s="197"/>
      <c r="H47" s="197"/>
      <c r="I47" s="197"/>
      <c r="J47" s="197"/>
      <c r="K47" s="201" t="s">
        <v>176</v>
      </c>
      <c r="L47" s="201" t="s">
        <v>178</v>
      </c>
      <c r="M47" s="201" t="s">
        <v>177</v>
      </c>
      <c r="N47" s="202" t="s">
        <v>179</v>
      </c>
      <c r="O47" s="201" t="s">
        <v>180</v>
      </c>
      <c r="P47" s="201" t="s">
        <v>176</v>
      </c>
      <c r="Q47" s="201" t="s">
        <v>178</v>
      </c>
      <c r="R47" s="201" t="s">
        <v>177</v>
      </c>
      <c r="S47" s="202" t="s">
        <v>179</v>
      </c>
      <c r="T47" s="201" t="s">
        <v>180</v>
      </c>
      <c r="U47" s="197"/>
    </row>
    <row r="48" spans="1:21" s="216" customFormat="1" ht="15" x14ac:dyDescent="0.25">
      <c r="A48" s="203" t="s">
        <v>11</v>
      </c>
      <c r="B48" s="206">
        <v>3</v>
      </c>
      <c r="C48" s="248" t="s">
        <v>195</v>
      </c>
      <c r="D48" s="206" t="s">
        <v>196</v>
      </c>
      <c r="E48" s="206" t="s">
        <v>235</v>
      </c>
      <c r="F48" s="206" t="s">
        <v>268</v>
      </c>
      <c r="G48" s="206" t="s">
        <v>52</v>
      </c>
      <c r="H48" s="206" t="s">
        <v>189</v>
      </c>
      <c r="I48" s="249">
        <v>41500</v>
      </c>
      <c r="J48" s="206" t="s">
        <v>183</v>
      </c>
      <c r="K48" s="206">
        <v>7</v>
      </c>
      <c r="L48" s="206">
        <v>9</v>
      </c>
      <c r="M48" s="206">
        <v>10</v>
      </c>
      <c r="N48" s="250">
        <v>9.9</v>
      </c>
      <c r="O48" s="206">
        <v>10</v>
      </c>
      <c r="P48" s="206">
        <v>7</v>
      </c>
      <c r="Q48" s="206">
        <v>10</v>
      </c>
      <c r="R48" s="206">
        <v>10</v>
      </c>
      <c r="S48" s="250">
        <v>10</v>
      </c>
      <c r="T48" s="206">
        <v>10</v>
      </c>
      <c r="U48" s="251" t="s">
        <v>301</v>
      </c>
    </row>
    <row r="49" spans="1:21" s="210" customFormat="1" ht="15" x14ac:dyDescent="0.25">
      <c r="A49" s="203" t="s">
        <v>11</v>
      </c>
      <c r="B49" s="204">
        <v>3</v>
      </c>
      <c r="C49" s="205" t="s">
        <v>208</v>
      </c>
      <c r="D49" s="204" t="s">
        <v>209</v>
      </c>
      <c r="E49" s="204" t="s">
        <v>235</v>
      </c>
      <c r="F49" s="204" t="s">
        <v>268</v>
      </c>
      <c r="G49" s="204" t="s">
        <v>302</v>
      </c>
      <c r="H49" s="204" t="s">
        <v>189</v>
      </c>
      <c r="I49" s="207">
        <v>41512</v>
      </c>
      <c r="J49" s="204" t="s">
        <v>190</v>
      </c>
      <c r="K49" s="204">
        <v>7</v>
      </c>
      <c r="L49" s="204">
        <v>8</v>
      </c>
      <c r="M49" s="255">
        <v>6</v>
      </c>
      <c r="N49" s="208">
        <v>9.9</v>
      </c>
      <c r="O49" s="204">
        <v>10</v>
      </c>
      <c r="P49" s="204">
        <v>8</v>
      </c>
      <c r="Q49" s="206">
        <v>9</v>
      </c>
      <c r="R49" s="206">
        <v>9</v>
      </c>
      <c r="S49" s="208">
        <v>9.9</v>
      </c>
      <c r="T49" s="204">
        <v>10</v>
      </c>
      <c r="U49" s="209" t="s">
        <v>263</v>
      </c>
    </row>
    <row r="50" spans="1:21" s="210" customFormat="1" ht="15" x14ac:dyDescent="0.25">
      <c r="A50" s="203" t="s">
        <v>11</v>
      </c>
      <c r="B50" s="204">
        <v>3</v>
      </c>
      <c r="C50" s="205" t="s">
        <v>210</v>
      </c>
      <c r="D50" s="204" t="s">
        <v>211</v>
      </c>
      <c r="E50" s="204" t="s">
        <v>235</v>
      </c>
      <c r="F50" s="204" t="s">
        <v>268</v>
      </c>
      <c r="G50" s="204" t="s">
        <v>302</v>
      </c>
      <c r="H50" s="204" t="s">
        <v>189</v>
      </c>
      <c r="I50" s="207">
        <v>41513</v>
      </c>
      <c r="J50" s="204" t="s">
        <v>193</v>
      </c>
      <c r="K50" s="204">
        <v>7</v>
      </c>
      <c r="L50" s="255">
        <v>6</v>
      </c>
      <c r="M50" s="255">
        <v>7</v>
      </c>
      <c r="N50" s="208">
        <v>9.9</v>
      </c>
      <c r="O50" s="204">
        <v>10</v>
      </c>
      <c r="P50" s="204">
        <v>7</v>
      </c>
      <c r="Q50" s="206">
        <v>9</v>
      </c>
      <c r="R50" s="206">
        <v>10</v>
      </c>
      <c r="S50" s="208">
        <v>9.9</v>
      </c>
      <c r="T50" s="204">
        <v>10</v>
      </c>
      <c r="U50" s="209" t="s">
        <v>264</v>
      </c>
    </row>
    <row r="51" spans="1:21" s="210" customFormat="1" ht="15" x14ac:dyDescent="0.25">
      <c r="A51" s="203" t="s">
        <v>11</v>
      </c>
      <c r="B51" s="206">
        <v>3</v>
      </c>
      <c r="C51" s="248" t="s">
        <v>212</v>
      </c>
      <c r="D51" s="206" t="s">
        <v>189</v>
      </c>
      <c r="E51" s="206" t="s">
        <v>235</v>
      </c>
      <c r="F51" s="206" t="s">
        <v>268</v>
      </c>
      <c r="G51" s="206" t="s">
        <v>189</v>
      </c>
      <c r="H51" s="206" t="s">
        <v>189</v>
      </c>
      <c r="I51" s="249" t="s">
        <v>189</v>
      </c>
      <c r="J51" s="206" t="s">
        <v>189</v>
      </c>
      <c r="K51" s="206" t="s">
        <v>189</v>
      </c>
      <c r="L51" s="206" t="s">
        <v>189</v>
      </c>
      <c r="M51" s="206" t="s">
        <v>189</v>
      </c>
      <c r="N51" s="250" t="s">
        <v>189</v>
      </c>
      <c r="O51" s="206" t="s">
        <v>189</v>
      </c>
      <c r="P51" s="206" t="s">
        <v>189</v>
      </c>
      <c r="Q51" s="206" t="s">
        <v>189</v>
      </c>
      <c r="R51" s="206" t="s">
        <v>189</v>
      </c>
      <c r="S51" s="250" t="s">
        <v>189</v>
      </c>
      <c r="T51" s="206" t="s">
        <v>189</v>
      </c>
      <c r="U51" s="251" t="s">
        <v>213</v>
      </c>
    </row>
    <row r="52" spans="1:21" s="210" customFormat="1" ht="15" x14ac:dyDescent="0.25">
      <c r="A52" s="203" t="s">
        <v>11</v>
      </c>
      <c r="B52" s="204">
        <v>3</v>
      </c>
      <c r="C52" s="205" t="s">
        <v>214</v>
      </c>
      <c r="D52" s="204" t="s">
        <v>215</v>
      </c>
      <c r="E52" s="204" t="s">
        <v>235</v>
      </c>
      <c r="F52" s="204" t="s">
        <v>268</v>
      </c>
      <c r="G52" s="204">
        <v>134</v>
      </c>
      <c r="H52" s="204">
        <v>95817</v>
      </c>
      <c r="I52" s="207">
        <v>41515</v>
      </c>
      <c r="J52" s="204" t="s">
        <v>183</v>
      </c>
      <c r="K52" s="204" t="s">
        <v>189</v>
      </c>
      <c r="L52" s="204" t="s">
        <v>189</v>
      </c>
      <c r="M52" s="204" t="s">
        <v>189</v>
      </c>
      <c r="N52" s="208" t="s">
        <v>189</v>
      </c>
      <c r="O52" s="204" t="s">
        <v>189</v>
      </c>
      <c r="P52" s="204" t="s">
        <v>189</v>
      </c>
      <c r="Q52" s="204" t="s">
        <v>189</v>
      </c>
      <c r="R52" s="204" t="s">
        <v>189</v>
      </c>
      <c r="S52" s="208" t="s">
        <v>189</v>
      </c>
      <c r="T52" s="204" t="s">
        <v>189</v>
      </c>
      <c r="U52" s="209" t="s">
        <v>303</v>
      </c>
    </row>
    <row r="54" spans="1:21" ht="15" x14ac:dyDescent="0.25">
      <c r="B54" s="252"/>
      <c r="C54" s="235"/>
      <c r="D54" s="236"/>
      <c r="E54" s="236"/>
      <c r="F54" s="236"/>
      <c r="G54" s="236"/>
      <c r="H54" s="236"/>
      <c r="I54" s="236"/>
      <c r="J54" s="236" t="s">
        <v>216</v>
      </c>
      <c r="K54" s="236" t="s">
        <v>217</v>
      </c>
      <c r="L54" s="236" t="s">
        <v>218</v>
      </c>
      <c r="M54" s="236" t="s">
        <v>218</v>
      </c>
      <c r="N54" s="238" t="s">
        <v>219</v>
      </c>
      <c r="O54" s="236" t="s">
        <v>220</v>
      </c>
      <c r="P54" s="236" t="s">
        <v>217</v>
      </c>
      <c r="Q54" s="236" t="s">
        <v>218</v>
      </c>
      <c r="R54" s="236" t="s">
        <v>218</v>
      </c>
      <c r="S54" s="238" t="s">
        <v>219</v>
      </c>
      <c r="T54" s="236" t="s">
        <v>220</v>
      </c>
      <c r="U54" s="239"/>
    </row>
    <row r="55" spans="1:21" ht="15" x14ac:dyDescent="0.25">
      <c r="B55" s="252"/>
      <c r="C55" s="252"/>
      <c r="D55" s="252"/>
      <c r="E55" s="252"/>
      <c r="F55" s="252"/>
      <c r="G55" s="252"/>
      <c r="H55" s="252"/>
      <c r="I55" s="252"/>
      <c r="J55" s="252"/>
      <c r="K55" s="252"/>
      <c r="L55" s="252"/>
      <c r="M55" s="252"/>
      <c r="N55" s="253"/>
      <c r="O55" s="252"/>
      <c r="P55" s="252"/>
      <c r="Q55" s="252"/>
      <c r="R55" s="252"/>
      <c r="S55" s="253"/>
      <c r="T55" s="252"/>
      <c r="U55" s="254"/>
    </row>
    <row r="56" spans="1:21" ht="15" x14ac:dyDescent="0.25">
      <c r="B56" s="252"/>
      <c r="C56" s="252"/>
      <c r="D56" s="252"/>
      <c r="E56" s="252"/>
      <c r="F56" s="252"/>
      <c r="G56" s="252"/>
      <c r="H56" s="252"/>
      <c r="I56" s="252"/>
      <c r="J56" s="252"/>
      <c r="K56" s="252"/>
      <c r="L56" s="252"/>
      <c r="M56" s="252"/>
      <c r="N56" s="253"/>
      <c r="O56" s="252"/>
      <c r="P56" s="252"/>
      <c r="Q56" s="252"/>
      <c r="R56" s="252"/>
      <c r="S56" s="253"/>
      <c r="T56" s="252"/>
      <c r="U56" s="254"/>
    </row>
    <row r="57" spans="1:21" ht="15" x14ac:dyDescent="0.25">
      <c r="B57" s="252"/>
      <c r="C57" s="252"/>
      <c r="D57" s="252"/>
      <c r="E57" s="252"/>
      <c r="F57" s="252"/>
      <c r="G57" s="252"/>
      <c r="H57" s="252"/>
      <c r="I57" s="252"/>
      <c r="J57" s="252"/>
      <c r="K57" s="252"/>
      <c r="L57" s="252"/>
      <c r="M57" s="252"/>
      <c r="N57" s="253"/>
      <c r="O57" s="252"/>
      <c r="P57" s="252"/>
      <c r="Q57" s="252"/>
      <c r="R57" s="252"/>
      <c r="S57" s="253"/>
      <c r="T57" s="252"/>
      <c r="U57" s="254"/>
    </row>
    <row r="58" spans="1:21" ht="15" x14ac:dyDescent="0.25">
      <c r="B58" s="252"/>
      <c r="C58" s="252"/>
      <c r="D58" s="252"/>
      <c r="E58" s="252"/>
      <c r="F58" s="252"/>
      <c r="G58" s="252"/>
      <c r="H58" s="252"/>
      <c r="I58" s="252"/>
      <c r="J58" s="252"/>
      <c r="K58" s="252"/>
      <c r="L58" s="252"/>
      <c r="M58" s="252"/>
      <c r="N58" s="253"/>
      <c r="O58" s="252"/>
      <c r="P58" s="252"/>
      <c r="Q58" s="252"/>
      <c r="R58" s="252"/>
      <c r="S58" s="253"/>
      <c r="T58" s="252"/>
      <c r="U58" s="254"/>
    </row>
    <row r="59" spans="1:21" ht="15" x14ac:dyDescent="0.25">
      <c r="B59" s="252"/>
      <c r="C59" s="252"/>
      <c r="D59" s="252"/>
      <c r="E59" s="252"/>
      <c r="F59" s="252"/>
      <c r="G59" s="252"/>
      <c r="H59" s="252"/>
      <c r="I59" s="252"/>
      <c r="J59" s="252"/>
      <c r="K59" s="252"/>
      <c r="L59" s="252"/>
      <c r="M59" s="252"/>
      <c r="N59" s="253"/>
      <c r="O59" s="252"/>
      <c r="P59" s="252"/>
      <c r="Q59" s="252"/>
      <c r="R59" s="252"/>
      <c r="S59" s="253"/>
      <c r="T59" s="252"/>
      <c r="U59" s="254"/>
    </row>
    <row r="60" spans="1:21" ht="15" x14ac:dyDescent="0.25">
      <c r="B60" s="252"/>
      <c r="C60" s="252"/>
      <c r="D60" s="252"/>
      <c r="E60" s="252"/>
      <c r="F60" s="252"/>
      <c r="G60" s="252"/>
      <c r="H60" s="252"/>
      <c r="I60" s="252"/>
      <c r="J60" s="252"/>
      <c r="K60" s="252"/>
      <c r="L60" s="252"/>
      <c r="M60" s="252"/>
      <c r="N60" s="253"/>
      <c r="O60" s="252"/>
      <c r="P60" s="252"/>
      <c r="Q60" s="252"/>
      <c r="R60" s="252"/>
      <c r="S60" s="253"/>
      <c r="T60" s="252"/>
      <c r="U60" s="254"/>
    </row>
    <row r="61" spans="1:21" ht="15" x14ac:dyDescent="0.25">
      <c r="B61" s="252"/>
      <c r="C61" s="252"/>
      <c r="D61" s="252"/>
      <c r="E61" s="252"/>
      <c r="F61" s="252"/>
      <c r="G61" s="252"/>
      <c r="H61" s="252"/>
      <c r="I61" s="252"/>
      <c r="J61" s="252"/>
      <c r="K61" s="252"/>
      <c r="L61" s="252"/>
      <c r="M61" s="252"/>
      <c r="N61" s="253"/>
      <c r="O61" s="252"/>
      <c r="P61" s="252"/>
      <c r="Q61" s="252"/>
      <c r="R61" s="252"/>
      <c r="S61" s="253"/>
      <c r="T61" s="252"/>
      <c r="U61" s="254"/>
    </row>
    <row r="62" spans="1:21" ht="15" x14ac:dyDescent="0.25">
      <c r="B62" s="252"/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3"/>
      <c r="O62" s="252"/>
      <c r="P62" s="252"/>
      <c r="Q62" s="252"/>
      <c r="R62" s="252"/>
      <c r="S62" s="253"/>
      <c r="T62" s="252"/>
      <c r="U62" s="254"/>
    </row>
    <row r="63" spans="1:21" ht="15" x14ac:dyDescent="0.25">
      <c r="B63" s="252"/>
      <c r="C63" s="252"/>
      <c r="D63" s="252"/>
      <c r="E63" s="252"/>
      <c r="F63" s="252"/>
      <c r="G63" s="252"/>
      <c r="H63" s="252"/>
      <c r="I63" s="252"/>
      <c r="J63" s="252"/>
      <c r="K63" s="252"/>
      <c r="L63" s="252"/>
      <c r="M63" s="252"/>
      <c r="N63" s="253"/>
      <c r="O63" s="252"/>
      <c r="P63" s="252"/>
      <c r="Q63" s="252"/>
      <c r="R63" s="252"/>
      <c r="S63" s="253"/>
      <c r="T63" s="252"/>
      <c r="U63" s="254"/>
    </row>
    <row r="64" spans="1:21" ht="15" x14ac:dyDescent="0.25">
      <c r="C64" s="252"/>
      <c r="D64" s="252"/>
      <c r="E64" s="252"/>
      <c r="F64" s="252"/>
      <c r="G64" s="252"/>
      <c r="H64" s="252"/>
      <c r="I64" s="252"/>
      <c r="J64" s="252"/>
      <c r="K64" s="252"/>
      <c r="L64" s="252"/>
      <c r="M64" s="252"/>
      <c r="N64" s="253"/>
      <c r="O64" s="252"/>
      <c r="P64" s="252"/>
      <c r="Q64" s="252"/>
      <c r="R64" s="252"/>
      <c r="S64" s="253"/>
      <c r="T64" s="252"/>
      <c r="U64" s="254"/>
    </row>
    <row r="65" spans="1:21" ht="15" x14ac:dyDescent="0.25">
      <c r="C65" s="252"/>
      <c r="D65" s="252"/>
      <c r="E65" s="252"/>
      <c r="F65" s="252"/>
      <c r="G65" s="252"/>
      <c r="H65" s="252"/>
      <c r="I65" s="252"/>
      <c r="J65" s="252"/>
      <c r="K65" s="252"/>
      <c r="L65" s="252"/>
      <c r="M65" s="252"/>
      <c r="N65" s="253"/>
      <c r="O65" s="252"/>
      <c r="P65" s="252"/>
      <c r="Q65" s="252"/>
      <c r="R65" s="252"/>
      <c r="S65" s="253"/>
      <c r="T65" s="252"/>
      <c r="U65" s="254"/>
    </row>
    <row r="66" spans="1:21" ht="15" x14ac:dyDescent="0.25">
      <c r="A66" s="240"/>
      <c r="C66" s="252"/>
      <c r="D66" s="252"/>
      <c r="E66" s="252"/>
      <c r="F66" s="252"/>
      <c r="G66" s="252"/>
      <c r="H66" s="252"/>
      <c r="I66" s="252"/>
      <c r="J66" s="252"/>
      <c r="K66" s="252"/>
      <c r="L66" s="252"/>
      <c r="M66" s="252"/>
      <c r="N66" s="253"/>
      <c r="O66" s="252"/>
      <c r="P66" s="252"/>
      <c r="Q66" s="252"/>
      <c r="R66" s="252"/>
      <c r="S66" s="253"/>
      <c r="T66" s="252"/>
      <c r="U66" s="254"/>
    </row>
    <row r="67" spans="1:21" ht="15" x14ac:dyDescent="0.25">
      <c r="A67" s="240"/>
      <c r="C67" s="234"/>
      <c r="D67" s="252"/>
      <c r="E67" s="252"/>
      <c r="F67" s="252"/>
      <c r="G67" s="252"/>
      <c r="H67" s="252"/>
      <c r="I67" s="252"/>
      <c r="J67" s="252"/>
      <c r="K67" s="252"/>
      <c r="L67" s="252"/>
      <c r="M67" s="252"/>
      <c r="N67" s="253"/>
      <c r="O67" s="252"/>
      <c r="P67" s="252"/>
      <c r="Q67" s="252"/>
      <c r="R67" s="252"/>
      <c r="S67" s="253"/>
      <c r="T67" s="252"/>
      <c r="U67" s="254"/>
    </row>
  </sheetData>
  <pageMargins left="0.7" right="0.7" top="0.75" bottom="0.75" header="0.3" footer="0.3"/>
  <pageSetup scale="3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53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57" sqref="E57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15" width="12.85546875" style="5" customWidth="1"/>
    <col min="16" max="16" width="7.7109375" style="5" bestFit="1" customWidth="1"/>
    <col min="17" max="17" width="6.5703125" style="5" bestFit="1" customWidth="1"/>
    <col min="18" max="18" width="6.28515625" style="5" bestFit="1" customWidth="1"/>
    <col min="19" max="19" width="6.140625" style="5" bestFit="1" customWidth="1"/>
    <col min="20" max="20" width="7.28515625" style="5" bestFit="1" customWidth="1"/>
    <col min="21" max="21" width="9.28515625" style="5" customWidth="1"/>
    <col min="22" max="22" width="8.140625" style="5" bestFit="1" customWidth="1"/>
    <col min="23" max="23" width="7.85546875" style="5" customWidth="1"/>
    <col min="24" max="24" width="7.7109375" style="5" bestFit="1" customWidth="1"/>
    <col min="25" max="25" width="8.85546875" style="5" bestFit="1" customWidth="1"/>
    <col min="26" max="26" width="8.85546875" style="5" customWidth="1"/>
    <col min="27" max="27" width="10.85546875" style="5" customWidth="1"/>
    <col min="28" max="28" width="67.42578125" style="21" customWidth="1"/>
    <col min="29" max="16384" width="9.140625" style="5"/>
  </cols>
  <sheetData>
    <row r="1" spans="1:28" s="6" customFormat="1" ht="64.5" thickBot="1" x14ac:dyDescent="0.25">
      <c r="A1" s="131" t="s">
        <v>23</v>
      </c>
      <c r="B1" s="132" t="s">
        <v>24</v>
      </c>
      <c r="C1" s="132" t="s">
        <v>25</v>
      </c>
      <c r="D1" s="132" t="s">
        <v>26</v>
      </c>
      <c r="E1" s="132" t="s">
        <v>27</v>
      </c>
      <c r="F1" s="92" t="s">
        <v>56</v>
      </c>
      <c r="G1" s="133" t="s">
        <v>28</v>
      </c>
      <c r="H1" s="322" t="s">
        <v>127</v>
      </c>
      <c r="I1" s="322"/>
      <c r="J1" s="322" t="s">
        <v>128</v>
      </c>
      <c r="K1" s="322"/>
      <c r="L1" s="134" t="s">
        <v>129</v>
      </c>
      <c r="M1" s="134" t="s">
        <v>130</v>
      </c>
      <c r="N1" s="134" t="s">
        <v>131</v>
      </c>
      <c r="O1" s="135" t="s">
        <v>132</v>
      </c>
      <c r="P1" s="319" t="s">
        <v>29</v>
      </c>
      <c r="Q1" s="320"/>
      <c r="R1" s="320"/>
      <c r="S1" s="320"/>
      <c r="T1" s="321"/>
      <c r="U1" s="319" t="s">
        <v>30</v>
      </c>
      <c r="V1" s="320"/>
      <c r="W1" s="320"/>
      <c r="X1" s="320"/>
      <c r="Y1" s="321"/>
      <c r="Z1" s="138" t="s">
        <v>137</v>
      </c>
      <c r="AA1" s="138" t="s">
        <v>138</v>
      </c>
      <c r="AB1" s="94" t="s">
        <v>31</v>
      </c>
    </row>
    <row r="2" spans="1:28" ht="13.5" thickBot="1" x14ac:dyDescent="0.25">
      <c r="A2" s="85" t="s">
        <v>2</v>
      </c>
      <c r="B2" s="86" t="s">
        <v>10</v>
      </c>
      <c r="C2" s="86" t="s">
        <v>266</v>
      </c>
      <c r="D2" s="86" t="s">
        <v>0</v>
      </c>
      <c r="E2" s="86" t="s">
        <v>1</v>
      </c>
      <c r="F2" s="87" t="s">
        <v>57</v>
      </c>
      <c r="G2" s="88" t="s">
        <v>4</v>
      </c>
      <c r="H2" s="136" t="s">
        <v>133</v>
      </c>
      <c r="I2" s="136" t="s">
        <v>134</v>
      </c>
      <c r="J2" s="136" t="s">
        <v>133</v>
      </c>
      <c r="K2" s="136" t="s">
        <v>134</v>
      </c>
      <c r="L2" s="136" t="s">
        <v>135</v>
      </c>
      <c r="M2" s="136" t="s">
        <v>136</v>
      </c>
      <c r="N2" s="136"/>
      <c r="O2" s="136"/>
      <c r="P2" s="85" t="s">
        <v>5</v>
      </c>
      <c r="Q2" s="86" t="s">
        <v>6</v>
      </c>
      <c r="R2" s="86" t="s">
        <v>7</v>
      </c>
      <c r="S2" s="86" t="s">
        <v>8</v>
      </c>
      <c r="T2" s="88" t="s">
        <v>9</v>
      </c>
      <c r="U2" s="85" t="s">
        <v>17</v>
      </c>
      <c r="V2" s="86" t="s">
        <v>18</v>
      </c>
      <c r="W2" s="86" t="s">
        <v>19</v>
      </c>
      <c r="X2" s="86" t="s">
        <v>20</v>
      </c>
      <c r="Y2" s="88" t="s">
        <v>21</v>
      </c>
      <c r="Z2" s="137"/>
      <c r="AA2" s="137"/>
      <c r="AB2" s="89" t="s">
        <v>22</v>
      </c>
    </row>
    <row r="3" spans="1:28" ht="15.75" x14ac:dyDescent="0.2">
      <c r="A3" s="171" t="s">
        <v>228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2"/>
    </row>
    <row r="4" spans="1:28" s="156" customFormat="1" x14ac:dyDescent="0.2">
      <c r="A4" s="139">
        <v>134</v>
      </c>
      <c r="B4" s="140" t="s">
        <v>13</v>
      </c>
      <c r="C4" s="144" t="s">
        <v>145</v>
      </c>
      <c r="D4" s="139" t="s">
        <v>14</v>
      </c>
      <c r="E4" s="154">
        <v>361</v>
      </c>
      <c r="F4" s="140" t="s">
        <v>58</v>
      </c>
      <c r="G4" s="139">
        <v>20131012</v>
      </c>
      <c r="H4" s="155">
        <v>682</v>
      </c>
      <c r="I4" s="155">
        <v>375</v>
      </c>
      <c r="J4" s="155">
        <v>124</v>
      </c>
      <c r="K4" s="155">
        <v>1650</v>
      </c>
      <c r="L4" s="145">
        <v>8.5</v>
      </c>
      <c r="M4" s="139">
        <v>950</v>
      </c>
      <c r="N4" s="139" t="s">
        <v>139</v>
      </c>
      <c r="O4" s="141" t="s">
        <v>140</v>
      </c>
      <c r="P4" s="139">
        <v>6</v>
      </c>
      <c r="Q4" s="142">
        <v>4</v>
      </c>
      <c r="R4" s="142">
        <v>5</v>
      </c>
      <c r="S4" s="142">
        <v>8</v>
      </c>
      <c r="T4" s="139">
        <v>10</v>
      </c>
      <c r="U4" s="142">
        <v>4</v>
      </c>
      <c r="V4" s="142">
        <v>4</v>
      </c>
      <c r="W4" s="139">
        <v>10</v>
      </c>
      <c r="X4" s="139">
        <v>9.8000000000000007</v>
      </c>
      <c r="Y4" s="139">
        <v>10</v>
      </c>
      <c r="Z4" s="142" t="s">
        <v>140</v>
      </c>
      <c r="AA4" s="139" t="s">
        <v>141</v>
      </c>
      <c r="AB4" s="144"/>
    </row>
    <row r="5" spans="1:28" s="157" customFormat="1" x14ac:dyDescent="0.2">
      <c r="A5" s="139">
        <v>155</v>
      </c>
      <c r="B5" s="140" t="s">
        <v>13</v>
      </c>
      <c r="C5" s="144" t="s">
        <v>146</v>
      </c>
      <c r="D5" s="139" t="s">
        <v>14</v>
      </c>
      <c r="E5" s="154">
        <v>361</v>
      </c>
      <c r="F5" s="140" t="s">
        <v>58</v>
      </c>
      <c r="G5" s="139">
        <v>20131013</v>
      </c>
      <c r="H5" s="155">
        <v>682</v>
      </c>
      <c r="I5" s="155">
        <v>375</v>
      </c>
      <c r="J5" s="155">
        <v>124</v>
      </c>
      <c r="K5" s="155">
        <v>1650</v>
      </c>
      <c r="L5" s="140">
        <v>16.5</v>
      </c>
      <c r="M5" s="139">
        <v>950</v>
      </c>
      <c r="N5" s="139" t="s">
        <v>139</v>
      </c>
      <c r="O5" s="139" t="s">
        <v>139</v>
      </c>
      <c r="P5" s="139">
        <v>7</v>
      </c>
      <c r="Q5" s="139">
        <v>10</v>
      </c>
      <c r="R5" s="139">
        <v>10</v>
      </c>
      <c r="S5" s="139">
        <v>9.9</v>
      </c>
      <c r="T5" s="139">
        <v>10</v>
      </c>
      <c r="U5" s="139">
        <v>7</v>
      </c>
      <c r="V5" s="139">
        <v>10</v>
      </c>
      <c r="W5" s="139">
        <v>10</v>
      </c>
      <c r="X5" s="139">
        <v>9.9</v>
      </c>
      <c r="Y5" s="139">
        <v>10</v>
      </c>
      <c r="Z5" s="139" t="s">
        <v>139</v>
      </c>
      <c r="AA5" s="139"/>
      <c r="AB5" s="144"/>
    </row>
    <row r="6" spans="1:28" s="157" customFormat="1" x14ac:dyDescent="0.2">
      <c r="A6" s="139">
        <v>117</v>
      </c>
      <c r="B6" s="140" t="s">
        <v>13</v>
      </c>
      <c r="C6" s="144" t="s">
        <v>147</v>
      </c>
      <c r="D6" s="139" t="s">
        <v>14</v>
      </c>
      <c r="E6" s="154">
        <v>361</v>
      </c>
      <c r="F6" s="140" t="s">
        <v>58</v>
      </c>
      <c r="G6" s="139">
        <v>20131014</v>
      </c>
      <c r="H6" s="155">
        <v>682</v>
      </c>
      <c r="I6" s="155">
        <v>375</v>
      </c>
      <c r="J6" s="143">
        <v>124</v>
      </c>
      <c r="K6" s="143">
        <v>1500</v>
      </c>
      <c r="L6" s="140">
        <v>16.5</v>
      </c>
      <c r="M6" s="143">
        <v>1075</v>
      </c>
      <c r="N6" s="139" t="s">
        <v>139</v>
      </c>
      <c r="O6" s="139" t="s">
        <v>139</v>
      </c>
      <c r="P6" s="139">
        <v>7</v>
      </c>
      <c r="Q6" s="142">
        <v>7</v>
      </c>
      <c r="R6" s="139">
        <v>9</v>
      </c>
      <c r="S6" s="139">
        <v>9.9</v>
      </c>
      <c r="T6" s="139">
        <v>10</v>
      </c>
      <c r="U6" s="139">
        <v>7</v>
      </c>
      <c r="V6" s="139">
        <v>9</v>
      </c>
      <c r="W6" s="139">
        <v>10</v>
      </c>
      <c r="X6" s="139">
        <v>9.9</v>
      </c>
      <c r="Y6" s="139">
        <v>10</v>
      </c>
      <c r="Z6" s="139" t="s">
        <v>139</v>
      </c>
      <c r="AA6" s="139"/>
      <c r="AB6" s="144"/>
    </row>
    <row r="7" spans="1:28" s="157" customFormat="1" x14ac:dyDescent="0.2">
      <c r="A7" s="139">
        <v>117</v>
      </c>
      <c r="B7" s="140" t="s">
        <v>13</v>
      </c>
      <c r="C7" s="144" t="s">
        <v>148</v>
      </c>
      <c r="D7" s="139" t="s">
        <v>14</v>
      </c>
      <c r="E7" s="154">
        <v>361</v>
      </c>
      <c r="F7" s="140" t="s">
        <v>58</v>
      </c>
      <c r="G7" s="139">
        <v>20131015</v>
      </c>
      <c r="H7" s="155">
        <v>682</v>
      </c>
      <c r="I7" s="155">
        <v>375</v>
      </c>
      <c r="J7" s="143">
        <v>160</v>
      </c>
      <c r="K7" s="143">
        <v>1500</v>
      </c>
      <c r="L7" s="145">
        <v>14.4</v>
      </c>
      <c r="M7" s="143">
        <v>950</v>
      </c>
      <c r="N7" s="139" t="s">
        <v>139</v>
      </c>
      <c r="O7" s="139" t="s">
        <v>140</v>
      </c>
      <c r="P7" s="142">
        <v>3</v>
      </c>
      <c r="Q7" s="142">
        <v>3</v>
      </c>
      <c r="R7" s="139">
        <v>10</v>
      </c>
      <c r="S7" s="142">
        <v>7</v>
      </c>
      <c r="T7" s="142">
        <v>6</v>
      </c>
      <c r="U7" s="142">
        <v>4</v>
      </c>
      <c r="V7" s="142">
        <v>3</v>
      </c>
      <c r="W7" s="139">
        <v>10</v>
      </c>
      <c r="X7" s="142">
        <v>9</v>
      </c>
      <c r="Y7" s="142">
        <v>9</v>
      </c>
      <c r="Z7" s="142" t="s">
        <v>140</v>
      </c>
      <c r="AA7" s="139" t="s">
        <v>142</v>
      </c>
      <c r="AB7" s="144" t="s">
        <v>143</v>
      </c>
    </row>
    <row r="8" spans="1:28" s="157" customFormat="1" x14ac:dyDescent="0.2">
      <c r="A8" s="139">
        <v>117</v>
      </c>
      <c r="B8" s="140" t="s">
        <v>13</v>
      </c>
      <c r="C8" s="144" t="s">
        <v>149</v>
      </c>
      <c r="D8" s="139" t="s">
        <v>14</v>
      </c>
      <c r="E8" s="154">
        <v>361</v>
      </c>
      <c r="F8" s="140" t="s">
        <v>58</v>
      </c>
      <c r="G8" s="139">
        <v>20131017</v>
      </c>
      <c r="H8" s="155">
        <v>682</v>
      </c>
      <c r="I8" s="155">
        <v>375</v>
      </c>
      <c r="J8" s="143">
        <v>100</v>
      </c>
      <c r="K8" s="143">
        <v>1500</v>
      </c>
      <c r="L8" s="140">
        <v>16.5</v>
      </c>
      <c r="M8" s="143">
        <v>1200</v>
      </c>
      <c r="N8" s="139" t="s">
        <v>139</v>
      </c>
      <c r="O8" s="139" t="s">
        <v>139</v>
      </c>
      <c r="P8" s="139">
        <v>9</v>
      </c>
      <c r="Q8" s="139">
        <v>9</v>
      </c>
      <c r="R8" s="139">
        <v>10</v>
      </c>
      <c r="S8" s="139">
        <v>9.9</v>
      </c>
      <c r="T8" s="139">
        <v>10</v>
      </c>
      <c r="U8" s="139">
        <v>9</v>
      </c>
      <c r="V8" s="139">
        <v>10</v>
      </c>
      <c r="W8" s="139">
        <v>10</v>
      </c>
      <c r="X8" s="139">
        <v>9.9</v>
      </c>
      <c r="Y8" s="139">
        <v>10</v>
      </c>
      <c r="Z8" s="139" t="s">
        <v>139</v>
      </c>
      <c r="AA8" s="139"/>
      <c r="AB8" s="144"/>
    </row>
    <row r="9" spans="1:28" s="157" customFormat="1" x14ac:dyDescent="0.2">
      <c r="A9" s="139">
        <v>117</v>
      </c>
      <c r="B9" s="140" t="s">
        <v>13</v>
      </c>
      <c r="C9" s="144" t="s">
        <v>150</v>
      </c>
      <c r="D9" s="139" t="s">
        <v>14</v>
      </c>
      <c r="E9" s="154">
        <v>361</v>
      </c>
      <c r="F9" s="140" t="s">
        <v>58</v>
      </c>
      <c r="G9" s="139">
        <v>20131026</v>
      </c>
      <c r="H9" s="155">
        <v>682</v>
      </c>
      <c r="I9" s="155">
        <v>375</v>
      </c>
      <c r="J9" s="139">
        <v>124</v>
      </c>
      <c r="K9" s="139">
        <v>1350</v>
      </c>
      <c r="L9" s="140">
        <v>16.5</v>
      </c>
      <c r="M9" s="139">
        <v>950</v>
      </c>
      <c r="N9" s="139" t="s">
        <v>139</v>
      </c>
      <c r="O9" s="139" t="s">
        <v>139</v>
      </c>
      <c r="P9" s="139">
        <v>7</v>
      </c>
      <c r="Q9" s="142">
        <v>4</v>
      </c>
      <c r="R9" s="142">
        <v>5</v>
      </c>
      <c r="S9" s="139">
        <v>9.9</v>
      </c>
      <c r="T9" s="139">
        <v>10</v>
      </c>
      <c r="U9" s="139">
        <v>7</v>
      </c>
      <c r="V9" s="142">
        <v>6</v>
      </c>
      <c r="W9" s="139">
        <v>10</v>
      </c>
      <c r="X9" s="139">
        <v>9.9</v>
      </c>
      <c r="Y9" s="139">
        <v>10</v>
      </c>
      <c r="Z9" s="139" t="s">
        <v>139</v>
      </c>
      <c r="AA9" s="139"/>
      <c r="AB9" s="144"/>
    </row>
    <row r="10" spans="1:28" s="157" customFormat="1" x14ac:dyDescent="0.2">
      <c r="A10" s="139">
        <v>117</v>
      </c>
      <c r="B10" s="140" t="s">
        <v>13</v>
      </c>
      <c r="C10" s="144" t="s">
        <v>151</v>
      </c>
      <c r="D10" s="139" t="s">
        <v>14</v>
      </c>
      <c r="E10" s="154">
        <v>361</v>
      </c>
      <c r="F10" s="140" t="s">
        <v>58</v>
      </c>
      <c r="G10" s="139">
        <v>20131027</v>
      </c>
      <c r="H10" s="155">
        <v>682</v>
      </c>
      <c r="I10" s="155">
        <v>375</v>
      </c>
      <c r="J10" s="139">
        <v>160</v>
      </c>
      <c r="K10" s="139">
        <v>1650</v>
      </c>
      <c r="L10" s="140">
        <v>16.5</v>
      </c>
      <c r="M10" s="139">
        <v>1075</v>
      </c>
      <c r="N10" s="139" t="s">
        <v>139</v>
      </c>
      <c r="O10" s="139" t="s">
        <v>139</v>
      </c>
      <c r="P10" s="142">
        <v>4</v>
      </c>
      <c r="Q10" s="142">
        <v>3</v>
      </c>
      <c r="R10" s="139">
        <v>8</v>
      </c>
      <c r="S10" s="142">
        <v>7</v>
      </c>
      <c r="T10" s="142">
        <v>6</v>
      </c>
      <c r="U10" s="139">
        <v>6</v>
      </c>
      <c r="V10" s="142">
        <v>4</v>
      </c>
      <c r="W10" s="142">
        <v>6</v>
      </c>
      <c r="X10" s="139">
        <v>8</v>
      </c>
      <c r="Y10" s="139">
        <v>10</v>
      </c>
      <c r="Z10" s="142" t="s">
        <v>140</v>
      </c>
      <c r="AA10" s="139"/>
      <c r="AB10" s="144" t="s">
        <v>144</v>
      </c>
    </row>
    <row r="11" spans="1:28" s="157" customFormat="1" x14ac:dyDescent="0.2">
      <c r="A11" s="139">
        <v>117</v>
      </c>
      <c r="B11" s="140" t="s">
        <v>13</v>
      </c>
      <c r="C11" s="144" t="s">
        <v>153</v>
      </c>
      <c r="D11" s="139" t="s">
        <v>14</v>
      </c>
      <c r="E11" s="154">
        <v>361</v>
      </c>
      <c r="F11" s="140" t="s">
        <v>58</v>
      </c>
      <c r="G11" s="139">
        <v>20131030</v>
      </c>
      <c r="H11" s="155">
        <v>682</v>
      </c>
      <c r="I11" s="155">
        <v>375</v>
      </c>
      <c r="J11" s="143">
        <v>160</v>
      </c>
      <c r="K11" s="143">
        <v>1350</v>
      </c>
      <c r="L11" s="140">
        <v>16.5</v>
      </c>
      <c r="M11" s="143">
        <v>1200</v>
      </c>
      <c r="N11" s="139" t="s">
        <v>139</v>
      </c>
      <c r="O11" s="139" t="s">
        <v>139</v>
      </c>
      <c r="P11" s="139">
        <v>7</v>
      </c>
      <c r="Q11" s="139">
        <v>9</v>
      </c>
      <c r="R11" s="139">
        <v>9</v>
      </c>
      <c r="S11" s="139">
        <v>9.9</v>
      </c>
      <c r="T11" s="139">
        <v>10</v>
      </c>
      <c r="U11" s="139">
        <v>7</v>
      </c>
      <c r="V11" s="139">
        <v>10</v>
      </c>
      <c r="W11" s="139">
        <v>10</v>
      </c>
      <c r="X11" s="139">
        <v>10</v>
      </c>
      <c r="Y11" s="139">
        <v>10</v>
      </c>
      <c r="Z11" s="139" t="s">
        <v>139</v>
      </c>
      <c r="AA11" s="139"/>
      <c r="AB11" s="144"/>
    </row>
    <row r="12" spans="1:28" s="157" customFormat="1" x14ac:dyDescent="0.2">
      <c r="A12" s="139">
        <v>117</v>
      </c>
      <c r="B12" s="140" t="s">
        <v>13</v>
      </c>
      <c r="C12" s="144" t="s">
        <v>154</v>
      </c>
      <c r="D12" s="139" t="s">
        <v>14</v>
      </c>
      <c r="E12" s="154">
        <v>361</v>
      </c>
      <c r="F12" s="140" t="s">
        <v>58</v>
      </c>
      <c r="G12" s="139">
        <v>20131031</v>
      </c>
      <c r="H12" s="155">
        <v>682</v>
      </c>
      <c r="I12" s="155">
        <v>375</v>
      </c>
      <c r="J12" s="139">
        <v>100</v>
      </c>
      <c r="K12" s="139">
        <v>1350</v>
      </c>
      <c r="L12" s="140">
        <v>16.5</v>
      </c>
      <c r="M12" s="139">
        <v>1075</v>
      </c>
      <c r="N12" s="139" t="s">
        <v>139</v>
      </c>
      <c r="O12" s="139" t="s">
        <v>139</v>
      </c>
      <c r="P12" s="139">
        <v>8</v>
      </c>
      <c r="Q12" s="139">
        <v>10</v>
      </c>
      <c r="R12" s="139">
        <v>10</v>
      </c>
      <c r="S12" s="139">
        <v>9.9</v>
      </c>
      <c r="T12" s="139">
        <v>10</v>
      </c>
      <c r="U12" s="139">
        <v>8</v>
      </c>
      <c r="V12" s="139">
        <v>10</v>
      </c>
      <c r="W12" s="139">
        <v>10</v>
      </c>
      <c r="X12" s="139">
        <v>9.9</v>
      </c>
      <c r="Y12" s="139">
        <v>10</v>
      </c>
      <c r="Z12" s="139" t="s">
        <v>139</v>
      </c>
      <c r="AA12" s="139"/>
      <c r="AB12" s="144"/>
    </row>
    <row r="13" spans="1:28" s="157" customFormat="1" x14ac:dyDescent="0.2">
      <c r="A13" s="139">
        <v>117</v>
      </c>
      <c r="B13" s="140" t="s">
        <v>13</v>
      </c>
      <c r="C13" s="144" t="s">
        <v>155</v>
      </c>
      <c r="D13" s="139" t="s">
        <v>14</v>
      </c>
      <c r="E13" s="154">
        <v>361</v>
      </c>
      <c r="F13" s="140" t="s">
        <v>58</v>
      </c>
      <c r="G13" s="139">
        <v>20131101</v>
      </c>
      <c r="H13" s="155">
        <v>682</v>
      </c>
      <c r="I13" s="155">
        <v>375</v>
      </c>
      <c r="J13" s="139">
        <v>100</v>
      </c>
      <c r="K13" s="139">
        <v>1650</v>
      </c>
      <c r="L13" s="140">
        <v>16.5</v>
      </c>
      <c r="M13" s="139">
        <v>950</v>
      </c>
      <c r="N13" s="139" t="s">
        <v>139</v>
      </c>
      <c r="O13" s="139" t="s">
        <v>139</v>
      </c>
      <c r="P13" s="139">
        <v>8</v>
      </c>
      <c r="Q13" s="139">
        <v>10</v>
      </c>
      <c r="R13" s="139">
        <v>10</v>
      </c>
      <c r="S13" s="139">
        <v>9.9</v>
      </c>
      <c r="T13" s="139">
        <v>10</v>
      </c>
      <c r="U13" s="139">
        <v>9</v>
      </c>
      <c r="V13" s="139">
        <v>10</v>
      </c>
      <c r="W13" s="139">
        <v>10</v>
      </c>
      <c r="X13" s="139">
        <v>9.9</v>
      </c>
      <c r="Y13" s="139">
        <v>10</v>
      </c>
      <c r="Z13" s="139" t="s">
        <v>139</v>
      </c>
      <c r="AA13" s="139"/>
      <c r="AB13" s="144"/>
    </row>
    <row r="14" spans="1:28" s="157" customFormat="1" x14ac:dyDescent="0.2">
      <c r="A14" s="149">
        <v>117</v>
      </c>
      <c r="B14" s="147" t="s">
        <v>13</v>
      </c>
      <c r="C14" s="152" t="s">
        <v>160</v>
      </c>
      <c r="D14" s="149" t="s">
        <v>14</v>
      </c>
      <c r="E14" s="154">
        <v>361</v>
      </c>
      <c r="F14" s="140" t="s">
        <v>58</v>
      </c>
      <c r="G14" s="149">
        <v>20131111</v>
      </c>
      <c r="H14" s="149">
        <v>682</v>
      </c>
      <c r="I14" s="149">
        <v>375</v>
      </c>
      <c r="J14" s="149">
        <v>160</v>
      </c>
      <c r="K14" s="149">
        <v>1650</v>
      </c>
      <c r="L14" s="151">
        <v>14.8</v>
      </c>
      <c r="M14" s="149">
        <v>1200</v>
      </c>
      <c r="N14" s="149" t="s">
        <v>139</v>
      </c>
      <c r="O14" s="153" t="s">
        <v>140</v>
      </c>
      <c r="P14" s="153">
        <v>4</v>
      </c>
      <c r="Q14" s="153">
        <v>4</v>
      </c>
      <c r="R14" s="149">
        <v>10</v>
      </c>
      <c r="S14" s="149">
        <v>9.3000000000000007</v>
      </c>
      <c r="T14" s="153">
        <v>7</v>
      </c>
      <c r="U14" s="153">
        <v>3</v>
      </c>
      <c r="V14" s="153">
        <v>3</v>
      </c>
      <c r="W14" s="149">
        <v>10</v>
      </c>
      <c r="X14" s="149">
        <v>9.3000000000000007</v>
      </c>
      <c r="Y14" s="149">
        <v>10</v>
      </c>
      <c r="Z14" s="153" t="s">
        <v>140</v>
      </c>
      <c r="AA14" s="152" t="s">
        <v>156</v>
      </c>
      <c r="AB14" s="152"/>
    </row>
    <row r="15" spans="1:28" s="157" customFormat="1" x14ac:dyDescent="0.2">
      <c r="A15" s="149">
        <v>117</v>
      </c>
      <c r="B15" s="147" t="s">
        <v>13</v>
      </c>
      <c r="C15" s="152" t="s">
        <v>163</v>
      </c>
      <c r="D15" s="149" t="s">
        <v>14</v>
      </c>
      <c r="E15" s="154">
        <v>361</v>
      </c>
      <c r="F15" s="140" t="s">
        <v>58</v>
      </c>
      <c r="G15" s="149">
        <v>20131112</v>
      </c>
      <c r="H15" s="149">
        <v>682</v>
      </c>
      <c r="I15" s="149">
        <v>375</v>
      </c>
      <c r="J15" s="149">
        <v>100</v>
      </c>
      <c r="K15" s="149">
        <v>1350</v>
      </c>
      <c r="L15" s="147">
        <v>16.5</v>
      </c>
      <c r="M15" s="149">
        <v>950</v>
      </c>
      <c r="N15" s="149" t="s">
        <v>139</v>
      </c>
      <c r="O15" s="149" t="s">
        <v>139</v>
      </c>
      <c r="P15" s="149">
        <v>6</v>
      </c>
      <c r="Q15" s="153">
        <v>6</v>
      </c>
      <c r="R15" s="153">
        <v>5</v>
      </c>
      <c r="S15" s="149">
        <v>9.9</v>
      </c>
      <c r="T15" s="149">
        <v>10</v>
      </c>
      <c r="U15" s="149">
        <v>7</v>
      </c>
      <c r="V15" s="153">
        <v>6</v>
      </c>
      <c r="W15" s="149">
        <v>10</v>
      </c>
      <c r="X15" s="149">
        <v>9.9</v>
      </c>
      <c r="Y15" s="149">
        <v>10</v>
      </c>
      <c r="Z15" s="149" t="s">
        <v>139</v>
      </c>
      <c r="AA15" s="152"/>
      <c r="AB15" s="152"/>
    </row>
    <row r="16" spans="1:28" s="157" customFormat="1" x14ac:dyDescent="0.2">
      <c r="A16" s="148">
        <v>117</v>
      </c>
      <c r="B16" s="147" t="s">
        <v>13</v>
      </c>
      <c r="C16" s="146" t="s">
        <v>160</v>
      </c>
      <c r="D16" s="148" t="s">
        <v>14</v>
      </c>
      <c r="E16" s="154">
        <v>361</v>
      </c>
      <c r="F16" s="140" t="s">
        <v>58</v>
      </c>
      <c r="G16" s="148">
        <v>20131105</v>
      </c>
      <c r="H16" s="148">
        <v>682</v>
      </c>
      <c r="I16" s="148">
        <v>375</v>
      </c>
      <c r="J16" s="148">
        <v>160</v>
      </c>
      <c r="K16" s="148">
        <v>1350</v>
      </c>
      <c r="L16" s="147">
        <v>16.5</v>
      </c>
      <c r="M16" s="148">
        <v>1200</v>
      </c>
      <c r="N16" s="148" t="s">
        <v>139</v>
      </c>
      <c r="O16" s="148" t="s">
        <v>139</v>
      </c>
      <c r="P16" s="148">
        <v>7</v>
      </c>
      <c r="Q16" s="148">
        <v>10</v>
      </c>
      <c r="R16" s="148">
        <v>8</v>
      </c>
      <c r="S16" s="148">
        <v>9.9</v>
      </c>
      <c r="T16" s="148">
        <v>10</v>
      </c>
      <c r="U16" s="148">
        <v>7</v>
      </c>
      <c r="V16" s="148">
        <v>9</v>
      </c>
      <c r="W16" s="148">
        <v>9</v>
      </c>
      <c r="X16" s="148">
        <v>10</v>
      </c>
      <c r="Y16" s="148">
        <v>10</v>
      </c>
      <c r="Z16" s="148" t="s">
        <v>139</v>
      </c>
      <c r="AA16" s="148"/>
      <c r="AB16" s="146"/>
    </row>
    <row r="17" spans="1:29" s="165" customFormat="1" x14ac:dyDescent="0.2">
      <c r="A17" s="149">
        <v>117</v>
      </c>
      <c r="B17" s="147" t="s">
        <v>13</v>
      </c>
      <c r="C17" s="146" t="s">
        <v>165</v>
      </c>
      <c r="D17" s="149" t="s">
        <v>14</v>
      </c>
      <c r="E17" s="154">
        <v>361</v>
      </c>
      <c r="F17" s="140" t="s">
        <v>58</v>
      </c>
      <c r="G17" s="148">
        <v>20131117</v>
      </c>
      <c r="H17" s="149">
        <v>682</v>
      </c>
      <c r="I17" s="149">
        <v>375</v>
      </c>
      <c r="J17" s="149">
        <v>124</v>
      </c>
      <c r="K17" s="149">
        <v>1500</v>
      </c>
      <c r="L17" s="147">
        <v>16.5</v>
      </c>
      <c r="M17" s="149">
        <v>1075</v>
      </c>
      <c r="N17" s="149" t="s">
        <v>139</v>
      </c>
      <c r="O17" s="149" t="s">
        <v>139</v>
      </c>
      <c r="P17" s="148">
        <v>7</v>
      </c>
      <c r="Q17" s="148">
        <v>9</v>
      </c>
      <c r="R17" s="148">
        <v>9</v>
      </c>
      <c r="S17" s="148">
        <v>9.9</v>
      </c>
      <c r="T17" s="148">
        <v>10</v>
      </c>
      <c r="U17" s="148">
        <v>8</v>
      </c>
      <c r="V17" s="148">
        <v>10</v>
      </c>
      <c r="W17" s="148">
        <v>10</v>
      </c>
      <c r="X17" s="148">
        <v>10</v>
      </c>
      <c r="Y17" s="148">
        <v>10</v>
      </c>
      <c r="Z17" s="149" t="s">
        <v>139</v>
      </c>
      <c r="AA17" s="146"/>
      <c r="AB17" s="146"/>
    </row>
    <row r="18" spans="1:29" s="157" customFormat="1" x14ac:dyDescent="0.2">
      <c r="A18" s="148">
        <v>134</v>
      </c>
      <c r="B18" s="147" t="s">
        <v>13</v>
      </c>
      <c r="C18" s="146" t="s">
        <v>158</v>
      </c>
      <c r="D18" s="148" t="s">
        <v>14</v>
      </c>
      <c r="E18" s="154">
        <v>361</v>
      </c>
      <c r="F18" s="140" t="s">
        <v>58</v>
      </c>
      <c r="G18" s="148">
        <v>20131103</v>
      </c>
      <c r="H18" s="148">
        <v>682</v>
      </c>
      <c r="I18" s="148">
        <v>375</v>
      </c>
      <c r="J18" s="148">
        <v>160</v>
      </c>
      <c r="K18" s="148">
        <v>1350</v>
      </c>
      <c r="L18" s="147">
        <v>16.5</v>
      </c>
      <c r="M18" s="148">
        <v>1200</v>
      </c>
      <c r="N18" s="148" t="s">
        <v>139</v>
      </c>
      <c r="O18" s="148" t="s">
        <v>139</v>
      </c>
      <c r="P18" s="148">
        <v>7</v>
      </c>
      <c r="Q18" s="148">
        <v>9</v>
      </c>
      <c r="R18" s="148">
        <v>8</v>
      </c>
      <c r="S18" s="148">
        <v>9.9</v>
      </c>
      <c r="T18" s="148">
        <v>10</v>
      </c>
      <c r="U18" s="148">
        <v>7</v>
      </c>
      <c r="V18" s="148">
        <v>9</v>
      </c>
      <c r="W18" s="148">
        <v>9</v>
      </c>
      <c r="X18" s="148">
        <v>9.9</v>
      </c>
      <c r="Y18" s="148">
        <v>10</v>
      </c>
      <c r="Z18" s="148" t="s">
        <v>139</v>
      </c>
      <c r="AA18" s="148"/>
      <c r="AB18" s="146"/>
    </row>
    <row r="19" spans="1:29" s="157" customFormat="1" x14ac:dyDescent="0.2">
      <c r="A19" s="149">
        <v>134</v>
      </c>
      <c r="B19" s="147" t="s">
        <v>13</v>
      </c>
      <c r="C19" s="152" t="s">
        <v>161</v>
      </c>
      <c r="D19" s="149" t="s">
        <v>14</v>
      </c>
      <c r="E19" s="154">
        <v>361</v>
      </c>
      <c r="F19" s="140" t="s">
        <v>58</v>
      </c>
      <c r="G19" s="149">
        <v>20131109</v>
      </c>
      <c r="H19" s="149">
        <v>682</v>
      </c>
      <c r="I19" s="149">
        <v>375</v>
      </c>
      <c r="J19" s="149">
        <v>124</v>
      </c>
      <c r="K19" s="149">
        <v>1500</v>
      </c>
      <c r="L19" s="147">
        <v>16.5</v>
      </c>
      <c r="M19" s="149">
        <v>1075</v>
      </c>
      <c r="N19" s="149" t="s">
        <v>139</v>
      </c>
      <c r="O19" s="149" t="s">
        <v>139</v>
      </c>
      <c r="P19" s="149">
        <v>7</v>
      </c>
      <c r="Q19" s="153">
        <v>4</v>
      </c>
      <c r="R19" s="149">
        <v>10</v>
      </c>
      <c r="S19" s="149">
        <v>9.9</v>
      </c>
      <c r="T19" s="149">
        <v>10</v>
      </c>
      <c r="U19" s="149">
        <v>7</v>
      </c>
      <c r="V19" s="153">
        <v>4</v>
      </c>
      <c r="W19" s="149">
        <v>10</v>
      </c>
      <c r="X19" s="149">
        <v>9.9</v>
      </c>
      <c r="Y19" s="149">
        <v>10</v>
      </c>
      <c r="Z19" s="149" t="s">
        <v>139</v>
      </c>
      <c r="AA19" s="152"/>
      <c r="AB19" s="152"/>
    </row>
    <row r="20" spans="1:29" s="157" customFormat="1" x14ac:dyDescent="0.2">
      <c r="A20" s="149">
        <v>134</v>
      </c>
      <c r="B20" s="147" t="s">
        <v>13</v>
      </c>
      <c r="C20" s="146" t="s">
        <v>164</v>
      </c>
      <c r="D20" s="149" t="s">
        <v>14</v>
      </c>
      <c r="E20" s="154">
        <v>361</v>
      </c>
      <c r="F20" s="140" t="s">
        <v>58</v>
      </c>
      <c r="G20" s="148">
        <v>20131116</v>
      </c>
      <c r="H20" s="149">
        <v>682</v>
      </c>
      <c r="I20" s="149">
        <v>375</v>
      </c>
      <c r="J20" s="149">
        <v>124</v>
      </c>
      <c r="K20" s="149">
        <v>1500</v>
      </c>
      <c r="L20" s="147">
        <v>16.5</v>
      </c>
      <c r="M20" s="149">
        <v>1075</v>
      </c>
      <c r="N20" s="149" t="s">
        <v>139</v>
      </c>
      <c r="O20" s="149" t="s">
        <v>139</v>
      </c>
      <c r="P20" s="148">
        <v>7</v>
      </c>
      <c r="Q20" s="148">
        <v>9</v>
      </c>
      <c r="R20" s="148">
        <v>8</v>
      </c>
      <c r="S20" s="148">
        <v>9.9</v>
      </c>
      <c r="T20" s="148">
        <v>10</v>
      </c>
      <c r="U20" s="148">
        <v>8</v>
      </c>
      <c r="V20" s="148">
        <v>10</v>
      </c>
      <c r="W20" s="148">
        <v>10</v>
      </c>
      <c r="X20" s="148">
        <v>10</v>
      </c>
      <c r="Y20" s="148">
        <v>10</v>
      </c>
      <c r="Z20" s="149" t="s">
        <v>139</v>
      </c>
      <c r="AA20" s="146"/>
      <c r="AB20" s="146"/>
    </row>
    <row r="21" spans="1:29" s="61" customFormat="1" ht="19.5" customHeight="1" x14ac:dyDescent="0.2">
      <c r="A21" s="171" t="s">
        <v>227</v>
      </c>
      <c r="AB21" s="62"/>
    </row>
    <row r="22" spans="1:29" x14ac:dyDescent="0.2">
      <c r="A22" s="139">
        <v>117</v>
      </c>
      <c r="B22" s="140" t="s">
        <v>13</v>
      </c>
      <c r="C22" s="144" t="s">
        <v>222</v>
      </c>
      <c r="D22" s="139" t="s">
        <v>14</v>
      </c>
      <c r="E22" s="154">
        <v>361</v>
      </c>
      <c r="F22" s="140" t="s">
        <v>58</v>
      </c>
      <c r="G22" s="139">
        <v>20131124</v>
      </c>
      <c r="H22" s="158">
        <v>682</v>
      </c>
      <c r="I22" s="158">
        <v>375</v>
      </c>
      <c r="J22" s="143">
        <v>124</v>
      </c>
      <c r="K22" s="143">
        <v>1650</v>
      </c>
      <c r="L22" s="140">
        <v>16.5</v>
      </c>
      <c r="M22" s="143">
        <v>1200</v>
      </c>
      <c r="N22" s="139" t="s">
        <v>221</v>
      </c>
      <c r="O22" s="143" t="s">
        <v>139</v>
      </c>
      <c r="P22" s="139">
        <v>8</v>
      </c>
      <c r="Q22" s="139">
        <v>10</v>
      </c>
      <c r="R22" s="139">
        <v>10</v>
      </c>
      <c r="S22" s="139">
        <v>9.9</v>
      </c>
      <c r="T22" s="139">
        <v>10</v>
      </c>
      <c r="U22" s="139">
        <v>8</v>
      </c>
      <c r="V22" s="139">
        <v>10</v>
      </c>
      <c r="W22" s="139">
        <v>10</v>
      </c>
      <c r="X22" s="139">
        <v>9.9</v>
      </c>
      <c r="Y22" s="139">
        <v>10</v>
      </c>
      <c r="Z22" s="143" t="s">
        <v>139</v>
      </c>
      <c r="AA22" s="1"/>
      <c r="AB22" s="1"/>
      <c r="AC22" s="21"/>
    </row>
    <row r="23" spans="1:29" x14ac:dyDescent="0.2">
      <c r="A23" s="139">
        <v>117</v>
      </c>
      <c r="B23" s="140" t="s">
        <v>13</v>
      </c>
      <c r="C23" s="144" t="s">
        <v>223</v>
      </c>
      <c r="D23" s="139" t="s">
        <v>14</v>
      </c>
      <c r="E23" s="154">
        <v>361</v>
      </c>
      <c r="F23" s="140" t="s">
        <v>58</v>
      </c>
      <c r="G23" s="139">
        <v>20131125</v>
      </c>
      <c r="H23" s="158">
        <v>682</v>
      </c>
      <c r="I23" s="158">
        <v>375</v>
      </c>
      <c r="J23" s="143">
        <v>124</v>
      </c>
      <c r="K23" s="143">
        <v>1650</v>
      </c>
      <c r="L23" s="140">
        <v>16.5</v>
      </c>
      <c r="M23" s="143">
        <v>1200</v>
      </c>
      <c r="N23" s="139" t="s">
        <v>221</v>
      </c>
      <c r="O23" s="143" t="s">
        <v>139</v>
      </c>
      <c r="P23" s="139">
        <v>7</v>
      </c>
      <c r="Q23" s="139">
        <v>10</v>
      </c>
      <c r="R23" s="139">
        <v>10</v>
      </c>
      <c r="S23" s="139">
        <v>9.9</v>
      </c>
      <c r="T23" s="139">
        <v>10</v>
      </c>
      <c r="U23" s="139">
        <v>8</v>
      </c>
      <c r="V23" s="139">
        <v>10</v>
      </c>
      <c r="W23" s="139">
        <v>10</v>
      </c>
      <c r="X23" s="139">
        <v>9.9</v>
      </c>
      <c r="Y23" s="139">
        <v>10</v>
      </c>
      <c r="Z23" s="143" t="s">
        <v>139</v>
      </c>
      <c r="AA23" s="1"/>
      <c r="AB23" s="1"/>
      <c r="AC23" s="21"/>
    </row>
    <row r="24" spans="1:29" x14ac:dyDescent="0.2">
      <c r="A24" s="139">
        <v>117</v>
      </c>
      <c r="B24" s="140" t="s">
        <v>13</v>
      </c>
      <c r="C24" s="144" t="s">
        <v>224</v>
      </c>
      <c r="D24" s="139" t="s">
        <v>14</v>
      </c>
      <c r="E24" s="154">
        <v>361</v>
      </c>
      <c r="F24" s="140" t="s">
        <v>58</v>
      </c>
      <c r="G24" s="139">
        <v>20131128</v>
      </c>
      <c r="H24" s="158">
        <v>682</v>
      </c>
      <c r="I24" s="158">
        <v>375</v>
      </c>
      <c r="J24" s="143">
        <v>124</v>
      </c>
      <c r="K24" s="143">
        <v>1650</v>
      </c>
      <c r="L24" s="140">
        <v>18</v>
      </c>
      <c r="M24" s="143">
        <v>1200</v>
      </c>
      <c r="N24" s="139" t="s">
        <v>221</v>
      </c>
      <c r="O24" s="139" t="s">
        <v>139</v>
      </c>
      <c r="P24" s="139">
        <v>7</v>
      </c>
      <c r="Q24" s="139">
        <v>8</v>
      </c>
      <c r="R24" s="139">
        <v>9</v>
      </c>
      <c r="S24" s="139">
        <v>9.9</v>
      </c>
      <c r="T24" s="139">
        <v>10</v>
      </c>
      <c r="U24" s="139">
        <v>7</v>
      </c>
      <c r="V24" s="139">
        <v>10</v>
      </c>
      <c r="W24" s="139">
        <v>10</v>
      </c>
      <c r="X24" s="139">
        <v>10</v>
      </c>
      <c r="Y24" s="139">
        <v>10</v>
      </c>
      <c r="Z24" s="139" t="s">
        <v>139</v>
      </c>
      <c r="AA24" s="1"/>
      <c r="AB24" s="1"/>
      <c r="AC24" s="21"/>
    </row>
    <row r="25" spans="1:29" x14ac:dyDescent="0.2">
      <c r="A25" s="139">
        <v>117</v>
      </c>
      <c r="B25" s="140" t="s">
        <v>13</v>
      </c>
      <c r="C25" s="144" t="s">
        <v>225</v>
      </c>
      <c r="D25" s="139" t="s">
        <v>14</v>
      </c>
      <c r="E25" s="154">
        <v>361</v>
      </c>
      <c r="F25" s="140" t="s">
        <v>58</v>
      </c>
      <c r="G25" s="139">
        <v>20131129</v>
      </c>
      <c r="H25" s="158">
        <v>682</v>
      </c>
      <c r="I25" s="158">
        <v>375</v>
      </c>
      <c r="J25" s="143">
        <v>124</v>
      </c>
      <c r="K25" s="143">
        <v>1650</v>
      </c>
      <c r="L25" s="140">
        <v>20</v>
      </c>
      <c r="M25" s="143">
        <v>1200</v>
      </c>
      <c r="N25" s="139" t="s">
        <v>221</v>
      </c>
      <c r="O25" s="139" t="s">
        <v>139</v>
      </c>
      <c r="P25" s="139">
        <v>7</v>
      </c>
      <c r="Q25" s="142">
        <v>5</v>
      </c>
      <c r="R25" s="139">
        <v>8</v>
      </c>
      <c r="S25" s="139">
        <v>9.9</v>
      </c>
      <c r="T25" s="139">
        <v>10</v>
      </c>
      <c r="U25" s="139">
        <v>7</v>
      </c>
      <c r="V25" s="142">
        <v>6</v>
      </c>
      <c r="W25" s="139">
        <v>10</v>
      </c>
      <c r="X25" s="139">
        <v>10</v>
      </c>
      <c r="Y25" s="139">
        <v>10</v>
      </c>
      <c r="Z25" s="139" t="s">
        <v>139</v>
      </c>
      <c r="AA25" s="1"/>
      <c r="AB25" s="1"/>
      <c r="AC25" s="21"/>
    </row>
    <row r="26" spans="1:29" x14ac:dyDescent="0.2">
      <c r="A26" s="139">
        <v>117</v>
      </c>
      <c r="B26" s="140" t="s">
        <v>13</v>
      </c>
      <c r="C26" s="144" t="s">
        <v>226</v>
      </c>
      <c r="D26" s="139" t="s">
        <v>14</v>
      </c>
      <c r="E26" s="154">
        <v>361</v>
      </c>
      <c r="F26" s="140" t="s">
        <v>58</v>
      </c>
      <c r="G26" s="139">
        <v>20131130</v>
      </c>
      <c r="H26" s="158">
        <v>682</v>
      </c>
      <c r="I26" s="158">
        <v>375</v>
      </c>
      <c r="J26" s="143">
        <v>124</v>
      </c>
      <c r="K26" s="143">
        <v>1650</v>
      </c>
      <c r="L26" s="140">
        <v>22</v>
      </c>
      <c r="M26" s="143">
        <v>1200</v>
      </c>
      <c r="N26" s="139" t="s">
        <v>221</v>
      </c>
      <c r="O26" s="139" t="s">
        <v>139</v>
      </c>
      <c r="P26" s="139">
        <v>7</v>
      </c>
      <c r="Q26" s="142">
        <v>5</v>
      </c>
      <c r="R26" s="139">
        <v>8</v>
      </c>
      <c r="S26" s="139">
        <v>9.9</v>
      </c>
      <c r="T26" s="139">
        <v>10</v>
      </c>
      <c r="U26" s="139">
        <v>7</v>
      </c>
      <c r="V26" s="142">
        <v>7</v>
      </c>
      <c r="W26" s="139">
        <v>10</v>
      </c>
      <c r="X26" s="139">
        <v>10</v>
      </c>
      <c r="Y26" s="139">
        <v>10</v>
      </c>
      <c r="Z26" s="139" t="s">
        <v>139</v>
      </c>
      <c r="AA26" s="1"/>
      <c r="AB26" s="1"/>
      <c r="AC26" s="21"/>
    </row>
    <row r="27" spans="1:29" s="169" customFormat="1" ht="15.75" x14ac:dyDescent="0.25">
      <c r="A27" s="170" t="s">
        <v>232</v>
      </c>
      <c r="B27" s="167"/>
      <c r="C27" s="168"/>
      <c r="D27" s="166"/>
      <c r="G27" s="166"/>
      <c r="H27" s="166"/>
      <c r="I27" s="166"/>
      <c r="J27" s="166"/>
      <c r="K27" s="166"/>
      <c r="L27" s="167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8"/>
      <c r="AB27" s="168"/>
    </row>
    <row r="28" spans="1:29" s="165" customFormat="1" x14ac:dyDescent="0.2">
      <c r="A28" s="148">
        <v>134</v>
      </c>
      <c r="B28" s="147" t="s">
        <v>13</v>
      </c>
      <c r="C28" s="146" t="s">
        <v>157</v>
      </c>
      <c r="D28" s="148" t="s">
        <v>14</v>
      </c>
      <c r="E28" s="154">
        <v>361</v>
      </c>
      <c r="F28" s="140" t="s">
        <v>58</v>
      </c>
      <c r="G28" s="148">
        <v>20131102</v>
      </c>
      <c r="H28" s="148">
        <v>682</v>
      </c>
      <c r="I28" s="148">
        <v>375</v>
      </c>
      <c r="J28" s="148">
        <v>124</v>
      </c>
      <c r="K28" s="148">
        <v>1650</v>
      </c>
      <c r="L28" s="147">
        <v>16.5</v>
      </c>
      <c r="M28" s="148">
        <v>1200</v>
      </c>
      <c r="N28" s="148" t="s">
        <v>139</v>
      </c>
      <c r="O28" s="148" t="s">
        <v>139</v>
      </c>
      <c r="P28" s="148">
        <v>6</v>
      </c>
      <c r="Q28" s="150">
        <v>5</v>
      </c>
      <c r="R28" s="148">
        <v>10</v>
      </c>
      <c r="S28" s="148">
        <v>9.9</v>
      </c>
      <c r="T28" s="148">
        <v>10</v>
      </c>
      <c r="U28" s="148">
        <v>7</v>
      </c>
      <c r="V28" s="148">
        <v>8</v>
      </c>
      <c r="W28" s="148">
        <v>10</v>
      </c>
      <c r="X28" s="148">
        <v>10</v>
      </c>
      <c r="Y28" s="148">
        <v>10</v>
      </c>
      <c r="Z28" s="148" t="s">
        <v>139</v>
      </c>
      <c r="AA28" s="148"/>
      <c r="AB28" s="146"/>
    </row>
    <row r="29" spans="1:29" s="165" customFormat="1" x14ac:dyDescent="0.2">
      <c r="A29" s="149">
        <v>134</v>
      </c>
      <c r="B29" s="147" t="s">
        <v>13</v>
      </c>
      <c r="C29" s="152" t="s">
        <v>162</v>
      </c>
      <c r="D29" s="149" t="s">
        <v>14</v>
      </c>
      <c r="E29" s="154">
        <v>361</v>
      </c>
      <c r="F29" s="140" t="s">
        <v>58</v>
      </c>
      <c r="G29" s="149">
        <v>20131110</v>
      </c>
      <c r="H29" s="149">
        <v>682</v>
      </c>
      <c r="I29" s="149">
        <v>375</v>
      </c>
      <c r="J29" s="149">
        <v>124</v>
      </c>
      <c r="K29" s="149">
        <v>1650</v>
      </c>
      <c r="L29" s="147">
        <v>16.5</v>
      </c>
      <c r="M29" s="149">
        <v>1200</v>
      </c>
      <c r="N29" s="149" t="s">
        <v>139</v>
      </c>
      <c r="O29" s="149" t="s">
        <v>139</v>
      </c>
      <c r="P29" s="149">
        <v>6</v>
      </c>
      <c r="Q29" s="153">
        <v>4</v>
      </c>
      <c r="R29" s="149">
        <v>9</v>
      </c>
      <c r="S29" s="149">
        <v>9.4</v>
      </c>
      <c r="T29" s="149">
        <v>10</v>
      </c>
      <c r="U29" s="149">
        <v>7</v>
      </c>
      <c r="V29" s="153">
        <v>4</v>
      </c>
      <c r="W29" s="149">
        <v>10</v>
      </c>
      <c r="X29" s="149">
        <v>9.9</v>
      </c>
      <c r="Y29" s="149">
        <v>10</v>
      </c>
      <c r="Z29" s="149" t="s">
        <v>139</v>
      </c>
      <c r="AA29" s="149"/>
      <c r="AB29" s="152"/>
    </row>
    <row r="30" spans="1:29" s="121" customFormat="1" x14ac:dyDescent="0.2">
      <c r="A30" s="143">
        <v>134</v>
      </c>
      <c r="B30" s="140" t="s">
        <v>13</v>
      </c>
      <c r="C30" s="144"/>
      <c r="D30" s="143" t="s">
        <v>14</v>
      </c>
      <c r="E30" s="154">
        <v>361</v>
      </c>
      <c r="F30" s="140" t="s">
        <v>58</v>
      </c>
      <c r="G30" s="139">
        <v>20131208</v>
      </c>
      <c r="H30" s="158">
        <v>682</v>
      </c>
      <c r="I30" s="158">
        <v>375</v>
      </c>
      <c r="J30" s="143">
        <v>124</v>
      </c>
      <c r="K30" s="143">
        <v>1650</v>
      </c>
      <c r="L30" s="140">
        <v>16.5</v>
      </c>
      <c r="M30" s="143">
        <v>1200</v>
      </c>
      <c r="N30" s="143" t="s">
        <v>139</v>
      </c>
      <c r="O30" s="143" t="s">
        <v>139</v>
      </c>
      <c r="P30" s="139">
        <v>6</v>
      </c>
      <c r="Q30" s="142">
        <v>4</v>
      </c>
      <c r="R30" s="139">
        <v>10</v>
      </c>
      <c r="S30" s="139">
        <v>9.9</v>
      </c>
      <c r="T30" s="139">
        <v>10</v>
      </c>
      <c r="U30" s="139">
        <v>7</v>
      </c>
      <c r="V30" s="142">
        <v>5</v>
      </c>
      <c r="W30" s="139">
        <v>10</v>
      </c>
      <c r="X30" s="139">
        <v>9.9</v>
      </c>
      <c r="Y30" s="139">
        <v>10</v>
      </c>
      <c r="Z30" s="139" t="s">
        <v>139</v>
      </c>
      <c r="AA30" s="139"/>
      <c r="AB30" s="1"/>
      <c r="AC30" s="123"/>
    </row>
    <row r="31" spans="1:29" s="121" customFormat="1" x14ac:dyDescent="0.2">
      <c r="A31" s="139">
        <v>134</v>
      </c>
      <c r="B31" s="140" t="s">
        <v>13</v>
      </c>
      <c r="C31" s="174" t="s">
        <v>229</v>
      </c>
      <c r="D31" s="143" t="s">
        <v>14</v>
      </c>
      <c r="E31" s="154">
        <v>361</v>
      </c>
      <c r="F31" s="140" t="s">
        <v>58</v>
      </c>
      <c r="G31" s="173">
        <v>20131217</v>
      </c>
      <c r="H31" s="158">
        <v>682</v>
      </c>
      <c r="I31" s="158">
        <v>375</v>
      </c>
      <c r="J31" s="143">
        <v>124</v>
      </c>
      <c r="K31" s="143">
        <v>1650</v>
      </c>
      <c r="L31" s="140">
        <v>16.5</v>
      </c>
      <c r="M31" s="143">
        <v>1200</v>
      </c>
      <c r="N31" s="143" t="s">
        <v>139</v>
      </c>
      <c r="O31" s="143" t="s">
        <v>139</v>
      </c>
      <c r="P31" s="173">
        <v>7</v>
      </c>
      <c r="Q31" s="172">
        <v>9</v>
      </c>
      <c r="R31" s="173">
        <v>8</v>
      </c>
      <c r="S31" s="173">
        <v>9.9</v>
      </c>
      <c r="T31" s="173">
        <v>10</v>
      </c>
      <c r="U31" s="173">
        <v>7</v>
      </c>
      <c r="V31" s="172">
        <v>9</v>
      </c>
      <c r="W31" s="173">
        <v>10</v>
      </c>
      <c r="X31" s="173">
        <v>9.9</v>
      </c>
      <c r="Y31" s="173">
        <v>10</v>
      </c>
      <c r="Z31" s="173" t="s">
        <v>139</v>
      </c>
      <c r="AA31" s="139"/>
      <c r="AB31" s="1"/>
      <c r="AC31" s="123"/>
    </row>
    <row r="32" spans="1:29" s="121" customFormat="1" x14ac:dyDescent="0.2">
      <c r="A32" s="139">
        <v>134</v>
      </c>
      <c r="B32" s="140" t="s">
        <v>13</v>
      </c>
      <c r="C32" s="175">
        <v>7090310</v>
      </c>
      <c r="D32" s="139" t="s">
        <v>60</v>
      </c>
      <c r="E32" s="154"/>
      <c r="F32" s="140" t="s">
        <v>58</v>
      </c>
      <c r="G32" s="139">
        <v>20140114</v>
      </c>
      <c r="H32" s="158">
        <v>682</v>
      </c>
      <c r="I32" s="158">
        <v>375</v>
      </c>
      <c r="J32" s="143">
        <v>124</v>
      </c>
      <c r="K32" s="143">
        <v>1650</v>
      </c>
      <c r="L32" s="140">
        <v>16.5</v>
      </c>
      <c r="M32" s="143">
        <v>1200</v>
      </c>
      <c r="N32" s="143" t="s">
        <v>139</v>
      </c>
      <c r="O32" s="143" t="s">
        <v>139</v>
      </c>
      <c r="P32" s="139">
        <v>8</v>
      </c>
      <c r="Q32" s="184">
        <v>9</v>
      </c>
      <c r="R32" s="139">
        <v>8</v>
      </c>
      <c r="S32" s="139">
        <v>9.9</v>
      </c>
      <c r="T32" s="139">
        <v>10</v>
      </c>
      <c r="U32" s="139">
        <v>9</v>
      </c>
      <c r="V32" s="184">
        <v>9</v>
      </c>
      <c r="W32" s="139">
        <v>10</v>
      </c>
      <c r="X32" s="139">
        <v>9.9</v>
      </c>
      <c r="Y32" s="139">
        <v>10</v>
      </c>
      <c r="Z32" s="139" t="s">
        <v>139</v>
      </c>
      <c r="AA32" s="139"/>
      <c r="AB32" s="1"/>
      <c r="AC32" s="123"/>
    </row>
    <row r="33" spans="1:30" s="121" customFormat="1" x14ac:dyDescent="0.2">
      <c r="A33" s="139">
        <v>134</v>
      </c>
      <c r="B33" s="140" t="s">
        <v>13</v>
      </c>
      <c r="C33" s="186"/>
      <c r="D33" s="139" t="s">
        <v>60</v>
      </c>
      <c r="E33" s="140"/>
      <c r="F33" s="140" t="s">
        <v>58</v>
      </c>
      <c r="G33" s="139">
        <v>20140122</v>
      </c>
      <c r="H33" s="158">
        <v>682</v>
      </c>
      <c r="I33" s="158">
        <v>375</v>
      </c>
      <c r="J33" s="143">
        <v>124</v>
      </c>
      <c r="K33" s="143">
        <v>1650</v>
      </c>
      <c r="L33" s="140">
        <v>16.5</v>
      </c>
      <c r="M33" s="143">
        <v>1200</v>
      </c>
      <c r="N33" s="143" t="s">
        <v>139</v>
      </c>
      <c r="O33" s="143" t="s">
        <v>139</v>
      </c>
      <c r="P33" s="139">
        <v>7</v>
      </c>
      <c r="Q33" s="184">
        <v>9</v>
      </c>
      <c r="R33" s="139">
        <v>9</v>
      </c>
      <c r="S33" s="139">
        <v>9.9</v>
      </c>
      <c r="T33" s="139">
        <v>10</v>
      </c>
      <c r="U33" s="139">
        <v>7</v>
      </c>
      <c r="V33" s="184">
        <v>10</v>
      </c>
      <c r="W33" s="139">
        <v>10</v>
      </c>
      <c r="X33" s="139">
        <v>9.9</v>
      </c>
      <c r="Y33" s="139">
        <v>10</v>
      </c>
      <c r="Z33" s="139" t="s">
        <v>139</v>
      </c>
      <c r="AA33" s="139"/>
      <c r="AB33" s="1"/>
      <c r="AC33" s="123"/>
      <c r="AD33" s="187"/>
    </row>
    <row r="34" spans="1:30" s="121" customFormat="1" x14ac:dyDescent="0.2">
      <c r="A34" s="139">
        <v>134</v>
      </c>
      <c r="B34" s="140" t="s">
        <v>13</v>
      </c>
      <c r="C34" s="175"/>
      <c r="D34" s="139" t="s">
        <v>15</v>
      </c>
      <c r="E34" s="154"/>
      <c r="F34" s="140" t="s">
        <v>58</v>
      </c>
      <c r="G34" s="160"/>
      <c r="H34" s="163"/>
      <c r="I34" s="163"/>
      <c r="J34" s="164"/>
      <c r="K34" s="164"/>
      <c r="L34" s="161"/>
      <c r="M34" s="164"/>
      <c r="N34" s="164"/>
      <c r="O34" s="164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C34" s="123"/>
    </row>
    <row r="35" spans="1:30" s="194" customFormat="1" x14ac:dyDescent="0.2">
      <c r="A35" s="189"/>
      <c r="B35" s="190"/>
      <c r="C35" s="191"/>
      <c r="D35" s="189"/>
      <c r="E35" s="192"/>
      <c r="F35" s="190"/>
      <c r="G35" s="189"/>
      <c r="H35" s="193"/>
      <c r="I35" s="193"/>
      <c r="J35" s="189"/>
      <c r="K35" s="189"/>
      <c r="L35" s="190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C35" s="195"/>
    </row>
    <row r="36" spans="1:30" s="165" customFormat="1" x14ac:dyDescent="0.2">
      <c r="A36" s="139">
        <v>117</v>
      </c>
      <c r="B36" s="140" t="s">
        <v>13</v>
      </c>
      <c r="C36" s="144" t="s">
        <v>152</v>
      </c>
      <c r="D36" s="139" t="s">
        <v>14</v>
      </c>
      <c r="E36" s="154">
        <v>361</v>
      </c>
      <c r="F36" s="140" t="s">
        <v>58</v>
      </c>
      <c r="G36" s="139">
        <v>20131029</v>
      </c>
      <c r="H36" s="155">
        <v>682</v>
      </c>
      <c r="I36" s="155">
        <v>375</v>
      </c>
      <c r="J36" s="143">
        <v>124</v>
      </c>
      <c r="K36" s="143">
        <v>1650</v>
      </c>
      <c r="L36" s="140">
        <v>16.5</v>
      </c>
      <c r="M36" s="143">
        <v>1200</v>
      </c>
      <c r="N36" s="139" t="s">
        <v>139</v>
      </c>
      <c r="O36" s="139" t="s">
        <v>139</v>
      </c>
      <c r="P36" s="139">
        <v>7</v>
      </c>
      <c r="Q36" s="139">
        <v>8</v>
      </c>
      <c r="R36" s="139">
        <v>8</v>
      </c>
      <c r="S36" s="139">
        <v>9.9</v>
      </c>
      <c r="T36" s="139">
        <v>10</v>
      </c>
      <c r="U36" s="139">
        <v>8</v>
      </c>
      <c r="V36" s="139">
        <v>10</v>
      </c>
      <c r="W36" s="139">
        <v>10</v>
      </c>
      <c r="X36" s="139">
        <v>10</v>
      </c>
      <c r="Y36" s="139">
        <v>10</v>
      </c>
      <c r="Z36" s="139" t="s">
        <v>139</v>
      </c>
      <c r="AA36" s="139"/>
      <c r="AB36" s="144"/>
    </row>
    <row r="37" spans="1:30" s="165" customFormat="1" x14ac:dyDescent="0.2">
      <c r="A37" s="148">
        <v>117</v>
      </c>
      <c r="B37" s="147" t="s">
        <v>13</v>
      </c>
      <c r="C37" s="146" t="s">
        <v>159</v>
      </c>
      <c r="D37" s="148" t="s">
        <v>14</v>
      </c>
      <c r="E37" s="154">
        <v>361</v>
      </c>
      <c r="F37" s="140" t="s">
        <v>58</v>
      </c>
      <c r="G37" s="148">
        <v>20131104</v>
      </c>
      <c r="H37" s="148">
        <v>682</v>
      </c>
      <c r="I37" s="148">
        <v>375</v>
      </c>
      <c r="J37" s="148">
        <v>124</v>
      </c>
      <c r="K37" s="148">
        <v>1650</v>
      </c>
      <c r="L37" s="147">
        <v>16.5</v>
      </c>
      <c r="M37" s="148">
        <v>1200</v>
      </c>
      <c r="N37" s="148" t="s">
        <v>139</v>
      </c>
      <c r="O37" s="148" t="s">
        <v>139</v>
      </c>
      <c r="P37" s="148">
        <v>6</v>
      </c>
      <c r="Q37" s="148">
        <v>9</v>
      </c>
      <c r="R37" s="150">
        <v>6</v>
      </c>
      <c r="S37" s="148">
        <v>9.9</v>
      </c>
      <c r="T37" s="148">
        <v>10</v>
      </c>
      <c r="U37" s="148">
        <v>7</v>
      </c>
      <c r="V37" s="148">
        <v>10</v>
      </c>
      <c r="W37" s="148">
        <v>8</v>
      </c>
      <c r="X37" s="148">
        <v>10</v>
      </c>
      <c r="Y37" s="148">
        <v>10</v>
      </c>
      <c r="Z37" s="148" t="s">
        <v>139</v>
      </c>
      <c r="AA37" s="148"/>
      <c r="AB37" s="146"/>
    </row>
    <row r="38" spans="1:30" s="121" customFormat="1" x14ac:dyDescent="0.2">
      <c r="A38" s="139">
        <v>117</v>
      </c>
      <c r="B38" s="140" t="s">
        <v>13</v>
      </c>
      <c r="C38" s="144"/>
      <c r="D38" s="139" t="s">
        <v>14</v>
      </c>
      <c r="E38" s="154">
        <v>361</v>
      </c>
      <c r="F38" s="140" t="s">
        <v>58</v>
      </c>
      <c r="G38" s="139">
        <v>20131208</v>
      </c>
      <c r="H38" s="158">
        <v>682</v>
      </c>
      <c r="I38" s="158">
        <v>375</v>
      </c>
      <c r="J38" s="143">
        <v>124</v>
      </c>
      <c r="K38" s="143">
        <v>1650</v>
      </c>
      <c r="L38" s="140">
        <v>16.5</v>
      </c>
      <c r="M38" s="143">
        <v>1200</v>
      </c>
      <c r="N38" s="143" t="s">
        <v>139</v>
      </c>
      <c r="O38" s="143" t="s">
        <v>139</v>
      </c>
      <c r="P38" s="139">
        <v>7</v>
      </c>
      <c r="Q38" s="139">
        <v>9</v>
      </c>
      <c r="R38" s="139">
        <v>9</v>
      </c>
      <c r="S38" s="139">
        <v>9.9</v>
      </c>
      <c r="T38" s="139">
        <v>10</v>
      </c>
      <c r="U38" s="139">
        <v>7</v>
      </c>
      <c r="V38" s="139">
        <v>9</v>
      </c>
      <c r="W38" s="139">
        <v>10</v>
      </c>
      <c r="X38" s="139">
        <v>9.9</v>
      </c>
      <c r="Y38" s="139">
        <v>10</v>
      </c>
      <c r="Z38" s="139" t="s">
        <v>139</v>
      </c>
      <c r="AA38" s="139"/>
      <c r="AB38" s="1"/>
      <c r="AC38" s="123"/>
    </row>
    <row r="39" spans="1:30" s="121" customFormat="1" x14ac:dyDescent="0.2">
      <c r="A39" s="139">
        <v>117</v>
      </c>
      <c r="B39" s="140" t="s">
        <v>13</v>
      </c>
      <c r="C39" s="144" t="s">
        <v>167</v>
      </c>
      <c r="D39" s="139" t="s">
        <v>14</v>
      </c>
      <c r="E39" s="154">
        <v>361</v>
      </c>
      <c r="F39" s="140" t="s">
        <v>58</v>
      </c>
      <c r="G39" s="139">
        <v>20131209</v>
      </c>
      <c r="H39" s="158">
        <v>682</v>
      </c>
      <c r="I39" s="158">
        <v>375</v>
      </c>
      <c r="J39" s="143">
        <v>124</v>
      </c>
      <c r="K39" s="143">
        <v>1650</v>
      </c>
      <c r="L39" s="140">
        <v>16.5</v>
      </c>
      <c r="M39" s="143">
        <v>1200</v>
      </c>
      <c r="N39" s="143" t="s">
        <v>139</v>
      </c>
      <c r="O39" s="143" t="s">
        <v>139</v>
      </c>
      <c r="P39" s="139">
        <v>7</v>
      </c>
      <c r="Q39" s="139">
        <v>10</v>
      </c>
      <c r="R39" s="139">
        <v>10</v>
      </c>
      <c r="S39" s="139">
        <v>9.9</v>
      </c>
      <c r="T39" s="139">
        <v>10</v>
      </c>
      <c r="U39" s="139">
        <v>7</v>
      </c>
      <c r="V39" s="139">
        <v>10</v>
      </c>
      <c r="W39" s="139">
        <v>10</v>
      </c>
      <c r="X39" s="139">
        <v>9.9</v>
      </c>
      <c r="Y39" s="139">
        <v>10</v>
      </c>
      <c r="Z39" s="139" t="s">
        <v>139</v>
      </c>
      <c r="AA39" s="139"/>
      <c r="AB39" s="1"/>
      <c r="AC39" s="123"/>
    </row>
    <row r="40" spans="1:30" s="121" customFormat="1" x14ac:dyDescent="0.2">
      <c r="A40" s="139">
        <v>117</v>
      </c>
      <c r="B40" s="140" t="s">
        <v>13</v>
      </c>
      <c r="C40" s="144"/>
      <c r="D40" s="139" t="s">
        <v>60</v>
      </c>
      <c r="E40" s="154"/>
      <c r="F40" s="140" t="s">
        <v>58</v>
      </c>
      <c r="G40" s="139">
        <v>20140116</v>
      </c>
      <c r="H40" s="158">
        <v>682</v>
      </c>
      <c r="I40" s="158">
        <v>375</v>
      </c>
      <c r="J40" s="143">
        <v>124</v>
      </c>
      <c r="K40" s="143">
        <v>1650</v>
      </c>
      <c r="L40" s="140">
        <v>16.5</v>
      </c>
      <c r="M40" s="143">
        <v>1200</v>
      </c>
      <c r="N40" s="143" t="s">
        <v>139</v>
      </c>
      <c r="O40" s="143" t="s">
        <v>139</v>
      </c>
      <c r="P40" s="139">
        <v>7</v>
      </c>
      <c r="Q40" s="139">
        <v>9</v>
      </c>
      <c r="R40" s="139">
        <v>8</v>
      </c>
      <c r="S40" s="139">
        <v>9.9</v>
      </c>
      <c r="T40" s="139">
        <v>10</v>
      </c>
      <c r="U40" s="139">
        <v>8</v>
      </c>
      <c r="V40" s="139">
        <v>10</v>
      </c>
      <c r="W40" s="139">
        <v>9</v>
      </c>
      <c r="X40" s="139">
        <v>9.9</v>
      </c>
      <c r="Y40" s="139">
        <v>10</v>
      </c>
      <c r="Z40" s="139" t="s">
        <v>139</v>
      </c>
      <c r="AA40" s="139"/>
      <c r="AB40" s="1"/>
      <c r="AC40" s="123"/>
    </row>
    <row r="41" spans="1:30" s="121" customFormat="1" x14ac:dyDescent="0.2">
      <c r="A41" s="139">
        <v>117</v>
      </c>
      <c r="B41" s="140" t="s">
        <v>13</v>
      </c>
      <c r="C41" s="175"/>
      <c r="D41" s="139" t="s">
        <v>15</v>
      </c>
      <c r="E41" s="142"/>
      <c r="F41" s="140" t="s">
        <v>58</v>
      </c>
      <c r="G41" s="139">
        <v>20140122</v>
      </c>
      <c r="H41" s="158">
        <v>682</v>
      </c>
      <c r="I41" s="158">
        <v>375</v>
      </c>
      <c r="J41" s="143">
        <v>124</v>
      </c>
      <c r="K41" s="143">
        <v>1650</v>
      </c>
      <c r="L41" s="140">
        <v>16.5</v>
      </c>
      <c r="M41" s="143">
        <v>1200</v>
      </c>
      <c r="N41" s="143" t="s">
        <v>139</v>
      </c>
      <c r="O41" s="143" t="s">
        <v>139</v>
      </c>
      <c r="P41" s="139">
        <v>7</v>
      </c>
      <c r="Q41" s="139">
        <v>9</v>
      </c>
      <c r="R41" s="142">
        <v>7</v>
      </c>
      <c r="S41" s="139">
        <v>9.9</v>
      </c>
      <c r="T41" s="139">
        <v>10</v>
      </c>
      <c r="U41" s="139">
        <v>7</v>
      </c>
      <c r="V41" s="139">
        <v>9</v>
      </c>
      <c r="W41" s="139">
        <v>9</v>
      </c>
      <c r="X41" s="139">
        <v>9.9</v>
      </c>
      <c r="Y41" s="139">
        <v>10</v>
      </c>
      <c r="Z41" s="139" t="s">
        <v>139</v>
      </c>
      <c r="AA41" s="139"/>
      <c r="AB41" s="1"/>
      <c r="AC41" s="123"/>
    </row>
    <row r="42" spans="1:30" s="194" customFormat="1" x14ac:dyDescent="0.2">
      <c r="A42" s="189"/>
      <c r="B42" s="190"/>
      <c r="C42" s="191"/>
      <c r="D42" s="189"/>
      <c r="E42" s="192"/>
      <c r="F42" s="190"/>
      <c r="G42" s="189"/>
      <c r="H42" s="193"/>
      <c r="I42" s="193"/>
      <c r="J42" s="189"/>
      <c r="K42" s="189"/>
      <c r="L42" s="190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C42" s="195"/>
    </row>
    <row r="43" spans="1:30" s="121" customFormat="1" x14ac:dyDescent="0.2">
      <c r="A43" s="139">
        <v>152</v>
      </c>
      <c r="B43" s="140" t="s">
        <v>13</v>
      </c>
      <c r="C43" s="174" t="s">
        <v>231</v>
      </c>
      <c r="D43" s="139" t="s">
        <v>14</v>
      </c>
      <c r="E43" s="154">
        <v>361</v>
      </c>
      <c r="F43" s="140" t="s">
        <v>58</v>
      </c>
      <c r="G43" s="173">
        <v>20131220</v>
      </c>
      <c r="H43" s="158">
        <v>682</v>
      </c>
      <c r="I43" s="158">
        <v>375</v>
      </c>
      <c r="J43" s="143">
        <v>124</v>
      </c>
      <c r="K43" s="143">
        <v>1650</v>
      </c>
      <c r="L43" s="140">
        <v>16.5</v>
      </c>
      <c r="M43" s="143">
        <v>1200</v>
      </c>
      <c r="N43" s="143" t="s">
        <v>139</v>
      </c>
      <c r="O43" s="143" t="s">
        <v>139</v>
      </c>
      <c r="P43" s="173">
        <v>7</v>
      </c>
      <c r="Q43" s="173">
        <v>9</v>
      </c>
      <c r="R43" s="173">
        <v>10</v>
      </c>
      <c r="S43" s="173">
        <v>9.9</v>
      </c>
      <c r="T43" s="173">
        <v>10</v>
      </c>
      <c r="U43" s="173">
        <v>8</v>
      </c>
      <c r="V43" s="173">
        <v>10</v>
      </c>
      <c r="W43" s="173">
        <v>10</v>
      </c>
      <c r="X43" s="173">
        <v>10</v>
      </c>
      <c r="Y43" s="173">
        <v>10</v>
      </c>
      <c r="Z43" s="173" t="s">
        <v>139</v>
      </c>
      <c r="AA43" s="139"/>
      <c r="AB43" s="1"/>
      <c r="AC43" s="123"/>
    </row>
    <row r="44" spans="1:30" s="121" customFormat="1" x14ac:dyDescent="0.2">
      <c r="A44" s="139">
        <v>152</v>
      </c>
      <c r="B44" s="140" t="s">
        <v>13</v>
      </c>
      <c r="C44" s="144"/>
      <c r="D44" s="139" t="s">
        <v>14</v>
      </c>
      <c r="E44" s="154">
        <v>361</v>
      </c>
      <c r="F44" s="140" t="s">
        <v>58</v>
      </c>
      <c r="G44" s="173">
        <v>20131221</v>
      </c>
      <c r="H44" s="158">
        <v>682</v>
      </c>
      <c r="I44" s="158">
        <v>375</v>
      </c>
      <c r="J44" s="143">
        <v>124</v>
      </c>
      <c r="K44" s="143">
        <v>1650</v>
      </c>
      <c r="L44" s="140">
        <v>16.5</v>
      </c>
      <c r="M44" s="143">
        <v>1200</v>
      </c>
      <c r="N44" s="143" t="s">
        <v>139</v>
      </c>
      <c r="O44" s="143" t="s">
        <v>139</v>
      </c>
      <c r="P44" s="173">
        <v>7</v>
      </c>
      <c r="Q44" s="173">
        <v>10</v>
      </c>
      <c r="R44" s="173">
        <v>10</v>
      </c>
      <c r="S44" s="173">
        <v>9.9</v>
      </c>
      <c r="T44" s="173">
        <v>10</v>
      </c>
      <c r="U44" s="173">
        <v>8</v>
      </c>
      <c r="V44" s="173">
        <v>10</v>
      </c>
      <c r="W44" s="173">
        <v>10</v>
      </c>
      <c r="X44" s="173">
        <v>10</v>
      </c>
      <c r="Y44" s="173">
        <v>10</v>
      </c>
      <c r="Z44" s="173" t="s">
        <v>139</v>
      </c>
      <c r="AA44" s="139"/>
      <c r="AB44" s="1"/>
      <c r="AC44" s="123"/>
    </row>
    <row r="45" spans="1:30" s="194" customFormat="1" x14ac:dyDescent="0.2">
      <c r="A45" s="189"/>
      <c r="B45" s="190"/>
      <c r="C45" s="191"/>
      <c r="D45" s="189"/>
      <c r="E45" s="192"/>
      <c r="F45" s="190"/>
      <c r="G45" s="189"/>
      <c r="H45" s="193"/>
      <c r="I45" s="193"/>
      <c r="J45" s="189"/>
      <c r="K45" s="189"/>
      <c r="L45" s="190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C45" s="195"/>
    </row>
    <row r="46" spans="1:30" s="121" customFormat="1" x14ac:dyDescent="0.2">
      <c r="A46" s="155">
        <v>155</v>
      </c>
      <c r="B46" s="140" t="s">
        <v>13</v>
      </c>
      <c r="C46" s="159" t="s">
        <v>166</v>
      </c>
      <c r="D46" s="143" t="s">
        <v>14</v>
      </c>
      <c r="E46" s="154">
        <v>361</v>
      </c>
      <c r="F46" s="140" t="s">
        <v>58</v>
      </c>
      <c r="G46" s="155">
        <v>20131119</v>
      </c>
      <c r="H46" s="158">
        <v>682</v>
      </c>
      <c r="I46" s="158">
        <v>375</v>
      </c>
      <c r="J46" s="143">
        <v>124</v>
      </c>
      <c r="K46" s="143">
        <v>1650</v>
      </c>
      <c r="L46" s="140">
        <v>16.5</v>
      </c>
      <c r="M46" s="143">
        <v>1200</v>
      </c>
      <c r="N46" s="143" t="s">
        <v>139</v>
      </c>
      <c r="O46" s="143" t="s">
        <v>139</v>
      </c>
      <c r="P46" s="155">
        <v>7</v>
      </c>
      <c r="Q46" s="155">
        <v>10</v>
      </c>
      <c r="R46" s="155">
        <v>10</v>
      </c>
      <c r="S46" s="155">
        <v>9.9</v>
      </c>
      <c r="T46" s="155">
        <v>10</v>
      </c>
      <c r="U46" s="155">
        <v>9</v>
      </c>
      <c r="V46" s="155">
        <v>10</v>
      </c>
      <c r="W46" s="155">
        <v>10</v>
      </c>
      <c r="X46" s="155">
        <v>10</v>
      </c>
      <c r="Y46" s="155">
        <v>10</v>
      </c>
      <c r="Z46" s="143" t="s">
        <v>139</v>
      </c>
      <c r="AA46" s="159"/>
      <c r="AB46" s="1"/>
      <c r="AC46" s="123"/>
    </row>
    <row r="47" spans="1:30" s="121" customFormat="1" x14ac:dyDescent="0.2">
      <c r="A47" s="139">
        <v>155</v>
      </c>
      <c r="B47" s="140" t="s">
        <v>13</v>
      </c>
      <c r="C47" s="174" t="s">
        <v>230</v>
      </c>
      <c r="D47" s="143" t="s">
        <v>14</v>
      </c>
      <c r="E47" s="154">
        <v>361</v>
      </c>
      <c r="F47" s="140" t="s">
        <v>58</v>
      </c>
      <c r="G47" s="173">
        <v>20131214</v>
      </c>
      <c r="H47" s="158">
        <v>682</v>
      </c>
      <c r="I47" s="158">
        <v>375</v>
      </c>
      <c r="J47" s="143">
        <v>124</v>
      </c>
      <c r="K47" s="143">
        <v>1650</v>
      </c>
      <c r="L47" s="140">
        <v>16.5</v>
      </c>
      <c r="M47" s="143">
        <v>1200</v>
      </c>
      <c r="N47" s="143" t="s">
        <v>139</v>
      </c>
      <c r="O47" s="143" t="s">
        <v>139</v>
      </c>
      <c r="P47" s="173">
        <v>7</v>
      </c>
      <c r="Q47" s="173">
        <v>10</v>
      </c>
      <c r="R47" s="173">
        <v>10</v>
      </c>
      <c r="S47" s="173">
        <v>9.9</v>
      </c>
      <c r="T47" s="173">
        <v>10</v>
      </c>
      <c r="U47" s="173">
        <v>7</v>
      </c>
      <c r="V47" s="173">
        <v>10</v>
      </c>
      <c r="W47" s="173">
        <v>10</v>
      </c>
      <c r="X47" s="173">
        <v>9.9</v>
      </c>
      <c r="Y47" s="173">
        <v>10</v>
      </c>
      <c r="Z47" s="173" t="s">
        <v>139</v>
      </c>
      <c r="AA47" s="139"/>
      <c r="AB47" s="1"/>
      <c r="AC47" s="123"/>
    </row>
    <row r="48" spans="1:30" s="169" customFormat="1" ht="15.75" x14ac:dyDescent="0.25">
      <c r="A48" s="170" t="s">
        <v>233</v>
      </c>
      <c r="B48" s="167"/>
      <c r="C48" s="168"/>
      <c r="D48" s="166"/>
      <c r="G48" s="166"/>
      <c r="H48" s="166"/>
      <c r="I48" s="166"/>
      <c r="J48" s="166"/>
      <c r="K48" s="166"/>
      <c r="L48" s="167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8"/>
      <c r="AB48" s="168"/>
    </row>
    <row r="49" spans="1:32" s="176" customFormat="1" x14ac:dyDescent="0.2">
      <c r="A49" s="139">
        <v>152</v>
      </c>
      <c r="B49" s="139" t="s">
        <v>16</v>
      </c>
      <c r="C49" s="140"/>
      <c r="D49" s="143" t="s">
        <v>14</v>
      </c>
      <c r="E49" s="139">
        <v>361</v>
      </c>
      <c r="F49" s="140" t="s">
        <v>58</v>
      </c>
      <c r="G49" s="139">
        <v>20140110</v>
      </c>
      <c r="H49" s="158">
        <v>682</v>
      </c>
      <c r="I49" s="158">
        <v>375</v>
      </c>
      <c r="J49" s="143">
        <v>124</v>
      </c>
      <c r="K49" s="143">
        <v>1650</v>
      </c>
      <c r="L49" s="140">
        <v>16.5</v>
      </c>
      <c r="M49" s="143">
        <v>1200</v>
      </c>
      <c r="N49" s="143" t="s">
        <v>139</v>
      </c>
      <c r="O49" s="143" t="s">
        <v>139</v>
      </c>
      <c r="P49" s="139">
        <v>7</v>
      </c>
      <c r="Q49" s="139">
        <v>10</v>
      </c>
      <c r="R49" s="139">
        <v>10</v>
      </c>
      <c r="S49" s="139">
        <v>9.9</v>
      </c>
      <c r="T49" s="139">
        <v>10</v>
      </c>
      <c r="U49" s="139">
        <v>8</v>
      </c>
      <c r="V49" s="139">
        <v>10</v>
      </c>
      <c r="W49" s="139">
        <v>10</v>
      </c>
      <c r="X49" s="139">
        <v>9.9</v>
      </c>
      <c r="Y49" s="139">
        <v>10</v>
      </c>
      <c r="Z49" s="139" t="s">
        <v>139</v>
      </c>
      <c r="AA49" s="144"/>
      <c r="AB49" s="144"/>
      <c r="AC49" s="162"/>
      <c r="AD49" s="162"/>
      <c r="AE49" s="162"/>
      <c r="AF49" s="162"/>
    </row>
    <row r="50" spans="1:32" s="176" customFormat="1" x14ac:dyDescent="0.2">
      <c r="A50" s="139">
        <v>152</v>
      </c>
      <c r="B50" s="139" t="s">
        <v>16</v>
      </c>
      <c r="C50" s="140"/>
      <c r="D50" s="143" t="s">
        <v>14</v>
      </c>
      <c r="E50" s="139">
        <v>361</v>
      </c>
      <c r="F50" s="140" t="s">
        <v>58</v>
      </c>
      <c r="G50" s="139">
        <v>20140116</v>
      </c>
      <c r="H50" s="158">
        <v>682</v>
      </c>
      <c r="I50" s="158">
        <v>375</v>
      </c>
      <c r="J50" s="143">
        <v>124</v>
      </c>
      <c r="K50" s="143">
        <v>1650</v>
      </c>
      <c r="L50" s="140">
        <v>16.5</v>
      </c>
      <c r="M50" s="143">
        <v>1200</v>
      </c>
      <c r="N50" s="143" t="s">
        <v>139</v>
      </c>
      <c r="O50" s="143" t="s">
        <v>139</v>
      </c>
      <c r="P50" s="139">
        <v>8</v>
      </c>
      <c r="Q50" s="139">
        <v>10</v>
      </c>
      <c r="R50" s="139">
        <v>10</v>
      </c>
      <c r="S50" s="139">
        <v>9.9</v>
      </c>
      <c r="T50" s="139">
        <v>10</v>
      </c>
      <c r="U50" s="139">
        <v>8</v>
      </c>
      <c r="V50" s="139">
        <v>10</v>
      </c>
      <c r="W50" s="139">
        <v>10</v>
      </c>
      <c r="X50" s="139">
        <v>9.9</v>
      </c>
      <c r="Y50" s="139">
        <v>10</v>
      </c>
      <c r="Z50" s="139" t="s">
        <v>139</v>
      </c>
      <c r="AA50" s="144"/>
      <c r="AB50" s="144"/>
      <c r="AC50" s="162"/>
      <c r="AD50" s="162"/>
      <c r="AE50" s="162"/>
      <c r="AF50" s="162"/>
    </row>
    <row r="51" spans="1:32" s="169" customFormat="1" ht="15.75" x14ac:dyDescent="0.25">
      <c r="A51" s="170" t="s">
        <v>265</v>
      </c>
      <c r="B51" s="167"/>
      <c r="C51" s="168"/>
      <c r="D51" s="166"/>
      <c r="G51" s="166"/>
      <c r="H51" s="166"/>
      <c r="I51" s="166"/>
      <c r="J51" s="166"/>
      <c r="K51" s="166"/>
      <c r="L51" s="167"/>
      <c r="M51" s="166"/>
      <c r="N51" s="166"/>
      <c r="O51" s="166"/>
      <c r="P51" s="166"/>
      <c r="Q51" s="166"/>
      <c r="R51" s="166"/>
      <c r="S51" s="166"/>
      <c r="T51" s="166"/>
      <c r="U51" s="166"/>
      <c r="V51" s="166"/>
      <c r="W51" s="166"/>
      <c r="X51" s="166"/>
      <c r="Y51" s="166"/>
      <c r="Z51" s="166"/>
      <c r="AA51" s="168"/>
      <c r="AB51" s="168"/>
    </row>
    <row r="52" spans="1:32" ht="15" x14ac:dyDescent="0.25">
      <c r="A52" s="178">
        <v>134</v>
      </c>
      <c r="B52" s="177" t="s">
        <v>13</v>
      </c>
      <c r="C52" s="182"/>
      <c r="D52" s="178" t="s">
        <v>60</v>
      </c>
      <c r="E52" s="178"/>
      <c r="F52" s="177" t="s">
        <v>59</v>
      </c>
      <c r="G52" s="178">
        <v>20140118</v>
      </c>
      <c r="H52" s="180">
        <v>682</v>
      </c>
      <c r="I52" s="180">
        <v>375</v>
      </c>
      <c r="J52" s="179">
        <v>124</v>
      </c>
      <c r="K52" s="179">
        <v>1650</v>
      </c>
      <c r="L52" s="177">
        <v>16.5</v>
      </c>
      <c r="M52" s="179">
        <v>1200</v>
      </c>
      <c r="N52" s="179" t="s">
        <v>139</v>
      </c>
      <c r="O52" s="179" t="s">
        <v>139</v>
      </c>
      <c r="P52" s="178">
        <v>7</v>
      </c>
      <c r="Q52" s="185">
        <v>9</v>
      </c>
      <c r="R52" s="178">
        <v>9</v>
      </c>
      <c r="S52" s="178">
        <v>9.9</v>
      </c>
      <c r="T52" s="178">
        <v>10</v>
      </c>
      <c r="U52" s="178">
        <v>7</v>
      </c>
      <c r="V52" s="185">
        <v>9</v>
      </c>
      <c r="W52" s="178">
        <v>9</v>
      </c>
      <c r="X52" s="178">
        <v>9.9</v>
      </c>
      <c r="Y52" s="178">
        <v>10</v>
      </c>
      <c r="Z52" s="178" t="s">
        <v>139</v>
      </c>
      <c r="AA52" s="178"/>
      <c r="AB52" s="188"/>
      <c r="AC52" s="183"/>
      <c r="AD52" s="181"/>
      <c r="AE52" s="121"/>
      <c r="AF52" s="121"/>
    </row>
    <row r="53" spans="1:32" s="121" customFormat="1" x14ac:dyDescent="0.2">
      <c r="A53" s="139">
        <v>117</v>
      </c>
      <c r="B53" s="140" t="s">
        <v>13</v>
      </c>
      <c r="C53" s="140"/>
      <c r="D53" s="139" t="s">
        <v>60</v>
      </c>
      <c r="E53" s="139"/>
      <c r="F53" s="140" t="s">
        <v>59</v>
      </c>
      <c r="G53" s="139">
        <v>20140121</v>
      </c>
      <c r="H53" s="158">
        <v>682</v>
      </c>
      <c r="I53" s="158">
        <v>375</v>
      </c>
      <c r="J53" s="143">
        <v>124</v>
      </c>
      <c r="K53" s="143">
        <v>1650</v>
      </c>
      <c r="L53" s="140">
        <v>16.5</v>
      </c>
      <c r="M53" s="143">
        <v>1200</v>
      </c>
      <c r="N53" s="143" t="s">
        <v>139</v>
      </c>
      <c r="O53" s="143" t="s">
        <v>139</v>
      </c>
      <c r="P53" s="139">
        <v>7</v>
      </c>
      <c r="Q53" s="139">
        <v>9</v>
      </c>
      <c r="R53" s="139">
        <v>9</v>
      </c>
      <c r="S53" s="139">
        <v>9.9</v>
      </c>
      <c r="T53" s="139">
        <v>10</v>
      </c>
      <c r="U53" s="139">
        <v>9</v>
      </c>
      <c r="V53" s="139">
        <v>10</v>
      </c>
      <c r="W53" s="139">
        <v>10</v>
      </c>
      <c r="X53" s="139">
        <v>9.9</v>
      </c>
      <c r="Y53" s="139">
        <v>10</v>
      </c>
      <c r="Z53" s="139" t="s">
        <v>139</v>
      </c>
      <c r="AA53" s="139"/>
      <c r="AB53" s="1"/>
      <c r="AC53" s="123"/>
      <c r="AD53" s="187"/>
    </row>
  </sheetData>
  <mergeCells count="4">
    <mergeCell ref="P1:T1"/>
    <mergeCell ref="U1:Y1"/>
    <mergeCell ref="H1:I1"/>
    <mergeCell ref="J1:K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0" tint="-0.499984740745262"/>
    <pageSetUpPr fitToPage="1"/>
  </sheetPr>
  <dimension ref="A1:T75"/>
  <sheetViews>
    <sheetView zoomScale="90" zoomScaleNormal="90" workbookViewId="0">
      <pane ySplit="2" topLeftCell="A45" activePane="bottomLeft" state="frozen"/>
      <selection activeCell="I39" sqref="I39"/>
      <selection pane="bottomLeft" activeCell="A58" sqref="A58:R75"/>
    </sheetView>
  </sheetViews>
  <sheetFormatPr defaultRowHeight="12.75" x14ac:dyDescent="0.2"/>
  <cols>
    <col min="1" max="1" width="9.5703125" style="5" customWidth="1"/>
    <col min="2" max="2" width="12.85546875" style="5" bestFit="1" customWidth="1"/>
    <col min="3" max="3" width="28" style="5" bestFit="1" customWidth="1"/>
    <col min="4" max="4" width="11" style="5" bestFit="1" customWidth="1"/>
    <col min="5" max="5" width="11.28515625" style="5" bestFit="1" customWidth="1"/>
    <col min="6" max="6" width="15" style="5" customWidth="1"/>
    <col min="7" max="7" width="12.85546875" style="5" bestFit="1" customWidth="1"/>
    <col min="8" max="8" width="7.7109375" style="5" bestFit="1" customWidth="1"/>
    <col min="9" max="9" width="6.5703125" style="5" bestFit="1" customWidth="1"/>
    <col min="10" max="10" width="6.28515625" style="5" bestFit="1" customWidth="1"/>
    <col min="11" max="11" width="6.140625" style="5" bestFit="1" customWidth="1"/>
    <col min="12" max="12" width="7.28515625" style="5" bestFit="1" customWidth="1"/>
    <col min="13" max="13" width="9.28515625" style="5" customWidth="1"/>
    <col min="14" max="14" width="8.140625" style="5" bestFit="1" customWidth="1"/>
    <col min="15" max="15" width="7.85546875" style="5" customWidth="1"/>
    <col min="16" max="16" width="7.7109375" style="5" bestFit="1" customWidth="1"/>
    <col min="17" max="17" width="8.85546875" style="5" bestFit="1" customWidth="1"/>
    <col min="18" max="18" width="67.42578125" style="21" customWidth="1"/>
    <col min="19" max="16384" width="9.140625" style="5"/>
  </cols>
  <sheetData>
    <row r="1" spans="1:18" s="6" customFormat="1" ht="64.5" thickBot="1" x14ac:dyDescent="0.25">
      <c r="A1" s="90" t="s">
        <v>23</v>
      </c>
      <c r="B1" s="91" t="s">
        <v>24</v>
      </c>
      <c r="C1" s="91" t="s">
        <v>25</v>
      </c>
      <c r="D1" s="91" t="s">
        <v>26</v>
      </c>
      <c r="E1" s="91" t="s">
        <v>27</v>
      </c>
      <c r="F1" s="92" t="s">
        <v>56</v>
      </c>
      <c r="G1" s="93" t="s">
        <v>28</v>
      </c>
      <c r="H1" s="319" t="s">
        <v>29</v>
      </c>
      <c r="I1" s="320"/>
      <c r="J1" s="320"/>
      <c r="K1" s="320"/>
      <c r="L1" s="321"/>
      <c r="M1" s="319" t="s">
        <v>30</v>
      </c>
      <c r="N1" s="320"/>
      <c r="O1" s="320"/>
      <c r="P1" s="320"/>
      <c r="Q1" s="321"/>
      <c r="R1" s="94" t="s">
        <v>31</v>
      </c>
    </row>
    <row r="2" spans="1:18" ht="13.5" thickBot="1" x14ac:dyDescent="0.25">
      <c r="A2" s="85" t="s">
        <v>2</v>
      </c>
      <c r="B2" s="86" t="s">
        <v>10</v>
      </c>
      <c r="C2" s="86" t="s">
        <v>3</v>
      </c>
      <c r="D2" s="86" t="s">
        <v>0</v>
      </c>
      <c r="E2" s="86" t="s">
        <v>1</v>
      </c>
      <c r="F2" s="87" t="s">
        <v>57</v>
      </c>
      <c r="G2" s="88" t="s">
        <v>4</v>
      </c>
      <c r="H2" s="85" t="s">
        <v>5</v>
      </c>
      <c r="I2" s="86" t="s">
        <v>6</v>
      </c>
      <c r="J2" s="86" t="s">
        <v>7</v>
      </c>
      <c r="K2" s="86" t="s">
        <v>8</v>
      </c>
      <c r="L2" s="88" t="s">
        <v>9</v>
      </c>
      <c r="M2" s="85" t="s">
        <v>17</v>
      </c>
      <c r="N2" s="86" t="s">
        <v>18</v>
      </c>
      <c r="O2" s="86" t="s">
        <v>19</v>
      </c>
      <c r="P2" s="86" t="s">
        <v>20</v>
      </c>
      <c r="Q2" s="88" t="s">
        <v>21</v>
      </c>
      <c r="R2" s="89" t="s">
        <v>22</v>
      </c>
    </row>
    <row r="3" spans="1:18" ht="19.5" customHeight="1" thickBot="1" x14ac:dyDescent="0.25">
      <c r="A3" s="53" t="s">
        <v>68</v>
      </c>
      <c r="B3" s="48"/>
      <c r="C3" s="48"/>
      <c r="D3" s="48"/>
      <c r="E3" s="48"/>
      <c r="F3" s="49"/>
      <c r="G3" s="50"/>
      <c r="H3" s="47"/>
      <c r="I3" s="48"/>
      <c r="J3" s="48"/>
      <c r="K3" s="48"/>
      <c r="L3" s="50"/>
      <c r="M3" s="51"/>
      <c r="N3" s="51"/>
      <c r="O3" s="48"/>
      <c r="P3" s="48"/>
      <c r="Q3" s="49"/>
      <c r="R3" s="52"/>
    </row>
    <row r="4" spans="1:18" ht="45" customHeight="1" x14ac:dyDescent="0.2">
      <c r="A4" s="36">
        <v>134</v>
      </c>
      <c r="B4" s="37" t="s">
        <v>13</v>
      </c>
      <c r="C4" s="37" t="s">
        <v>48</v>
      </c>
      <c r="D4" s="37" t="s">
        <v>14</v>
      </c>
      <c r="E4" s="37"/>
      <c r="F4" s="38" t="s">
        <v>58</v>
      </c>
      <c r="G4" s="39">
        <v>20120413</v>
      </c>
      <c r="H4" s="36"/>
      <c r="I4" s="40"/>
      <c r="J4" s="37"/>
      <c r="K4" s="37"/>
      <c r="L4" s="39"/>
      <c r="M4" s="33"/>
      <c r="N4" s="33"/>
      <c r="O4" s="2"/>
      <c r="P4" s="2"/>
      <c r="Q4" s="7"/>
      <c r="R4" s="41" t="s">
        <v>72</v>
      </c>
    </row>
    <row r="5" spans="1:18" ht="45" customHeight="1" x14ac:dyDescent="0.2">
      <c r="A5" s="8">
        <v>134</v>
      </c>
      <c r="B5" s="1" t="s">
        <v>13</v>
      </c>
      <c r="C5" s="1" t="s">
        <v>32</v>
      </c>
      <c r="D5" s="1" t="s">
        <v>15</v>
      </c>
      <c r="E5" s="1">
        <v>5</v>
      </c>
      <c r="F5" s="7" t="s">
        <v>58</v>
      </c>
      <c r="G5" s="9">
        <v>20120414</v>
      </c>
      <c r="H5" s="8">
        <v>6</v>
      </c>
      <c r="I5" s="1">
        <v>6</v>
      </c>
      <c r="J5" s="1">
        <v>8</v>
      </c>
      <c r="K5" s="1">
        <v>9.9</v>
      </c>
      <c r="L5" s="9">
        <v>10</v>
      </c>
      <c r="M5" s="33">
        <v>6</v>
      </c>
      <c r="N5" s="1">
        <v>6</v>
      </c>
      <c r="O5" s="1">
        <v>10</v>
      </c>
      <c r="P5" s="1">
        <v>9.9</v>
      </c>
      <c r="Q5" s="11">
        <v>10</v>
      </c>
      <c r="R5" s="10" t="s">
        <v>70</v>
      </c>
    </row>
    <row r="6" spans="1:18" ht="45" customHeight="1" x14ac:dyDescent="0.2">
      <c r="A6" s="8">
        <v>134</v>
      </c>
      <c r="B6" s="1" t="s">
        <v>13</v>
      </c>
      <c r="C6" s="1" t="s">
        <v>47</v>
      </c>
      <c r="D6" s="1" t="s">
        <v>14</v>
      </c>
      <c r="E6" s="1"/>
      <c r="F6" s="7" t="s">
        <v>58</v>
      </c>
      <c r="G6" s="9">
        <v>20120427</v>
      </c>
      <c r="H6" s="8"/>
      <c r="I6" s="3"/>
      <c r="J6" s="1"/>
      <c r="K6" s="1"/>
      <c r="L6" s="9"/>
      <c r="M6" s="34">
        <v>5</v>
      </c>
      <c r="N6" s="1">
        <v>6</v>
      </c>
      <c r="O6" s="1">
        <v>10</v>
      </c>
      <c r="P6" s="1">
        <v>9.9</v>
      </c>
      <c r="Q6" s="11">
        <v>10</v>
      </c>
      <c r="R6" s="10" t="s">
        <v>73</v>
      </c>
    </row>
    <row r="7" spans="1:18" ht="45" customHeight="1" x14ac:dyDescent="0.2">
      <c r="A7" s="8">
        <v>134</v>
      </c>
      <c r="B7" s="1" t="s">
        <v>13</v>
      </c>
      <c r="C7" s="1" t="s">
        <v>39</v>
      </c>
      <c r="D7" s="1" t="s">
        <v>11</v>
      </c>
      <c r="E7" s="1">
        <v>3</v>
      </c>
      <c r="F7" s="11" t="s">
        <v>58</v>
      </c>
      <c r="G7" s="9">
        <v>20120515</v>
      </c>
      <c r="H7" s="8">
        <v>7</v>
      </c>
      <c r="I7" s="1">
        <v>7</v>
      </c>
      <c r="J7" s="1">
        <v>7</v>
      </c>
      <c r="K7" s="1">
        <v>9.9</v>
      </c>
      <c r="L7" s="9">
        <v>10</v>
      </c>
      <c r="M7" s="34">
        <v>7</v>
      </c>
      <c r="N7" s="1">
        <v>8</v>
      </c>
      <c r="O7" s="1">
        <v>9</v>
      </c>
      <c r="P7" s="1">
        <v>10</v>
      </c>
      <c r="Q7" s="11">
        <v>10</v>
      </c>
      <c r="R7" s="10" t="s">
        <v>74</v>
      </c>
    </row>
    <row r="8" spans="1:18" ht="45" customHeight="1" x14ac:dyDescent="0.2">
      <c r="A8" s="8">
        <v>134</v>
      </c>
      <c r="B8" s="1" t="s">
        <v>13</v>
      </c>
      <c r="C8" s="1" t="s">
        <v>41</v>
      </c>
      <c r="D8" s="1" t="s">
        <v>11</v>
      </c>
      <c r="E8" s="1">
        <v>3</v>
      </c>
      <c r="F8" s="11" t="s">
        <v>58</v>
      </c>
      <c r="G8" s="9">
        <v>20120519</v>
      </c>
      <c r="H8" s="8">
        <v>7</v>
      </c>
      <c r="I8" s="1">
        <v>7</v>
      </c>
      <c r="J8" s="1">
        <v>9</v>
      </c>
      <c r="K8" s="1">
        <v>9.9</v>
      </c>
      <c r="L8" s="9">
        <v>10</v>
      </c>
      <c r="M8" s="34">
        <v>7</v>
      </c>
      <c r="N8" s="1">
        <v>7</v>
      </c>
      <c r="O8" s="1">
        <v>9</v>
      </c>
      <c r="P8" s="1">
        <v>9.9</v>
      </c>
      <c r="Q8" s="11">
        <v>10</v>
      </c>
      <c r="R8" s="10" t="s">
        <v>70</v>
      </c>
    </row>
    <row r="9" spans="1:18" ht="45" customHeight="1" x14ac:dyDescent="0.2">
      <c r="A9" s="8">
        <v>134</v>
      </c>
      <c r="B9" s="1" t="s">
        <v>13</v>
      </c>
      <c r="C9" s="1" t="s">
        <v>46</v>
      </c>
      <c r="D9" s="1" t="s">
        <v>14</v>
      </c>
      <c r="E9" s="1"/>
      <c r="F9" s="11" t="s">
        <v>58</v>
      </c>
      <c r="G9" s="9">
        <v>20120521</v>
      </c>
      <c r="H9" s="8">
        <v>6</v>
      </c>
      <c r="I9" s="1">
        <v>4</v>
      </c>
      <c r="J9" s="1">
        <v>7</v>
      </c>
      <c r="K9" s="1">
        <v>5</v>
      </c>
      <c r="L9" s="9">
        <v>10</v>
      </c>
      <c r="M9" s="34">
        <v>6</v>
      </c>
      <c r="N9" s="1">
        <v>4</v>
      </c>
      <c r="O9" s="1">
        <v>10</v>
      </c>
      <c r="P9" s="1">
        <v>9.9</v>
      </c>
      <c r="Q9" s="11">
        <v>10</v>
      </c>
      <c r="R9" s="10" t="s">
        <v>75</v>
      </c>
    </row>
    <row r="10" spans="1:18" ht="45" customHeight="1" x14ac:dyDescent="0.2">
      <c r="A10" s="8">
        <v>134</v>
      </c>
      <c r="B10" s="1" t="s">
        <v>13</v>
      </c>
      <c r="C10" s="1" t="s">
        <v>50</v>
      </c>
      <c r="D10" s="1" t="s">
        <v>11</v>
      </c>
      <c r="E10" s="1">
        <v>3</v>
      </c>
      <c r="F10" s="11" t="s">
        <v>58</v>
      </c>
      <c r="G10" s="9">
        <v>20120524</v>
      </c>
      <c r="H10" s="8">
        <v>7</v>
      </c>
      <c r="I10" s="1">
        <v>7</v>
      </c>
      <c r="J10" s="1">
        <v>10</v>
      </c>
      <c r="K10" s="1">
        <v>9.9</v>
      </c>
      <c r="L10" s="9">
        <v>10</v>
      </c>
      <c r="M10" s="34">
        <v>7</v>
      </c>
      <c r="N10" s="1">
        <v>8</v>
      </c>
      <c r="O10" s="1">
        <v>10</v>
      </c>
      <c r="P10" s="1">
        <v>9.9</v>
      </c>
      <c r="Q10" s="11">
        <v>10</v>
      </c>
      <c r="R10" s="10" t="s">
        <v>76</v>
      </c>
    </row>
    <row r="11" spans="1:18" ht="45" customHeight="1" x14ac:dyDescent="0.2">
      <c r="A11" s="8">
        <v>134</v>
      </c>
      <c r="B11" s="1" t="s">
        <v>13</v>
      </c>
      <c r="C11" s="1"/>
      <c r="D11" s="1" t="s">
        <v>60</v>
      </c>
      <c r="E11" s="1"/>
      <c r="F11" s="26" t="s">
        <v>58</v>
      </c>
      <c r="G11" s="42">
        <v>20120822</v>
      </c>
      <c r="H11" s="25">
        <v>7</v>
      </c>
      <c r="I11" s="26">
        <v>5</v>
      </c>
      <c r="J11" s="26">
        <v>9</v>
      </c>
      <c r="K11" s="26">
        <v>9.9</v>
      </c>
      <c r="L11" s="42">
        <v>10</v>
      </c>
      <c r="M11" s="45">
        <v>7</v>
      </c>
      <c r="N11" s="26">
        <v>5</v>
      </c>
      <c r="O11" s="26">
        <v>9</v>
      </c>
      <c r="P11" s="26">
        <v>9.9</v>
      </c>
      <c r="Q11" s="46">
        <v>10</v>
      </c>
      <c r="R11" s="95" t="s">
        <v>77</v>
      </c>
    </row>
    <row r="12" spans="1:18" ht="45" customHeight="1" x14ac:dyDescent="0.2">
      <c r="A12" s="73" t="s">
        <v>12</v>
      </c>
      <c r="B12" s="70" t="s">
        <v>13</v>
      </c>
      <c r="C12" s="70"/>
      <c r="D12" s="70" t="s">
        <v>14</v>
      </c>
      <c r="E12" s="70"/>
      <c r="F12" s="108" t="s">
        <v>58</v>
      </c>
      <c r="G12" s="109">
        <v>20121101</v>
      </c>
      <c r="H12" s="69">
        <v>7</v>
      </c>
      <c r="I12" s="71">
        <v>10</v>
      </c>
      <c r="J12" s="71">
        <v>10</v>
      </c>
      <c r="K12" s="71">
        <v>9.9</v>
      </c>
      <c r="L12" s="109">
        <v>10</v>
      </c>
      <c r="M12" s="110">
        <v>7</v>
      </c>
      <c r="N12" s="71">
        <v>10</v>
      </c>
      <c r="O12" s="71">
        <v>10</v>
      </c>
      <c r="P12" s="71">
        <v>9.9</v>
      </c>
      <c r="Q12" s="108">
        <v>10</v>
      </c>
      <c r="R12" s="107" t="s">
        <v>42</v>
      </c>
    </row>
    <row r="13" spans="1:18" ht="45" customHeight="1" x14ac:dyDescent="0.2">
      <c r="A13" s="8" t="s">
        <v>12</v>
      </c>
      <c r="B13" s="1" t="s">
        <v>16</v>
      </c>
      <c r="C13" s="1"/>
      <c r="D13" s="1" t="s">
        <v>14</v>
      </c>
      <c r="E13" s="1"/>
      <c r="F13" s="46" t="s">
        <v>58</v>
      </c>
      <c r="G13" s="42">
        <v>20121103</v>
      </c>
      <c r="H13" s="25">
        <v>7</v>
      </c>
      <c r="I13" s="26">
        <v>10</v>
      </c>
      <c r="J13" s="26">
        <v>10</v>
      </c>
      <c r="K13" s="26">
        <v>9.9</v>
      </c>
      <c r="L13" s="42">
        <v>10</v>
      </c>
      <c r="M13" s="45">
        <v>7</v>
      </c>
      <c r="N13" s="26">
        <v>10</v>
      </c>
      <c r="O13" s="26">
        <v>10</v>
      </c>
      <c r="P13" s="26">
        <v>9.9</v>
      </c>
      <c r="Q13" s="46">
        <v>10</v>
      </c>
      <c r="R13" s="95" t="s">
        <v>42</v>
      </c>
    </row>
    <row r="14" spans="1:18" ht="45" customHeight="1" x14ac:dyDescent="0.2">
      <c r="A14" s="73">
        <v>155</v>
      </c>
      <c r="B14" s="70" t="s">
        <v>13</v>
      </c>
      <c r="C14" s="70" t="s">
        <v>36</v>
      </c>
      <c r="D14" s="70" t="s">
        <v>11</v>
      </c>
      <c r="E14" s="70">
        <v>3</v>
      </c>
      <c r="F14" s="72" t="s">
        <v>58</v>
      </c>
      <c r="G14" s="74">
        <v>20120504</v>
      </c>
      <c r="H14" s="73">
        <v>7</v>
      </c>
      <c r="I14" s="70">
        <v>7</v>
      </c>
      <c r="J14" s="70">
        <v>10</v>
      </c>
      <c r="K14" s="70">
        <v>10</v>
      </c>
      <c r="L14" s="74">
        <v>10</v>
      </c>
      <c r="M14" s="73">
        <v>7</v>
      </c>
      <c r="N14" s="70">
        <v>7</v>
      </c>
      <c r="O14" s="70">
        <v>10</v>
      </c>
      <c r="P14" s="70">
        <v>10</v>
      </c>
      <c r="Q14" s="74">
        <v>10</v>
      </c>
      <c r="R14" s="96" t="s">
        <v>37</v>
      </c>
    </row>
    <row r="15" spans="1:18" ht="45" customHeight="1" x14ac:dyDescent="0.2">
      <c r="A15" s="73">
        <v>155</v>
      </c>
      <c r="B15" s="70" t="s">
        <v>13</v>
      </c>
      <c r="C15" s="70" t="s">
        <v>45</v>
      </c>
      <c r="D15" s="70" t="s">
        <v>14</v>
      </c>
      <c r="E15" s="70"/>
      <c r="F15" s="72" t="s">
        <v>58</v>
      </c>
      <c r="G15" s="74">
        <v>20120621</v>
      </c>
      <c r="H15" s="73">
        <v>8</v>
      </c>
      <c r="I15" s="70">
        <v>9</v>
      </c>
      <c r="J15" s="70">
        <v>10</v>
      </c>
      <c r="K15" s="70">
        <v>9.9</v>
      </c>
      <c r="L15" s="74">
        <v>9</v>
      </c>
      <c r="M15" s="73">
        <v>8</v>
      </c>
      <c r="N15" s="70">
        <v>9</v>
      </c>
      <c r="O15" s="70">
        <v>10</v>
      </c>
      <c r="P15" s="70">
        <v>9.9</v>
      </c>
      <c r="Q15" s="74">
        <v>10</v>
      </c>
      <c r="R15" s="96" t="s">
        <v>42</v>
      </c>
    </row>
    <row r="16" spans="1:18" s="16" customFormat="1" ht="45" customHeight="1" x14ac:dyDescent="0.2">
      <c r="A16" s="73">
        <v>155</v>
      </c>
      <c r="B16" s="70" t="s">
        <v>13</v>
      </c>
      <c r="C16" s="70" t="s">
        <v>44</v>
      </c>
      <c r="D16" s="70" t="s">
        <v>15</v>
      </c>
      <c r="E16" s="70">
        <v>5</v>
      </c>
      <c r="F16" s="72" t="s">
        <v>58</v>
      </c>
      <c r="G16" s="74">
        <v>20120721</v>
      </c>
      <c r="H16" s="73">
        <v>7</v>
      </c>
      <c r="I16" s="70">
        <v>8</v>
      </c>
      <c r="J16" s="70">
        <v>10</v>
      </c>
      <c r="K16" s="70">
        <v>9.9</v>
      </c>
      <c r="L16" s="74">
        <v>10</v>
      </c>
      <c r="M16" s="73">
        <v>7</v>
      </c>
      <c r="N16" s="70">
        <v>8</v>
      </c>
      <c r="O16" s="70">
        <v>10</v>
      </c>
      <c r="P16" s="70">
        <v>9.9</v>
      </c>
      <c r="Q16" s="74">
        <v>10</v>
      </c>
      <c r="R16" s="96" t="s">
        <v>33</v>
      </c>
    </row>
    <row r="17" spans="1:19" s="16" customFormat="1" ht="45" customHeight="1" x14ac:dyDescent="0.2">
      <c r="A17" s="17" t="s">
        <v>51</v>
      </c>
      <c r="B17" s="4" t="s">
        <v>13</v>
      </c>
      <c r="C17" s="4"/>
      <c r="D17" s="4" t="s">
        <v>15</v>
      </c>
      <c r="E17" s="4">
        <v>5</v>
      </c>
      <c r="F17" s="18" t="s">
        <v>58</v>
      </c>
      <c r="G17" s="19">
        <v>20120804</v>
      </c>
      <c r="H17" s="17">
        <v>6</v>
      </c>
      <c r="I17" s="4">
        <v>6</v>
      </c>
      <c r="J17" s="4">
        <v>8</v>
      </c>
      <c r="K17" s="4">
        <v>9.9</v>
      </c>
      <c r="L17" s="19">
        <v>10</v>
      </c>
      <c r="M17" s="17">
        <v>6</v>
      </c>
      <c r="N17" s="4">
        <v>7</v>
      </c>
      <c r="O17" s="4">
        <v>9</v>
      </c>
      <c r="P17" s="4">
        <v>9.9</v>
      </c>
      <c r="Q17" s="19">
        <v>10</v>
      </c>
      <c r="R17" s="20" t="s">
        <v>42</v>
      </c>
    </row>
    <row r="18" spans="1:19" s="16" customFormat="1" ht="45" customHeight="1" x14ac:dyDescent="0.2">
      <c r="A18" s="17" t="s">
        <v>51</v>
      </c>
      <c r="B18" s="4" t="s">
        <v>13</v>
      </c>
      <c r="C18" s="4"/>
      <c r="D18" s="4" t="s">
        <v>60</v>
      </c>
      <c r="E18" s="4"/>
      <c r="F18" s="18" t="s">
        <v>58</v>
      </c>
      <c r="G18" s="19">
        <v>20120830</v>
      </c>
      <c r="H18" s="17"/>
      <c r="I18" s="4"/>
      <c r="J18" s="4"/>
      <c r="K18" s="4"/>
      <c r="L18" s="19"/>
      <c r="M18" s="17">
        <v>6</v>
      </c>
      <c r="N18" s="4">
        <v>6</v>
      </c>
      <c r="O18" s="4">
        <v>8</v>
      </c>
      <c r="P18" s="4"/>
      <c r="Q18" s="19"/>
      <c r="R18" s="20" t="s">
        <v>61</v>
      </c>
    </row>
    <row r="19" spans="1:19" ht="45" customHeight="1" x14ac:dyDescent="0.2">
      <c r="A19" s="73" t="s">
        <v>52</v>
      </c>
      <c r="B19" s="70" t="s">
        <v>13</v>
      </c>
      <c r="C19" s="70"/>
      <c r="D19" s="70" t="s">
        <v>15</v>
      </c>
      <c r="E19" s="70">
        <v>5</v>
      </c>
      <c r="F19" s="72" t="s">
        <v>58</v>
      </c>
      <c r="G19" s="74">
        <v>20120807</v>
      </c>
      <c r="H19" s="73">
        <v>3</v>
      </c>
      <c r="I19" s="70">
        <v>6</v>
      </c>
      <c r="J19" s="70">
        <v>7</v>
      </c>
      <c r="K19" s="70">
        <v>9.9</v>
      </c>
      <c r="L19" s="74">
        <v>10</v>
      </c>
      <c r="M19" s="73">
        <v>5</v>
      </c>
      <c r="N19" s="70">
        <v>6</v>
      </c>
      <c r="O19" s="70">
        <v>9</v>
      </c>
      <c r="P19" s="70">
        <v>10</v>
      </c>
      <c r="Q19" s="74">
        <v>10</v>
      </c>
      <c r="R19" s="96" t="s">
        <v>42</v>
      </c>
    </row>
    <row r="20" spans="1:19" ht="45" customHeight="1" thickBot="1" x14ac:dyDescent="0.25">
      <c r="A20" s="75" t="s">
        <v>52</v>
      </c>
      <c r="B20" s="76" t="s">
        <v>13</v>
      </c>
      <c r="C20" s="76"/>
      <c r="D20" s="76" t="s">
        <v>60</v>
      </c>
      <c r="E20" s="76"/>
      <c r="F20" s="76" t="s">
        <v>58</v>
      </c>
      <c r="G20" s="77">
        <v>20120905</v>
      </c>
      <c r="H20" s="83">
        <v>5</v>
      </c>
      <c r="I20" s="76">
        <v>3</v>
      </c>
      <c r="J20" s="76">
        <v>9</v>
      </c>
      <c r="K20" s="76">
        <v>9.8000000000000007</v>
      </c>
      <c r="L20" s="84">
        <v>10</v>
      </c>
      <c r="M20" s="75">
        <v>6</v>
      </c>
      <c r="N20" s="76">
        <v>5</v>
      </c>
      <c r="O20" s="76">
        <v>8</v>
      </c>
      <c r="P20" s="76">
        <v>9</v>
      </c>
      <c r="Q20" s="77">
        <v>10</v>
      </c>
      <c r="R20" s="97" t="s">
        <v>42</v>
      </c>
    </row>
    <row r="21" spans="1:19" s="16" customFormat="1" ht="19.5" x14ac:dyDescent="0.2">
      <c r="A21" s="54" t="s">
        <v>82</v>
      </c>
      <c r="B21" s="24"/>
      <c r="C21" s="24"/>
      <c r="D21" s="24"/>
      <c r="E21" s="24"/>
      <c r="F21" s="55"/>
      <c r="G21" s="56"/>
      <c r="H21" s="57"/>
      <c r="I21" s="58"/>
      <c r="J21" s="58"/>
      <c r="K21" s="58"/>
      <c r="L21" s="56"/>
      <c r="M21" s="59"/>
      <c r="N21" s="58"/>
      <c r="O21" s="58"/>
      <c r="P21" s="58"/>
      <c r="Q21" s="55"/>
      <c r="R21" s="98"/>
    </row>
    <row r="22" spans="1:19" ht="45" customHeight="1" x14ac:dyDescent="0.2">
      <c r="A22" s="12">
        <v>134</v>
      </c>
      <c r="B22" s="3" t="s">
        <v>13</v>
      </c>
      <c r="C22" s="3" t="s">
        <v>53</v>
      </c>
      <c r="D22" s="3" t="s">
        <v>15</v>
      </c>
      <c r="E22" s="3">
        <v>5</v>
      </c>
      <c r="F22" s="13" t="s">
        <v>58</v>
      </c>
      <c r="G22" s="14">
        <v>20120830</v>
      </c>
      <c r="H22" s="12">
        <v>6</v>
      </c>
      <c r="I22" s="3">
        <v>6</v>
      </c>
      <c r="J22" s="3">
        <v>8</v>
      </c>
      <c r="K22" s="3">
        <v>9.9</v>
      </c>
      <c r="L22" s="14">
        <v>10</v>
      </c>
      <c r="M22" s="35">
        <v>7</v>
      </c>
      <c r="N22" s="3">
        <v>7</v>
      </c>
      <c r="O22" s="3">
        <v>10</v>
      </c>
      <c r="P22" s="3">
        <v>10</v>
      </c>
      <c r="Q22" s="13">
        <v>10</v>
      </c>
      <c r="R22" s="15" t="s">
        <v>78</v>
      </c>
    </row>
    <row r="23" spans="1:19" ht="45" customHeight="1" x14ac:dyDescent="0.2">
      <c r="A23" s="12">
        <v>134</v>
      </c>
      <c r="B23" s="3" t="s">
        <v>13</v>
      </c>
      <c r="C23" s="3" t="s">
        <v>55</v>
      </c>
      <c r="D23" s="3" t="s">
        <v>14</v>
      </c>
      <c r="E23" s="3"/>
      <c r="F23" s="13" t="s">
        <v>58</v>
      </c>
      <c r="G23" s="14">
        <v>20120830</v>
      </c>
      <c r="H23" s="12">
        <v>7</v>
      </c>
      <c r="I23" s="3">
        <v>10</v>
      </c>
      <c r="J23" s="3">
        <v>9</v>
      </c>
      <c r="K23" s="3">
        <v>9.9</v>
      </c>
      <c r="L23" s="14">
        <v>10</v>
      </c>
      <c r="M23" s="35">
        <v>7</v>
      </c>
      <c r="N23" s="3">
        <v>10</v>
      </c>
      <c r="O23" s="3">
        <v>10</v>
      </c>
      <c r="P23" s="3">
        <v>9.9</v>
      </c>
      <c r="Q23" s="13">
        <v>10</v>
      </c>
      <c r="R23" s="15" t="s">
        <v>78</v>
      </c>
      <c r="S23" s="32"/>
    </row>
    <row r="24" spans="1:19" ht="19.5" customHeight="1" thickBot="1" x14ac:dyDescent="0.25">
      <c r="A24" s="63" t="s">
        <v>83</v>
      </c>
      <c r="B24" s="28"/>
      <c r="C24" s="28"/>
      <c r="D24" s="28"/>
      <c r="E24" s="28"/>
      <c r="F24" s="29"/>
      <c r="G24" s="30"/>
      <c r="H24" s="27"/>
      <c r="I24" s="28"/>
      <c r="J24" s="28"/>
      <c r="K24" s="28"/>
      <c r="L24" s="30"/>
      <c r="M24" s="64"/>
      <c r="N24" s="28"/>
      <c r="O24" s="28"/>
      <c r="P24" s="28"/>
      <c r="Q24" s="29"/>
      <c r="R24" s="31"/>
    </row>
    <row r="25" spans="1:19" ht="45" customHeight="1" x14ac:dyDescent="0.2">
      <c r="A25" s="65">
        <v>134</v>
      </c>
      <c r="B25" s="40" t="s">
        <v>13</v>
      </c>
      <c r="C25" s="40" t="s">
        <v>54</v>
      </c>
      <c r="D25" s="40" t="s">
        <v>15</v>
      </c>
      <c r="E25" s="40">
        <v>5</v>
      </c>
      <c r="F25" s="40" t="s">
        <v>58</v>
      </c>
      <c r="G25" s="67">
        <v>20120831</v>
      </c>
      <c r="H25" s="68">
        <v>6</v>
      </c>
      <c r="I25" s="40">
        <v>5</v>
      </c>
      <c r="J25" s="40">
        <v>9</v>
      </c>
      <c r="K25" s="40">
        <v>9.9</v>
      </c>
      <c r="L25" s="66">
        <v>10</v>
      </c>
      <c r="M25" s="65">
        <v>6</v>
      </c>
      <c r="N25" s="40">
        <v>6</v>
      </c>
      <c r="O25" s="40">
        <v>10</v>
      </c>
      <c r="P25" s="40">
        <v>9.9</v>
      </c>
      <c r="Q25" s="67">
        <v>10</v>
      </c>
      <c r="R25" s="99" t="s">
        <v>79</v>
      </c>
    </row>
    <row r="26" spans="1:19" ht="45" customHeight="1" thickBot="1" x14ac:dyDescent="0.25">
      <c r="A26" s="78" t="s">
        <v>12</v>
      </c>
      <c r="B26" s="76" t="s">
        <v>13</v>
      </c>
      <c r="C26" s="79" t="s">
        <v>65</v>
      </c>
      <c r="D26" s="79" t="s">
        <v>60</v>
      </c>
      <c r="E26" s="76"/>
      <c r="F26" s="76" t="s">
        <v>58</v>
      </c>
      <c r="G26" s="77">
        <v>20120827</v>
      </c>
      <c r="H26" s="80">
        <v>7</v>
      </c>
      <c r="I26" s="79">
        <v>8</v>
      </c>
      <c r="J26" s="79">
        <v>9</v>
      </c>
      <c r="K26" s="79">
        <v>9.9</v>
      </c>
      <c r="L26" s="81">
        <v>10</v>
      </c>
      <c r="M26" s="78">
        <v>7</v>
      </c>
      <c r="N26" s="79">
        <v>10</v>
      </c>
      <c r="O26" s="79">
        <v>9</v>
      </c>
      <c r="P26" s="79">
        <v>9.9</v>
      </c>
      <c r="Q26" s="82">
        <v>10</v>
      </c>
      <c r="R26" s="100" t="s">
        <v>67</v>
      </c>
    </row>
    <row r="27" spans="1:19" ht="20.25" thickBot="1" x14ac:dyDescent="0.25">
      <c r="A27" s="60" t="s">
        <v>84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2"/>
    </row>
    <row r="28" spans="1:19" ht="45" customHeight="1" x14ac:dyDescent="0.2">
      <c r="A28" s="65">
        <v>134</v>
      </c>
      <c r="B28" s="40" t="s">
        <v>13</v>
      </c>
      <c r="C28" s="113" t="s">
        <v>64</v>
      </c>
      <c r="D28" s="40" t="s">
        <v>60</v>
      </c>
      <c r="E28" s="40"/>
      <c r="F28" s="40" t="s">
        <v>58</v>
      </c>
      <c r="G28" s="67">
        <v>20120912</v>
      </c>
      <c r="H28" s="65">
        <v>6</v>
      </c>
      <c r="I28" s="40">
        <v>4</v>
      </c>
      <c r="J28" s="40">
        <v>8</v>
      </c>
      <c r="K28" s="40">
        <v>9.9</v>
      </c>
      <c r="L28" s="67">
        <v>10</v>
      </c>
      <c r="M28" s="65">
        <v>7</v>
      </c>
      <c r="N28" s="40">
        <v>5</v>
      </c>
      <c r="O28" s="40">
        <v>9</v>
      </c>
      <c r="P28" s="40">
        <v>9.9</v>
      </c>
      <c r="Q28" s="67">
        <v>10</v>
      </c>
      <c r="R28" s="114" t="s">
        <v>80</v>
      </c>
    </row>
    <row r="29" spans="1:19" ht="45" customHeight="1" x14ac:dyDescent="0.2">
      <c r="A29" s="12">
        <v>134</v>
      </c>
      <c r="B29" s="3" t="s">
        <v>13</v>
      </c>
      <c r="C29" s="22" t="s">
        <v>62</v>
      </c>
      <c r="D29" s="22" t="s">
        <v>15</v>
      </c>
      <c r="E29" s="3">
        <v>5</v>
      </c>
      <c r="F29" s="22" t="s">
        <v>58</v>
      </c>
      <c r="G29" s="14">
        <v>20120912</v>
      </c>
      <c r="H29" s="12">
        <v>7</v>
      </c>
      <c r="I29" s="3">
        <v>5</v>
      </c>
      <c r="J29" s="3">
        <v>8</v>
      </c>
      <c r="K29" s="3">
        <v>9.9</v>
      </c>
      <c r="L29" s="14">
        <v>10</v>
      </c>
      <c r="M29" s="12">
        <v>7</v>
      </c>
      <c r="N29" s="3">
        <v>6</v>
      </c>
      <c r="O29" s="3">
        <v>9</v>
      </c>
      <c r="P29" s="3">
        <v>9.9</v>
      </c>
      <c r="Q29" s="14">
        <v>10</v>
      </c>
      <c r="R29" s="115" t="s">
        <v>81</v>
      </c>
    </row>
    <row r="30" spans="1:19" ht="45" customHeight="1" x14ac:dyDescent="0.2">
      <c r="A30" s="69" t="s">
        <v>12</v>
      </c>
      <c r="B30" s="70" t="s">
        <v>13</v>
      </c>
      <c r="C30" s="71" t="s">
        <v>66</v>
      </c>
      <c r="D30" s="71" t="s">
        <v>60</v>
      </c>
      <c r="E30" s="70"/>
      <c r="F30" s="70" t="s">
        <v>58</v>
      </c>
      <c r="G30" s="74">
        <v>20120915</v>
      </c>
      <c r="H30" s="73">
        <v>8</v>
      </c>
      <c r="I30" s="70">
        <v>9</v>
      </c>
      <c r="J30" s="70">
        <v>9</v>
      </c>
      <c r="K30" s="70">
        <v>9.9</v>
      </c>
      <c r="L30" s="74">
        <v>10</v>
      </c>
      <c r="M30" s="73">
        <v>8</v>
      </c>
      <c r="N30" s="70">
        <v>9</v>
      </c>
      <c r="O30" s="70">
        <v>8</v>
      </c>
      <c r="P30" s="70">
        <v>9.9</v>
      </c>
      <c r="Q30" s="74">
        <v>10</v>
      </c>
      <c r="R30" s="107" t="s">
        <v>81</v>
      </c>
    </row>
    <row r="31" spans="1:19" ht="45" customHeight="1" x14ac:dyDescent="0.2">
      <c r="A31" s="69" t="s">
        <v>12</v>
      </c>
      <c r="B31" s="70" t="s">
        <v>13</v>
      </c>
      <c r="C31" s="71" t="s">
        <v>63</v>
      </c>
      <c r="D31" s="71" t="s">
        <v>15</v>
      </c>
      <c r="E31" s="70">
        <v>5</v>
      </c>
      <c r="F31" s="70" t="s">
        <v>58</v>
      </c>
      <c r="G31" s="74">
        <v>20120917</v>
      </c>
      <c r="H31" s="73">
        <v>7</v>
      </c>
      <c r="I31" s="70">
        <v>7</v>
      </c>
      <c r="J31" s="70">
        <v>10</v>
      </c>
      <c r="K31" s="70">
        <v>10</v>
      </c>
      <c r="L31" s="74">
        <v>10</v>
      </c>
      <c r="M31" s="73">
        <v>7</v>
      </c>
      <c r="N31" s="70">
        <v>10</v>
      </c>
      <c r="O31" s="70">
        <v>10</v>
      </c>
      <c r="P31" s="70">
        <v>10</v>
      </c>
      <c r="Q31" s="74">
        <v>10</v>
      </c>
      <c r="R31" s="107" t="s">
        <v>81</v>
      </c>
    </row>
    <row r="32" spans="1:19" ht="45" customHeight="1" x14ac:dyDescent="0.2">
      <c r="A32" s="8" t="s">
        <v>12</v>
      </c>
      <c r="B32" s="1" t="s">
        <v>16</v>
      </c>
      <c r="C32" s="1" t="s">
        <v>86</v>
      </c>
      <c r="D32" s="1" t="s">
        <v>60</v>
      </c>
      <c r="E32" s="1"/>
      <c r="F32" s="1" t="s">
        <v>58</v>
      </c>
      <c r="G32" s="9">
        <v>20120921</v>
      </c>
      <c r="H32" s="101">
        <v>7</v>
      </c>
      <c r="I32" s="22">
        <v>9</v>
      </c>
      <c r="J32" s="22">
        <v>10</v>
      </c>
      <c r="K32" s="22">
        <v>9.9</v>
      </c>
      <c r="L32" s="102">
        <v>10</v>
      </c>
      <c r="M32" s="101">
        <v>7</v>
      </c>
      <c r="N32" s="22">
        <v>10</v>
      </c>
      <c r="O32" s="22">
        <v>9</v>
      </c>
      <c r="P32" s="22">
        <v>9.9</v>
      </c>
      <c r="Q32" s="102">
        <v>10</v>
      </c>
      <c r="R32" s="115" t="s">
        <v>85</v>
      </c>
    </row>
    <row r="33" spans="1:20" ht="45" customHeight="1" x14ac:dyDescent="0.2">
      <c r="A33" s="8" t="s">
        <v>12</v>
      </c>
      <c r="B33" s="1" t="s">
        <v>16</v>
      </c>
      <c r="C33" s="1" t="s">
        <v>88</v>
      </c>
      <c r="D33" s="1" t="s">
        <v>14</v>
      </c>
      <c r="E33" s="1"/>
      <c r="F33" s="1" t="s">
        <v>58</v>
      </c>
      <c r="G33" s="9">
        <v>20120925</v>
      </c>
      <c r="H33" s="8">
        <v>7</v>
      </c>
      <c r="I33" s="1">
        <v>10</v>
      </c>
      <c r="J33" s="1">
        <v>10</v>
      </c>
      <c r="K33" s="1">
        <v>9.9</v>
      </c>
      <c r="L33" s="9">
        <v>10</v>
      </c>
      <c r="M33" s="8">
        <v>7</v>
      </c>
      <c r="N33" s="1">
        <v>10</v>
      </c>
      <c r="O33" s="1">
        <v>10</v>
      </c>
      <c r="P33" s="1">
        <v>10</v>
      </c>
      <c r="Q33" s="9">
        <v>10</v>
      </c>
      <c r="R33" s="10" t="s">
        <v>87</v>
      </c>
    </row>
    <row r="34" spans="1:20" ht="45" customHeight="1" x14ac:dyDescent="0.2">
      <c r="A34" s="8" t="s">
        <v>12</v>
      </c>
      <c r="B34" s="1" t="s">
        <v>16</v>
      </c>
      <c r="C34" s="1" t="s">
        <v>97</v>
      </c>
      <c r="D34" s="1" t="s">
        <v>60</v>
      </c>
      <c r="E34" s="1"/>
      <c r="F34" s="1" t="s">
        <v>58</v>
      </c>
      <c r="G34" s="9">
        <v>20121009</v>
      </c>
      <c r="H34" s="8">
        <v>7</v>
      </c>
      <c r="I34" s="1">
        <v>9</v>
      </c>
      <c r="J34" s="1">
        <v>8</v>
      </c>
      <c r="K34" s="1">
        <v>9.9</v>
      </c>
      <c r="L34" s="9">
        <v>10</v>
      </c>
      <c r="M34" s="8">
        <v>8</v>
      </c>
      <c r="N34" s="1">
        <v>10</v>
      </c>
      <c r="O34" s="1">
        <v>9</v>
      </c>
      <c r="P34" s="1">
        <v>9.9</v>
      </c>
      <c r="Q34" s="9">
        <v>10</v>
      </c>
      <c r="R34" s="115" t="s">
        <v>85</v>
      </c>
    </row>
    <row r="35" spans="1:20" ht="45" customHeight="1" x14ac:dyDescent="0.2">
      <c r="A35" s="73">
        <v>155</v>
      </c>
      <c r="B35" s="70" t="s">
        <v>13</v>
      </c>
      <c r="C35" s="70" t="s">
        <v>90</v>
      </c>
      <c r="D35" s="70" t="s">
        <v>60</v>
      </c>
      <c r="E35" s="70"/>
      <c r="F35" s="70" t="s">
        <v>58</v>
      </c>
      <c r="G35" s="74">
        <v>20120922</v>
      </c>
      <c r="H35" s="73">
        <v>7</v>
      </c>
      <c r="I35" s="70">
        <v>8</v>
      </c>
      <c r="J35" s="70">
        <v>9</v>
      </c>
      <c r="K35" s="70">
        <v>9.9</v>
      </c>
      <c r="L35" s="74">
        <v>10</v>
      </c>
      <c r="M35" s="73">
        <v>7</v>
      </c>
      <c r="N35" s="70">
        <v>9</v>
      </c>
      <c r="O35" s="70">
        <v>9</v>
      </c>
      <c r="P35" s="70">
        <v>9.9</v>
      </c>
      <c r="Q35" s="74">
        <v>10</v>
      </c>
      <c r="R35" s="96" t="s">
        <v>89</v>
      </c>
    </row>
    <row r="36" spans="1:20" ht="45" customHeight="1" x14ac:dyDescent="0.2">
      <c r="A36" s="73">
        <v>155</v>
      </c>
      <c r="B36" s="70" t="s">
        <v>13</v>
      </c>
      <c r="C36" s="70" t="s">
        <v>91</v>
      </c>
      <c r="D36" s="70" t="s">
        <v>14</v>
      </c>
      <c r="E36" s="70"/>
      <c r="F36" s="70" t="s">
        <v>58</v>
      </c>
      <c r="G36" s="74">
        <v>20120925</v>
      </c>
      <c r="H36" s="73">
        <v>7</v>
      </c>
      <c r="I36" s="70">
        <v>7</v>
      </c>
      <c r="J36" s="70">
        <v>9</v>
      </c>
      <c r="K36" s="70">
        <v>9.9</v>
      </c>
      <c r="L36" s="74">
        <v>10</v>
      </c>
      <c r="M36" s="73">
        <v>7</v>
      </c>
      <c r="N36" s="70">
        <v>9</v>
      </c>
      <c r="O36" s="70">
        <v>10</v>
      </c>
      <c r="P36" s="70">
        <v>9.9</v>
      </c>
      <c r="Q36" s="74">
        <v>10</v>
      </c>
      <c r="R36" s="96" t="s">
        <v>87</v>
      </c>
    </row>
    <row r="37" spans="1:20" ht="45" customHeight="1" x14ac:dyDescent="0.2">
      <c r="A37" s="8" t="s">
        <v>51</v>
      </c>
      <c r="B37" s="1" t="s">
        <v>13</v>
      </c>
      <c r="C37" s="1" t="s">
        <v>92</v>
      </c>
      <c r="D37" s="1" t="s">
        <v>15</v>
      </c>
      <c r="E37" s="1">
        <v>5</v>
      </c>
      <c r="F37" s="1" t="s">
        <v>58</v>
      </c>
      <c r="G37" s="9">
        <v>20120926</v>
      </c>
      <c r="H37" s="8">
        <v>6</v>
      </c>
      <c r="I37" s="1">
        <v>5</v>
      </c>
      <c r="J37" s="1">
        <v>5</v>
      </c>
      <c r="K37" s="1">
        <v>10</v>
      </c>
      <c r="L37" s="9">
        <v>10</v>
      </c>
      <c r="M37" s="8">
        <v>7</v>
      </c>
      <c r="N37" s="1">
        <v>7</v>
      </c>
      <c r="O37" s="1">
        <v>9</v>
      </c>
      <c r="P37" s="1">
        <v>10</v>
      </c>
      <c r="Q37" s="9">
        <v>10</v>
      </c>
      <c r="R37" s="10" t="s">
        <v>93</v>
      </c>
    </row>
    <row r="38" spans="1:20" ht="45" customHeight="1" x14ac:dyDescent="0.2">
      <c r="A38" s="8" t="s">
        <v>51</v>
      </c>
      <c r="B38" s="1" t="s">
        <v>13</v>
      </c>
      <c r="C38" s="1" t="s">
        <v>96</v>
      </c>
      <c r="D38" s="1" t="s">
        <v>60</v>
      </c>
      <c r="E38" s="1"/>
      <c r="F38" s="1" t="s">
        <v>58</v>
      </c>
      <c r="G38" s="9">
        <v>20121006</v>
      </c>
      <c r="H38" s="8">
        <v>7</v>
      </c>
      <c r="I38" s="1">
        <v>7</v>
      </c>
      <c r="J38" s="1">
        <v>8</v>
      </c>
      <c r="K38" s="1">
        <v>9.9</v>
      </c>
      <c r="L38" s="9">
        <v>10</v>
      </c>
      <c r="M38" s="8">
        <v>7</v>
      </c>
      <c r="N38" s="1">
        <v>7</v>
      </c>
      <c r="O38" s="1">
        <v>8</v>
      </c>
      <c r="P38" s="1">
        <v>9.9</v>
      </c>
      <c r="Q38" s="9">
        <v>10</v>
      </c>
      <c r="R38" s="10" t="s">
        <v>93</v>
      </c>
    </row>
    <row r="39" spans="1:20" ht="45" customHeight="1" x14ac:dyDescent="0.2">
      <c r="A39" s="73" t="s">
        <v>51</v>
      </c>
      <c r="B39" s="71" t="s">
        <v>16</v>
      </c>
      <c r="C39" s="71" t="s">
        <v>98</v>
      </c>
      <c r="D39" s="71" t="s">
        <v>15</v>
      </c>
      <c r="E39" s="70">
        <v>5</v>
      </c>
      <c r="F39" s="70" t="s">
        <v>58</v>
      </c>
      <c r="G39" s="74">
        <v>20121130</v>
      </c>
      <c r="H39" s="73">
        <v>7</v>
      </c>
      <c r="I39" s="70">
        <v>9</v>
      </c>
      <c r="J39" s="70">
        <v>9</v>
      </c>
      <c r="K39" s="70">
        <v>9.9</v>
      </c>
      <c r="L39" s="74">
        <v>10</v>
      </c>
      <c r="M39" s="73">
        <v>8</v>
      </c>
      <c r="N39" s="70">
        <v>9</v>
      </c>
      <c r="O39" s="70">
        <v>9</v>
      </c>
      <c r="P39" s="70">
        <v>9.9</v>
      </c>
      <c r="Q39" s="74">
        <v>10</v>
      </c>
      <c r="R39" s="107" t="s">
        <v>99</v>
      </c>
    </row>
    <row r="40" spans="1:20" ht="45" customHeight="1" x14ac:dyDescent="0.2">
      <c r="A40" s="12" t="s">
        <v>52</v>
      </c>
      <c r="B40" s="3" t="s">
        <v>13</v>
      </c>
      <c r="C40" s="3" t="s">
        <v>94</v>
      </c>
      <c r="D40" s="3" t="s">
        <v>15</v>
      </c>
      <c r="E40" s="3">
        <v>5</v>
      </c>
      <c r="F40" s="3" t="s">
        <v>58</v>
      </c>
      <c r="G40" s="14">
        <v>20120927</v>
      </c>
      <c r="H40" s="12">
        <v>6</v>
      </c>
      <c r="I40" s="3">
        <v>6</v>
      </c>
      <c r="J40" s="3">
        <v>7</v>
      </c>
      <c r="K40" s="3">
        <v>9.9</v>
      </c>
      <c r="L40" s="14">
        <v>10</v>
      </c>
      <c r="M40" s="12">
        <v>6</v>
      </c>
      <c r="N40" s="3">
        <v>7</v>
      </c>
      <c r="O40" s="3">
        <v>10</v>
      </c>
      <c r="P40" s="3">
        <v>10</v>
      </c>
      <c r="Q40" s="14">
        <v>10</v>
      </c>
      <c r="R40" s="15" t="s">
        <v>93</v>
      </c>
      <c r="S40" s="111"/>
      <c r="T40" s="111"/>
    </row>
    <row r="41" spans="1:20" ht="45" customHeight="1" x14ac:dyDescent="0.2">
      <c r="A41" s="12" t="s">
        <v>52</v>
      </c>
      <c r="B41" s="3" t="s">
        <v>13</v>
      </c>
      <c r="C41" s="3" t="s">
        <v>95</v>
      </c>
      <c r="D41" s="3" t="s">
        <v>60</v>
      </c>
      <c r="E41" s="3"/>
      <c r="F41" s="3" t="s">
        <v>58</v>
      </c>
      <c r="G41" s="14">
        <v>20121005</v>
      </c>
      <c r="H41" s="12">
        <v>5</v>
      </c>
      <c r="I41" s="3">
        <v>4</v>
      </c>
      <c r="J41" s="3">
        <v>9</v>
      </c>
      <c r="K41" s="3">
        <v>9.6999999999999993</v>
      </c>
      <c r="L41" s="14">
        <v>10</v>
      </c>
      <c r="M41" s="12">
        <v>6</v>
      </c>
      <c r="N41" s="3">
        <v>5</v>
      </c>
      <c r="O41" s="3">
        <v>9</v>
      </c>
      <c r="P41" s="3">
        <v>9.6999999999999993</v>
      </c>
      <c r="Q41" s="14">
        <v>10</v>
      </c>
      <c r="R41" s="15" t="s">
        <v>93</v>
      </c>
      <c r="S41" s="111"/>
      <c r="T41" s="111"/>
    </row>
    <row r="42" spans="1:20" ht="45" customHeight="1" thickBot="1" x14ac:dyDescent="0.25">
      <c r="A42" s="75" t="s">
        <v>52</v>
      </c>
      <c r="B42" s="76" t="s">
        <v>16</v>
      </c>
      <c r="C42" s="76" t="s">
        <v>100</v>
      </c>
      <c r="D42" s="76" t="s">
        <v>15</v>
      </c>
      <c r="E42" s="76">
        <v>5</v>
      </c>
      <c r="F42" s="76" t="s">
        <v>58</v>
      </c>
      <c r="G42" s="77">
        <v>20121214</v>
      </c>
      <c r="H42" s="75">
        <v>7</v>
      </c>
      <c r="I42" s="76">
        <v>9</v>
      </c>
      <c r="J42" s="76">
        <v>9</v>
      </c>
      <c r="K42" s="76">
        <v>9.9</v>
      </c>
      <c r="L42" s="77">
        <v>10</v>
      </c>
      <c r="M42" s="75">
        <v>7</v>
      </c>
      <c r="N42" s="76">
        <v>9</v>
      </c>
      <c r="O42" s="76">
        <v>9</v>
      </c>
      <c r="P42" s="76">
        <v>9.9</v>
      </c>
      <c r="Q42" s="77">
        <v>10</v>
      </c>
      <c r="R42" s="117" t="s">
        <v>101</v>
      </c>
    </row>
    <row r="43" spans="1:20" ht="19.5" x14ac:dyDescent="0.2">
      <c r="A43" s="60" t="s">
        <v>108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2"/>
    </row>
    <row r="44" spans="1:20" ht="45" customHeight="1" x14ac:dyDescent="0.2">
      <c r="A44" s="12" t="s">
        <v>51</v>
      </c>
      <c r="B44" s="3" t="s">
        <v>13</v>
      </c>
      <c r="C44" s="3" t="s">
        <v>102</v>
      </c>
      <c r="D44" s="3" t="s">
        <v>60</v>
      </c>
      <c r="E44" s="3"/>
      <c r="F44" s="3" t="s">
        <v>58</v>
      </c>
      <c r="G44" s="14">
        <v>20121126</v>
      </c>
      <c r="H44" s="12">
        <v>7</v>
      </c>
      <c r="I44" s="3">
        <v>9</v>
      </c>
      <c r="J44" s="3">
        <v>9</v>
      </c>
      <c r="K44" s="3">
        <v>9.9</v>
      </c>
      <c r="L44" s="14">
        <v>10</v>
      </c>
      <c r="M44" s="12">
        <v>7</v>
      </c>
      <c r="N44" s="3">
        <v>9</v>
      </c>
      <c r="O44" s="3">
        <v>10</v>
      </c>
      <c r="P44" s="3">
        <v>9.9</v>
      </c>
      <c r="Q44" s="14">
        <v>10</v>
      </c>
      <c r="R44" s="116" t="s">
        <v>103</v>
      </c>
      <c r="S44" s="111"/>
      <c r="T44" s="112"/>
    </row>
    <row r="45" spans="1:20" ht="45" customHeight="1" x14ac:dyDescent="0.2">
      <c r="A45" s="12" t="s">
        <v>52</v>
      </c>
      <c r="B45" s="3" t="s">
        <v>13</v>
      </c>
      <c r="C45" s="3" t="s">
        <v>104</v>
      </c>
      <c r="D45" s="3" t="s">
        <v>60</v>
      </c>
      <c r="E45" s="3"/>
      <c r="F45" s="3" t="s">
        <v>58</v>
      </c>
      <c r="G45" s="14">
        <v>20121128</v>
      </c>
      <c r="H45" s="12">
        <v>7</v>
      </c>
      <c r="I45" s="3">
        <v>10</v>
      </c>
      <c r="J45" s="3">
        <v>9</v>
      </c>
      <c r="K45" s="3">
        <v>9.9</v>
      </c>
      <c r="L45" s="14">
        <v>10</v>
      </c>
      <c r="M45" s="12">
        <v>7</v>
      </c>
      <c r="N45" s="3">
        <v>10</v>
      </c>
      <c r="O45" s="3">
        <v>9</v>
      </c>
      <c r="P45" s="3">
        <v>9.9</v>
      </c>
      <c r="Q45" s="14">
        <v>10</v>
      </c>
      <c r="R45" s="116" t="s">
        <v>103</v>
      </c>
      <c r="S45" s="111"/>
      <c r="T45" s="112"/>
    </row>
    <row r="46" spans="1:20" ht="45" customHeight="1" x14ac:dyDescent="0.2">
      <c r="A46" s="12">
        <v>134</v>
      </c>
      <c r="B46" s="3" t="s">
        <v>13</v>
      </c>
      <c r="C46" s="22" t="s">
        <v>104</v>
      </c>
      <c r="D46" s="22" t="s">
        <v>60</v>
      </c>
      <c r="E46" s="3"/>
      <c r="F46" s="22" t="s">
        <v>58</v>
      </c>
      <c r="G46" s="14">
        <v>20121206</v>
      </c>
      <c r="H46" s="12">
        <v>7</v>
      </c>
      <c r="I46" s="3">
        <v>8</v>
      </c>
      <c r="J46" s="3">
        <v>8</v>
      </c>
      <c r="K46" s="3">
        <v>9.9</v>
      </c>
      <c r="L46" s="14">
        <v>10</v>
      </c>
      <c r="M46" s="12">
        <v>7</v>
      </c>
      <c r="N46" s="3">
        <v>10</v>
      </c>
      <c r="O46" s="3">
        <v>9</v>
      </c>
      <c r="P46" s="3">
        <v>9.9</v>
      </c>
      <c r="Q46" s="14">
        <v>10</v>
      </c>
      <c r="R46" s="116" t="s">
        <v>103</v>
      </c>
    </row>
    <row r="47" spans="1:20" ht="19.5" x14ac:dyDescent="0.2">
      <c r="A47" s="60" t="s">
        <v>106</v>
      </c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</row>
    <row r="48" spans="1:20" ht="45" customHeight="1" x14ac:dyDescent="0.2">
      <c r="A48" s="12" t="s">
        <v>52</v>
      </c>
      <c r="B48" s="3" t="s">
        <v>13</v>
      </c>
      <c r="C48" s="3"/>
      <c r="D48" s="3" t="s">
        <v>15</v>
      </c>
      <c r="E48" s="3"/>
      <c r="F48" s="3" t="s">
        <v>58</v>
      </c>
      <c r="G48" s="14">
        <v>20130403</v>
      </c>
      <c r="H48" s="12">
        <v>7</v>
      </c>
      <c r="I48" s="3">
        <v>9</v>
      </c>
      <c r="J48" s="3">
        <v>9</v>
      </c>
      <c r="K48" s="3">
        <v>10</v>
      </c>
      <c r="L48" s="14">
        <v>10</v>
      </c>
      <c r="M48" s="12">
        <v>8</v>
      </c>
      <c r="N48" s="3">
        <v>10</v>
      </c>
      <c r="O48" s="3">
        <v>10</v>
      </c>
      <c r="P48" s="3">
        <v>10</v>
      </c>
      <c r="Q48" s="14">
        <v>10</v>
      </c>
      <c r="R48" s="15" t="s">
        <v>105</v>
      </c>
      <c r="S48" s="111"/>
      <c r="T48" s="111"/>
    </row>
    <row r="49" spans="1:18" ht="45" customHeight="1" x14ac:dyDescent="0.2">
      <c r="A49" s="12">
        <v>134</v>
      </c>
      <c r="B49" s="3" t="s">
        <v>13</v>
      </c>
      <c r="C49" s="22" t="s">
        <v>107</v>
      </c>
      <c r="D49" s="22" t="s">
        <v>14</v>
      </c>
      <c r="E49" s="3"/>
      <c r="F49" s="22" t="s">
        <v>58</v>
      </c>
      <c r="G49" s="14">
        <v>20130411</v>
      </c>
      <c r="H49" s="12">
        <v>6</v>
      </c>
      <c r="I49" s="3">
        <v>5</v>
      </c>
      <c r="J49" s="3">
        <v>10</v>
      </c>
      <c r="K49" s="3">
        <v>9.9</v>
      </c>
      <c r="L49" s="14">
        <v>10</v>
      </c>
      <c r="M49" s="12">
        <v>7</v>
      </c>
      <c r="N49" s="3">
        <v>6</v>
      </c>
      <c r="O49" s="3">
        <v>10</v>
      </c>
      <c r="P49" s="3">
        <v>9.9</v>
      </c>
      <c r="Q49" s="14">
        <v>10</v>
      </c>
      <c r="R49" s="118" t="s">
        <v>105</v>
      </c>
    </row>
    <row r="50" spans="1:18" ht="20.25" thickBot="1" x14ac:dyDescent="0.4">
      <c r="A50" s="43" t="s">
        <v>68</v>
      </c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</row>
    <row r="51" spans="1:18" ht="25.5" x14ac:dyDescent="0.2">
      <c r="A51" s="65">
        <v>134</v>
      </c>
      <c r="B51" s="40" t="s">
        <v>13</v>
      </c>
      <c r="C51" s="40" t="s">
        <v>38</v>
      </c>
      <c r="D51" s="40" t="s">
        <v>11</v>
      </c>
      <c r="E51" s="40">
        <v>3</v>
      </c>
      <c r="F51" s="40" t="s">
        <v>59</v>
      </c>
      <c r="G51" s="66">
        <v>20120505</v>
      </c>
      <c r="H51" s="65">
        <v>7</v>
      </c>
      <c r="I51" s="40">
        <v>6</v>
      </c>
      <c r="J51" s="40">
        <v>9</v>
      </c>
      <c r="K51" s="40">
        <v>9.9</v>
      </c>
      <c r="L51" s="67">
        <v>10</v>
      </c>
      <c r="M51" s="65">
        <v>7</v>
      </c>
      <c r="N51" s="40">
        <v>7</v>
      </c>
      <c r="O51" s="40">
        <v>10</v>
      </c>
      <c r="P51" s="40">
        <v>10</v>
      </c>
      <c r="Q51" s="67">
        <v>10</v>
      </c>
      <c r="R51" s="103" t="s">
        <v>69</v>
      </c>
    </row>
    <row r="52" spans="1:18" x14ac:dyDescent="0.2">
      <c r="A52" s="12">
        <v>134</v>
      </c>
      <c r="B52" s="127" t="s">
        <v>13</v>
      </c>
      <c r="C52" s="127" t="s">
        <v>43</v>
      </c>
      <c r="D52" s="127" t="s">
        <v>15</v>
      </c>
      <c r="E52" s="127">
        <v>5</v>
      </c>
      <c r="F52" s="127" t="s">
        <v>59</v>
      </c>
      <c r="G52" s="13">
        <v>20120720</v>
      </c>
      <c r="H52" s="12">
        <v>6</v>
      </c>
      <c r="I52" s="127">
        <v>5</v>
      </c>
      <c r="J52" s="127">
        <v>10</v>
      </c>
      <c r="K52" s="127">
        <v>10</v>
      </c>
      <c r="L52" s="14">
        <v>10</v>
      </c>
      <c r="M52" s="12">
        <v>6</v>
      </c>
      <c r="N52" s="127">
        <v>6</v>
      </c>
      <c r="O52" s="127">
        <v>10</v>
      </c>
      <c r="P52" s="127">
        <v>10</v>
      </c>
      <c r="Q52" s="14">
        <v>10</v>
      </c>
      <c r="R52" s="104" t="s">
        <v>70</v>
      </c>
    </row>
    <row r="53" spans="1:18" x14ac:dyDescent="0.2">
      <c r="A53" s="12">
        <v>134</v>
      </c>
      <c r="B53" s="127" t="s">
        <v>13</v>
      </c>
      <c r="C53" s="127"/>
      <c r="D53" s="127" t="s">
        <v>60</v>
      </c>
      <c r="E53" s="127"/>
      <c r="F53" s="128" t="s">
        <v>59</v>
      </c>
      <c r="G53" s="23">
        <v>20120804</v>
      </c>
      <c r="H53" s="101">
        <v>6</v>
      </c>
      <c r="I53" s="128">
        <v>5</v>
      </c>
      <c r="J53" s="128">
        <v>9</v>
      </c>
      <c r="K53" s="128">
        <v>9.9</v>
      </c>
      <c r="L53" s="102">
        <v>10</v>
      </c>
      <c r="M53" s="101">
        <v>7</v>
      </c>
      <c r="N53" s="128">
        <v>6</v>
      </c>
      <c r="O53" s="128">
        <v>8</v>
      </c>
      <c r="P53" s="128">
        <v>9.9</v>
      </c>
      <c r="Q53" s="102">
        <v>10</v>
      </c>
      <c r="R53" s="104" t="s">
        <v>70</v>
      </c>
    </row>
    <row r="54" spans="1:18" x14ac:dyDescent="0.2">
      <c r="A54" s="73">
        <v>155</v>
      </c>
      <c r="B54" s="70" t="s">
        <v>13</v>
      </c>
      <c r="C54" s="70" t="s">
        <v>35</v>
      </c>
      <c r="D54" s="70" t="s">
        <v>14</v>
      </c>
      <c r="E54" s="70"/>
      <c r="F54" s="70" t="s">
        <v>59</v>
      </c>
      <c r="G54" s="72">
        <v>20120406</v>
      </c>
      <c r="H54" s="73">
        <v>7</v>
      </c>
      <c r="I54" s="70">
        <v>7</v>
      </c>
      <c r="J54" s="70">
        <v>9</v>
      </c>
      <c r="K54" s="70">
        <v>9.9</v>
      </c>
      <c r="L54" s="74">
        <v>10</v>
      </c>
      <c r="M54" s="73">
        <v>7</v>
      </c>
      <c r="N54" s="70">
        <v>8</v>
      </c>
      <c r="O54" s="70">
        <v>10</v>
      </c>
      <c r="P54" s="70">
        <v>9.9</v>
      </c>
      <c r="Q54" s="74">
        <v>10</v>
      </c>
      <c r="R54" s="105" t="s">
        <v>70</v>
      </c>
    </row>
    <row r="55" spans="1:18" x14ac:dyDescent="0.2">
      <c r="A55" s="73">
        <v>155</v>
      </c>
      <c r="B55" s="70" t="s">
        <v>13</v>
      </c>
      <c r="C55" s="70" t="s">
        <v>34</v>
      </c>
      <c r="D55" s="70" t="s">
        <v>15</v>
      </c>
      <c r="E55" s="70">
        <v>5</v>
      </c>
      <c r="F55" s="70" t="s">
        <v>59</v>
      </c>
      <c r="G55" s="72">
        <v>20120425</v>
      </c>
      <c r="H55" s="73">
        <v>7</v>
      </c>
      <c r="I55" s="70">
        <v>8</v>
      </c>
      <c r="J55" s="70">
        <v>9</v>
      </c>
      <c r="K55" s="70">
        <v>9.9</v>
      </c>
      <c r="L55" s="74">
        <v>10</v>
      </c>
      <c r="M55" s="73">
        <v>8</v>
      </c>
      <c r="N55" s="70">
        <v>9</v>
      </c>
      <c r="O55" s="70">
        <v>10</v>
      </c>
      <c r="P55" s="70">
        <v>9.9</v>
      </c>
      <c r="Q55" s="74">
        <v>10</v>
      </c>
      <c r="R55" s="105" t="s">
        <v>70</v>
      </c>
    </row>
    <row r="56" spans="1:18" x14ac:dyDescent="0.2">
      <c r="A56" s="73">
        <v>155</v>
      </c>
      <c r="B56" s="70" t="s">
        <v>13</v>
      </c>
      <c r="C56" s="70" t="s">
        <v>40</v>
      </c>
      <c r="D56" s="70" t="s">
        <v>11</v>
      </c>
      <c r="E56" s="70">
        <v>3</v>
      </c>
      <c r="F56" s="70" t="s">
        <v>59</v>
      </c>
      <c r="G56" s="72">
        <v>20120517</v>
      </c>
      <c r="H56" s="73">
        <v>7</v>
      </c>
      <c r="I56" s="70">
        <v>7</v>
      </c>
      <c r="J56" s="70">
        <v>10</v>
      </c>
      <c r="K56" s="70">
        <v>9.9</v>
      </c>
      <c r="L56" s="74">
        <v>10</v>
      </c>
      <c r="M56" s="73">
        <v>7</v>
      </c>
      <c r="N56" s="70">
        <v>8</v>
      </c>
      <c r="O56" s="70">
        <v>10</v>
      </c>
      <c r="P56" s="70">
        <v>10</v>
      </c>
      <c r="Q56" s="74">
        <v>10</v>
      </c>
      <c r="R56" s="105" t="s">
        <v>70</v>
      </c>
    </row>
    <row r="57" spans="1:18" ht="26.25" thickBot="1" x14ac:dyDescent="0.25">
      <c r="A57" s="75">
        <v>155</v>
      </c>
      <c r="B57" s="76" t="s">
        <v>13</v>
      </c>
      <c r="C57" s="76" t="s">
        <v>49</v>
      </c>
      <c r="D57" s="76" t="s">
        <v>11</v>
      </c>
      <c r="E57" s="76">
        <v>3</v>
      </c>
      <c r="F57" s="76" t="s">
        <v>59</v>
      </c>
      <c r="G57" s="84">
        <v>20120518</v>
      </c>
      <c r="H57" s="75">
        <v>7</v>
      </c>
      <c r="I57" s="76">
        <v>8</v>
      </c>
      <c r="J57" s="76">
        <v>10</v>
      </c>
      <c r="K57" s="76">
        <v>9.9</v>
      </c>
      <c r="L57" s="77">
        <v>10</v>
      </c>
      <c r="M57" s="75">
        <v>7</v>
      </c>
      <c r="N57" s="76">
        <v>8</v>
      </c>
      <c r="O57" s="76">
        <v>10</v>
      </c>
      <c r="P57" s="76">
        <v>9.9</v>
      </c>
      <c r="Q57" s="77">
        <v>10</v>
      </c>
      <c r="R57" s="106" t="s">
        <v>71</v>
      </c>
    </row>
    <row r="58" spans="1:18" ht="19.5" x14ac:dyDescent="0.2">
      <c r="A58" s="60" t="s">
        <v>109</v>
      </c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2"/>
    </row>
    <row r="59" spans="1:18" x14ac:dyDescent="0.2">
      <c r="A59" s="127">
        <v>134</v>
      </c>
      <c r="B59" s="127" t="s">
        <v>13</v>
      </c>
      <c r="C59" s="128"/>
      <c r="D59" s="128" t="s">
        <v>11</v>
      </c>
      <c r="E59" s="127"/>
      <c r="F59" s="128" t="s">
        <v>58</v>
      </c>
      <c r="G59" s="127"/>
      <c r="H59" s="127">
        <v>7</v>
      </c>
      <c r="I59" s="129">
        <v>6</v>
      </c>
      <c r="J59" s="127">
        <v>9</v>
      </c>
      <c r="K59" s="127">
        <v>9.9</v>
      </c>
      <c r="L59" s="127">
        <v>10</v>
      </c>
      <c r="M59" s="127">
        <v>7</v>
      </c>
      <c r="N59" s="129">
        <v>7</v>
      </c>
      <c r="O59" s="127">
        <v>10</v>
      </c>
      <c r="P59" s="127">
        <v>10</v>
      </c>
      <c r="Q59" s="127">
        <v>10</v>
      </c>
      <c r="R59" s="124" t="s">
        <v>105</v>
      </c>
    </row>
    <row r="60" spans="1:18" x14ac:dyDescent="0.2">
      <c r="A60" s="127">
        <v>134</v>
      </c>
      <c r="B60" s="127" t="s">
        <v>13</v>
      </c>
      <c r="C60" s="128" t="s">
        <v>117</v>
      </c>
      <c r="D60" s="128" t="s">
        <v>11</v>
      </c>
      <c r="E60" s="127"/>
      <c r="F60" s="128" t="s">
        <v>58</v>
      </c>
      <c r="G60" s="127">
        <v>20130514</v>
      </c>
      <c r="H60" s="127">
        <v>6</v>
      </c>
      <c r="I60" s="129">
        <v>6</v>
      </c>
      <c r="J60" s="127">
        <v>9</v>
      </c>
      <c r="K60" s="127">
        <v>9.9</v>
      </c>
      <c r="L60" s="127">
        <v>10</v>
      </c>
      <c r="M60" s="127">
        <v>7</v>
      </c>
      <c r="N60" s="129">
        <v>7</v>
      </c>
      <c r="O60" s="127">
        <v>10</v>
      </c>
      <c r="P60" s="127">
        <v>10</v>
      </c>
      <c r="Q60" s="127">
        <v>10</v>
      </c>
      <c r="R60" s="124" t="s">
        <v>105</v>
      </c>
    </row>
    <row r="61" spans="1:18" ht="25.5" x14ac:dyDescent="0.2">
      <c r="A61" s="127">
        <v>134</v>
      </c>
      <c r="B61" s="127" t="s">
        <v>13</v>
      </c>
      <c r="C61" s="128" t="s">
        <v>110</v>
      </c>
      <c r="D61" s="128" t="s">
        <v>15</v>
      </c>
      <c r="E61" s="127"/>
      <c r="F61" s="128" t="s">
        <v>58</v>
      </c>
      <c r="G61" s="128">
        <v>20130716</v>
      </c>
      <c r="H61" s="128">
        <v>6</v>
      </c>
      <c r="I61" s="120">
        <v>3</v>
      </c>
      <c r="J61" s="120">
        <v>7</v>
      </c>
      <c r="K61" s="128">
        <v>9.9</v>
      </c>
      <c r="L61" s="128">
        <v>10</v>
      </c>
      <c r="M61" s="128">
        <v>6</v>
      </c>
      <c r="N61" s="120">
        <v>7</v>
      </c>
      <c r="O61" s="128">
        <v>10</v>
      </c>
      <c r="P61" s="128">
        <v>10</v>
      </c>
      <c r="Q61" s="128">
        <v>10</v>
      </c>
      <c r="R61" s="125" t="s">
        <v>111</v>
      </c>
    </row>
    <row r="62" spans="1:18" x14ac:dyDescent="0.2">
      <c r="A62" s="127">
        <v>134</v>
      </c>
      <c r="B62" s="127" t="s">
        <v>13</v>
      </c>
      <c r="C62" s="1"/>
      <c r="D62" s="1" t="s">
        <v>14</v>
      </c>
      <c r="E62" s="1"/>
      <c r="F62" s="128" t="s">
        <v>58</v>
      </c>
      <c r="G62" s="1">
        <v>20130720</v>
      </c>
      <c r="H62" s="1">
        <v>5</v>
      </c>
      <c r="I62" s="129">
        <v>4</v>
      </c>
      <c r="J62" s="129">
        <v>7</v>
      </c>
      <c r="K62" s="129">
        <v>9.8000000000000007</v>
      </c>
      <c r="L62" s="1">
        <v>10</v>
      </c>
      <c r="M62" s="1">
        <v>7</v>
      </c>
      <c r="N62" s="129">
        <v>5</v>
      </c>
      <c r="O62" s="1">
        <v>10</v>
      </c>
      <c r="P62" s="1">
        <v>10</v>
      </c>
      <c r="Q62" s="1">
        <v>10</v>
      </c>
      <c r="R62" s="119" t="s">
        <v>118</v>
      </c>
    </row>
    <row r="63" spans="1:18" x14ac:dyDescent="0.2">
      <c r="A63" s="111"/>
      <c r="B63" s="111"/>
      <c r="C63" s="121"/>
      <c r="D63" s="121"/>
      <c r="E63" s="121"/>
      <c r="F63" s="122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3"/>
    </row>
    <row r="64" spans="1:18" ht="25.5" x14ac:dyDescent="0.2">
      <c r="A64" s="127" t="s">
        <v>52</v>
      </c>
      <c r="B64" s="127" t="s">
        <v>13</v>
      </c>
      <c r="C64" s="128" t="s">
        <v>112</v>
      </c>
      <c r="D64" s="128" t="s">
        <v>11</v>
      </c>
      <c r="E64" s="127"/>
      <c r="F64" s="128" t="s">
        <v>58</v>
      </c>
      <c r="G64" s="127">
        <v>20130612</v>
      </c>
      <c r="H64" s="129">
        <v>4</v>
      </c>
      <c r="I64" s="129">
        <v>4</v>
      </c>
      <c r="J64" s="127">
        <v>8</v>
      </c>
      <c r="K64" s="127">
        <v>9.9</v>
      </c>
      <c r="L64" s="127">
        <v>10</v>
      </c>
      <c r="M64" s="127">
        <v>5</v>
      </c>
      <c r="N64" s="129">
        <v>5</v>
      </c>
      <c r="O64" s="127">
        <v>9</v>
      </c>
      <c r="P64" s="127">
        <v>9.9</v>
      </c>
      <c r="Q64" s="127">
        <v>10</v>
      </c>
      <c r="R64" s="130" t="s">
        <v>113</v>
      </c>
    </row>
    <row r="65" spans="1:18" ht="25.5" x14ac:dyDescent="0.2">
      <c r="A65" s="127" t="s">
        <v>52</v>
      </c>
      <c r="B65" s="127" t="s">
        <v>13</v>
      </c>
      <c r="C65" s="128" t="s">
        <v>114</v>
      </c>
      <c r="D65" s="128" t="s">
        <v>11</v>
      </c>
      <c r="E65" s="127"/>
      <c r="F65" s="128" t="s">
        <v>58</v>
      </c>
      <c r="G65" s="127">
        <v>20130620</v>
      </c>
      <c r="H65" s="129">
        <v>4</v>
      </c>
      <c r="I65" s="129">
        <v>4</v>
      </c>
      <c r="J65" s="127">
        <v>8</v>
      </c>
      <c r="K65" s="127">
        <v>9.9</v>
      </c>
      <c r="L65" s="127">
        <v>10</v>
      </c>
      <c r="M65" s="127">
        <v>5</v>
      </c>
      <c r="N65" s="129">
        <v>5</v>
      </c>
      <c r="O65" s="127">
        <v>9</v>
      </c>
      <c r="P65" s="127">
        <v>9.9</v>
      </c>
      <c r="Q65" s="127">
        <v>10</v>
      </c>
      <c r="R65" s="130" t="s">
        <v>115</v>
      </c>
    </row>
    <row r="66" spans="1:18" ht="25.5" x14ac:dyDescent="0.2">
      <c r="A66" s="127" t="s">
        <v>52</v>
      </c>
      <c r="B66" s="127" t="s">
        <v>13</v>
      </c>
      <c r="C66" s="128" t="s">
        <v>120</v>
      </c>
      <c r="D66" s="128" t="s">
        <v>14</v>
      </c>
      <c r="E66" s="127"/>
      <c r="F66" s="128" t="s">
        <v>58</v>
      </c>
      <c r="G66" s="127">
        <v>20130730</v>
      </c>
      <c r="H66" s="127"/>
      <c r="I66" s="129"/>
      <c r="J66" s="129"/>
      <c r="K66" s="127"/>
      <c r="L66" s="127"/>
      <c r="M66" s="127"/>
      <c r="N66" s="129"/>
      <c r="O66" s="127"/>
      <c r="P66" s="127"/>
      <c r="Q66" s="127"/>
      <c r="R66" s="130" t="s">
        <v>122</v>
      </c>
    </row>
    <row r="67" spans="1:18" x14ac:dyDescent="0.2">
      <c r="A67" s="127" t="s">
        <v>52</v>
      </c>
      <c r="B67" s="127" t="s">
        <v>13</v>
      </c>
      <c r="C67" s="128"/>
      <c r="D67" s="128" t="s">
        <v>60</v>
      </c>
      <c r="E67" s="127"/>
      <c r="F67" s="128" t="s">
        <v>58</v>
      </c>
      <c r="G67" s="127">
        <v>20130917</v>
      </c>
      <c r="H67" s="127">
        <v>6</v>
      </c>
      <c r="I67" s="129">
        <v>3</v>
      </c>
      <c r="J67" s="129">
        <v>5</v>
      </c>
      <c r="K67" s="127">
        <v>9.8000000000000007</v>
      </c>
      <c r="L67" s="127">
        <v>10</v>
      </c>
      <c r="M67" s="127">
        <v>6</v>
      </c>
      <c r="N67" s="129">
        <v>4</v>
      </c>
      <c r="O67" s="127">
        <v>8</v>
      </c>
      <c r="P67" s="127">
        <v>9.8000000000000007</v>
      </c>
      <c r="Q67" s="127">
        <v>10</v>
      </c>
      <c r="R67" s="130" t="s">
        <v>124</v>
      </c>
    </row>
    <row r="68" spans="1:18" ht="25.5" x14ac:dyDescent="0.2">
      <c r="A68" s="127" t="s">
        <v>52</v>
      </c>
      <c r="B68" s="127" t="s">
        <v>13</v>
      </c>
      <c r="C68" s="128" t="s">
        <v>123</v>
      </c>
      <c r="D68" s="128" t="s">
        <v>15</v>
      </c>
      <c r="E68" s="127"/>
      <c r="F68" s="128" t="s">
        <v>58</v>
      </c>
      <c r="G68" s="127">
        <v>20130731</v>
      </c>
      <c r="H68" s="127">
        <v>6</v>
      </c>
      <c r="I68" s="129">
        <v>7</v>
      </c>
      <c r="J68" s="129">
        <v>7</v>
      </c>
      <c r="K68" s="127">
        <v>9.9</v>
      </c>
      <c r="L68" s="127">
        <v>10</v>
      </c>
      <c r="M68" s="127">
        <v>6</v>
      </c>
      <c r="N68" s="129">
        <v>7</v>
      </c>
      <c r="O68" s="127">
        <v>8</v>
      </c>
      <c r="P68" s="127">
        <v>9.9</v>
      </c>
      <c r="Q68" s="127">
        <v>10</v>
      </c>
      <c r="R68" s="130" t="s">
        <v>111</v>
      </c>
    </row>
    <row r="69" spans="1:18" x14ac:dyDescent="0.2">
      <c r="A69" s="111"/>
      <c r="B69" s="111"/>
      <c r="C69" s="122"/>
      <c r="D69" s="122"/>
      <c r="E69" s="111"/>
      <c r="F69" s="122"/>
      <c r="G69" s="111"/>
      <c r="H69" s="111"/>
      <c r="I69" s="111"/>
      <c r="J69" s="111"/>
      <c r="K69" s="111"/>
      <c r="L69" s="111"/>
      <c r="M69" s="111"/>
      <c r="N69" s="111"/>
      <c r="O69" s="111"/>
      <c r="P69" s="111"/>
      <c r="Q69" s="111"/>
      <c r="R69" s="112"/>
    </row>
    <row r="70" spans="1:18" x14ac:dyDescent="0.2">
      <c r="A70" s="127">
        <v>155</v>
      </c>
      <c r="B70" s="127" t="s">
        <v>13</v>
      </c>
      <c r="C70" s="128" t="s">
        <v>116</v>
      </c>
      <c r="D70" s="128" t="s">
        <v>11</v>
      </c>
      <c r="E70" s="127"/>
      <c r="F70" s="128" t="s">
        <v>58</v>
      </c>
      <c r="G70" s="127">
        <v>20130627</v>
      </c>
      <c r="H70" s="127">
        <v>7</v>
      </c>
      <c r="I70" s="127">
        <v>9</v>
      </c>
      <c r="J70" s="127">
        <v>10</v>
      </c>
      <c r="K70" s="127">
        <v>10</v>
      </c>
      <c r="L70" s="127">
        <v>10</v>
      </c>
      <c r="M70" s="127">
        <v>7</v>
      </c>
      <c r="N70" s="127">
        <v>10</v>
      </c>
      <c r="O70" s="127">
        <v>10</v>
      </c>
      <c r="P70" s="127">
        <v>10</v>
      </c>
      <c r="Q70" s="127">
        <v>10</v>
      </c>
      <c r="R70" s="124" t="s">
        <v>105</v>
      </c>
    </row>
    <row r="71" spans="1:18" ht="25.5" x14ac:dyDescent="0.2">
      <c r="A71" s="127">
        <v>155</v>
      </c>
      <c r="B71" s="127" t="s">
        <v>13</v>
      </c>
      <c r="C71" s="1" t="s">
        <v>119</v>
      </c>
      <c r="D71" s="1" t="s">
        <v>15</v>
      </c>
      <c r="E71" s="1"/>
      <c r="F71" s="128" t="s">
        <v>58</v>
      </c>
      <c r="G71" s="1">
        <v>20130720</v>
      </c>
      <c r="H71" s="1">
        <v>7</v>
      </c>
      <c r="I71" s="1">
        <v>8</v>
      </c>
      <c r="J71" s="1">
        <v>9</v>
      </c>
      <c r="K71" s="1">
        <v>9.9</v>
      </c>
      <c r="L71" s="1">
        <v>10</v>
      </c>
      <c r="M71" s="1">
        <v>8</v>
      </c>
      <c r="N71" s="1">
        <v>9</v>
      </c>
      <c r="O71" s="1">
        <v>9</v>
      </c>
      <c r="P71" s="1">
        <v>9.9</v>
      </c>
      <c r="Q71" s="1">
        <v>10</v>
      </c>
      <c r="R71" s="119" t="s">
        <v>111</v>
      </c>
    </row>
    <row r="72" spans="1:18" x14ac:dyDescent="0.2">
      <c r="A72" s="127">
        <v>155</v>
      </c>
      <c r="B72" s="127" t="s">
        <v>13</v>
      </c>
      <c r="C72" s="1" t="s">
        <v>107</v>
      </c>
      <c r="D72" s="1" t="s">
        <v>14</v>
      </c>
      <c r="E72" s="1"/>
      <c r="F72" s="128" t="s">
        <v>58</v>
      </c>
      <c r="G72" s="126" t="s">
        <v>121</v>
      </c>
      <c r="H72" s="1">
        <v>7</v>
      </c>
      <c r="I72" s="1">
        <v>10</v>
      </c>
      <c r="J72" s="1">
        <v>10</v>
      </c>
      <c r="K72" s="1">
        <v>9.9</v>
      </c>
      <c r="L72" s="1">
        <v>10</v>
      </c>
      <c r="M72" s="1">
        <v>8</v>
      </c>
      <c r="N72" s="1">
        <v>10</v>
      </c>
      <c r="O72" s="1">
        <v>10</v>
      </c>
      <c r="P72" s="1">
        <v>9.9</v>
      </c>
      <c r="Q72" s="1">
        <v>10</v>
      </c>
      <c r="R72" s="119"/>
    </row>
    <row r="73" spans="1:18" x14ac:dyDescent="0.2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3"/>
    </row>
    <row r="74" spans="1:18" ht="19.5" x14ac:dyDescent="0.2">
      <c r="A74" s="60" t="s">
        <v>126</v>
      </c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2"/>
    </row>
    <row r="75" spans="1:18" x14ac:dyDescent="0.2">
      <c r="A75" s="127" t="s">
        <v>52</v>
      </c>
      <c r="B75" s="127" t="s">
        <v>13</v>
      </c>
      <c r="C75" s="128"/>
      <c r="D75" s="128" t="s">
        <v>60</v>
      </c>
      <c r="E75" s="127"/>
      <c r="F75" s="128" t="s">
        <v>58</v>
      </c>
      <c r="G75" s="127">
        <v>20130917</v>
      </c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30" t="s">
        <v>125</v>
      </c>
    </row>
  </sheetData>
  <mergeCells count="2">
    <mergeCell ref="H1:L1"/>
    <mergeCell ref="M1:Q1"/>
  </mergeCells>
  <phoneticPr fontId="5" type="noConversion"/>
  <pageMargins left="0.7" right="0.7" top="0.75" bottom="0.75" header="0.3" footer="0.3"/>
  <pageSetup scale="51" fitToHeight="0" orientation="landscape" r:id="rId1"/>
  <rowBreaks count="2" manualBreakCount="2">
    <brk id="23" max="16383" man="1"/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Gleason 2015</vt:lpstr>
      <vt:lpstr>Gleason Aug 2013</vt:lpstr>
      <vt:lpstr>AAM 218 Zeta Oct 2013</vt:lpstr>
      <vt:lpstr>AAM 218 Zeta 2012</vt:lpstr>
      <vt:lpstr>'AAM 218 Zeta 2012'!Print_Titles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Koglin, Cory</dc:creator>
  <cp:lastModifiedBy>Prengaman, Christopher</cp:lastModifiedBy>
  <cp:lastPrinted>2014-06-06T19:31:35Z</cp:lastPrinted>
  <dcterms:created xsi:type="dcterms:W3CDTF">2011-06-27T21:11:23Z</dcterms:created>
  <dcterms:modified xsi:type="dcterms:W3CDTF">2015-04-09T14:32:21Z</dcterms:modified>
</cp:coreProperties>
</file>