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Testing\Wickliffe\MET\MT Driveline\Gear\ASTM S Panels\L37-1SP\Test Data\"/>
    </mc:Choice>
  </mc:AlternateContent>
  <bookViews>
    <workbookView xWindow="-15" yWindow="4740" windowWidth="19320" windowHeight="3015"/>
  </bookViews>
  <sheets>
    <sheet name="Gleason 2015" sheetId="11" r:id="rId1"/>
    <sheet name="Gleason Aug 2013" sheetId="10" r:id="rId2"/>
    <sheet name="AAM 218 Zeta Oct 2013" sheetId="9" r:id="rId3"/>
    <sheet name="AAM 218 Zeta 2012" sheetId="5" r:id="rId4"/>
  </sheets>
  <definedNames>
    <definedName name="_xlnm._FilterDatabase" localSheetId="3" hidden="1">'AAM 218 Zeta 2012'!$A$2:$R$25</definedName>
    <definedName name="data">#REF!</definedName>
    <definedName name="_xlnm.Print_Titles" localSheetId="3">'AAM 218 Zeta 2012'!$1:$2</definedName>
  </definedNames>
  <calcPr calcId="152511"/>
</workbook>
</file>

<file path=xl/calcChain.xml><?xml version="1.0" encoding="utf-8"?>
<calcChain xmlns="http://schemas.openxmlformats.org/spreadsheetml/2006/main">
  <c r="L72" i="11" l="1"/>
  <c r="M72" i="11"/>
  <c r="N72" i="11"/>
  <c r="O72" i="11"/>
  <c r="P72" i="11"/>
  <c r="Q72" i="11"/>
  <c r="R72" i="11"/>
  <c r="S72" i="11"/>
  <c r="T72" i="11"/>
  <c r="K72" i="11"/>
  <c r="L69" i="11"/>
  <c r="M69" i="11"/>
  <c r="N69" i="11"/>
  <c r="O69" i="11"/>
  <c r="P69" i="11"/>
  <c r="Q69" i="11"/>
  <c r="R69" i="11"/>
  <c r="S69" i="11"/>
  <c r="T69" i="11"/>
  <c r="K69" i="11"/>
  <c r="L66" i="11"/>
  <c r="M66" i="11"/>
  <c r="N66" i="11"/>
  <c r="O66" i="11"/>
  <c r="P66" i="11"/>
  <c r="Q66" i="11"/>
  <c r="R66" i="11"/>
  <c r="S66" i="11"/>
  <c r="T66" i="11"/>
  <c r="K66" i="11"/>
  <c r="L64" i="11"/>
  <c r="M64" i="11"/>
  <c r="N64" i="11"/>
  <c r="O64" i="11"/>
  <c r="P64" i="11"/>
  <c r="Q64" i="11"/>
  <c r="R64" i="11"/>
  <c r="S64" i="11"/>
  <c r="T64" i="11"/>
  <c r="K64" i="11"/>
  <c r="L62" i="11"/>
  <c r="M62" i="11"/>
  <c r="N62" i="11"/>
  <c r="O62" i="11"/>
  <c r="P62" i="11"/>
  <c r="Q62" i="11"/>
  <c r="R62" i="11"/>
  <c r="S62" i="11"/>
  <c r="T62" i="11"/>
  <c r="K62" i="11"/>
  <c r="N76" i="11" l="1"/>
  <c r="O76" i="11"/>
  <c r="P76" i="11"/>
  <c r="Q76" i="11"/>
  <c r="R76" i="11"/>
  <c r="S76" i="11"/>
  <c r="T76" i="11"/>
  <c r="M76" i="11"/>
  <c r="L76" i="11"/>
  <c r="K76" i="11"/>
</calcChain>
</file>

<file path=xl/sharedStrings.xml><?xml version="1.0" encoding="utf-8"?>
<sst xmlns="http://schemas.openxmlformats.org/spreadsheetml/2006/main" count="1331" uniqueCount="404">
  <si>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</si>
  <si>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</si>
  <si>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</si>
  <si>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</si>
  <si>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</si>
  <si>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</si>
  <si>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</si>
  <si>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</si>
  <si>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</si>
  <si>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</si>
  <si>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</si>
  <si>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</si>
  <si>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</si>
  <si>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</si>
  <si>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</si>
  <si>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</si>
  <si>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</si>
  <si>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</si>
  <si>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</si>
  <si>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</si>
  <si>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</si>
  <si>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</si>
  <si>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</si>
  <si>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</si>
  <si>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</si>
  <si>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</si>
  <si>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</si>
  <si>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</si>
  <si>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</si>
  <si>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</si>
  <si>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</si>
  <si>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</si>
  <si>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</si>
  <si>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</si>
  <si>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</si>
  <si>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</si>
  <si>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</si>
  <si>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</si>
  <si>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</si>
  <si>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</si>
  <si>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</si>
  <si>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</si>
  <si>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</si>
  <si>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</si>
  <si>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</si>
  <si>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</si>
  <si>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</si>
  <si>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</si>
  <si>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</si>
  <si>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</si>
  <si>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</si>
  <si>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</si>
  <si>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</si>
  <si>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</si>
  <si>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</si>
  <si>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</si>
  <si>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</si>
  <si>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</si>
  <si>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</si>
  <si>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</si>
  <si>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</si>
  <si>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</si>
  <si>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</si>
  <si>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</si>
  <si>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</si>
  <si>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</si>
  <si>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</si>
  <si>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</si>
  <si>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</si>
  <si>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</si>
  <si>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</si>
  <si>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</si>
  <si>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</si>
  <si>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</si>
  <si>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</si>
  <si>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</si>
  <si>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</si>
  <si>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</si>
  <si>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</si>
  <si>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</si>
  <si>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</si>
  <si>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</si>
  <si>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</si>
  <si>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</si>
  <si>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</si>
  <si>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</si>
  <si>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</si>
  <si>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</si>
  <si>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</si>
  <si>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</si>
  <si>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</si>
  <si>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</si>
  <si>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</si>
  <si>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</si>
  <si>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</si>
  <si>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</si>
  <si>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</si>
  <si>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</si>
  <si>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</si>
  <si>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</si>
  <si>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</si>
  <si>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</si>
  <si>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</si>
  <si>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</si>
  <si>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</si>
  <si>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</si>
  <si>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</si>
  <si>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</si>
  <si>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</si>
  <si>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</si>
  <si>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</si>
  <si>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</si>
  <si>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</si>
  <si>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</si>
  <si>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</si>
  <si>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</si>
  <si>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</si>
  <si>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</si>
  <si>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</si>
  <si>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</si>
  <si>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</si>
  <si>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</si>
  <si>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</si>
  <si>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</si>
  <si>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</si>
  <si>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</si>
  <si>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</si>
  <si>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</si>
  <si>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</si>
  <si>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</si>
  <si>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</si>
  <si>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</si>
  <si>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</si>
  <si>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</si>
  <si>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</si>
  <si>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</si>
  <si>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</si>
  <si>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</si>
  <si>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</si>
  <si>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</si>
  <si>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</si>
  <si>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</si>
  <si>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</si>
  <si>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</si>
  <si>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</si>
  <si>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</si>
  <si>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</si>
  <si>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</si>
  <si>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</si>
  <si>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</si>
  <si>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</si>
  <si>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</si>
  <si>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</si>
  <si>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</si>
  <si>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</si>
  <si>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</si>
  <si>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</si>
  <si>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</si>
  <si>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</si>
  <si>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</si>
  <si>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</si>
  <si>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</si>
  <si>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</si>
  <si>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</si>
  <si>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</si>
  <si>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</si>
  <si>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</si>
  <si>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</si>
  <si>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</si>
  <si>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</si>
  <si>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</si>
  <si>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</si>
  <si>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</si>
  <si>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</si>
  <si>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</si>
  <si>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</si>
  <si>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</si>
  <si>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</si>
  <si>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</si>
  <si>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</si>
  <si>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</si>
  <si>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</si>
  <si>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</si>
  <si>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</si>
  <si>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</si>
  <si>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</si>
  <si>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</si>
  <si>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</si>
  <si>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</si>
  <si>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</si>
  <si>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</si>
  <si>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</si>
  <si>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</si>
  <si>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</si>
  <si>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</si>
  <si>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</si>
  <si>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</si>
  <si>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</si>
  <si>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</si>
  <si>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</si>
  <si>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</si>
  <si>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</si>
  <si>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</si>
  <si>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</si>
  <si>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</si>
  <si>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</si>
  <si>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</si>
  <si>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</si>
  <si>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</si>
  <si>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</si>
  <si>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</si>
  <si>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</si>
  <si>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</si>
  <si>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</si>
  <si>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</si>
  <si>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</si>
  <si>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</si>
  <si>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</si>
  <si>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</si>
  <si>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</si>
  <si>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</si>
  <si>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</si>
  <si>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</si>
  <si>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</si>
  <si>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</si>
  <si>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</si>
  <si>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</si>
  <si>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</si>
  <si>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</si>
  <si>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</si>
  <si>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</si>
  <si>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</si>
  <si>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</si>
  <si>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</si>
  <si>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</si>
  <si>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</si>
  <si>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</si>
  <si>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</si>
  <si>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</si>
  <si>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</si>
  <si>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</si>
  <si>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</si>
  <si>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</si>
  <si>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</si>
  <si>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</si>
  <si>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</si>
  <si>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</si>
  <si>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</si>
  <si>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</si>
  <si>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</si>
  <si>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</si>
  <si>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</si>
  <si>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</si>
  <si>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</si>
  <si>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</si>
  <si>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</si>
  <si>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</si>
  <si>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</si>
  <si>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</si>
  <si>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</si>
  <si>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</si>
  <si>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</si>
  <si>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</si>
  <si>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</si>
  <si>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</si>
  <si>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</si>
  <si>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</si>
  <si>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</si>
  <si>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</si>
  <si>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</si>
  <si>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</si>
  <si>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</si>
  <si>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</si>
  <si>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</si>
  <si>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</si>
  <si>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</si>
  <si>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</si>
  <si>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</si>
  <si>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</si>
  <si>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</si>
  <si>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</si>
  <si>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</si>
  <si>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</si>
  <si>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</si>
  <si>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</si>
  <si>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</si>
  <si>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</si>
  <si>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</si>
  <si>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</si>
  <si>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</si>
  <si>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</si>
  <si>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</si>
  <si>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</si>
  <si>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</si>
  <si>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</si>
  <si>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</si>
  <si>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</si>
  <si>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</si>
  <si>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</si>
  <si>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</si>
  <si>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</si>
  <si>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</si>
  <si>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</si>
  <si>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</si>
  <si>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</si>
  <si>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</si>
  <si>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</si>
  <si>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</si>
  <si>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</si>
  <si>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</si>
  <si>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</si>
  <si>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</si>
  <si>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</si>
  <si>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</si>
  <si>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</si>
  <si>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</si>
  <si>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</si>
  <si>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</si>
  <si>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</si>
  <si>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</si>
  <si>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</si>
  <si>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</si>
  <si>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</si>
  <si>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</si>
  <si>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</si>
  <si>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</si>
  <si>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Matrix Axle 1</t>
  </si>
  <si>
    <t>Matrix Axle 3</t>
  </si>
  <si>
    <t>Failed</t>
  </si>
  <si>
    <t>LABA0026-01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</si>
  <si>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</si>
  <si>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</si>
  <si>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</si>
  <si>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</si>
  <si>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</si>
  <si>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</si>
  <si>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</si>
  <si>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</si>
  <si>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</si>
  <si>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</si>
  <si>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</si>
  <si>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</si>
  <si>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</si>
  <si>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</si>
  <si>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</si>
  <si>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</si>
  <si>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</si>
  <si>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</si>
  <si>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</si>
  <si>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</si>
  <si>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</si>
  <si>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</si>
  <si>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</si>
  <si>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</si>
  <si>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</si>
  <si>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</si>
  <si>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</si>
  <si>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</si>
  <si>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</si>
  <si>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</si>
  <si>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</si>
  <si>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</si>
  <si>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</si>
  <si>
    <t>Matrix Axle 2</t>
  </si>
  <si>
    <t>106968-L371</t>
  </si>
  <si>
    <t>Matrix Axle 4</t>
  </si>
  <si>
    <t>98239-L371</t>
  </si>
  <si>
    <t>106969-L371</t>
  </si>
  <si>
    <t>Chipping on Pinion Teeth</t>
  </si>
  <si>
    <t>99172-L371</t>
  </si>
  <si>
    <t>Shut down at 14 hours on Test. 5 Pinion Teeth Broken, All except 3 Ring Gear Teeth Broken (those 3 are cracked)</t>
  </si>
  <si>
    <t>96483-L371</t>
  </si>
  <si>
    <t>Unusual wear on pinion. Possibly scored and polished out</t>
  </si>
  <si>
    <t>3-205</t>
  </si>
  <si>
    <t>3-206</t>
  </si>
  <si>
    <t>3-207</t>
  </si>
  <si>
    <t>99173-L371</t>
  </si>
  <si>
    <t>Chipping on 2 pinion teeth</t>
  </si>
  <si>
    <t>96484-L371</t>
  </si>
  <si>
    <t>Unusual contact on pinion. 1 shutdown due to power outage</t>
  </si>
  <si>
    <t>107311-L371</t>
  </si>
  <si>
    <t>Chipping on pinion teeth. 8 broken ring gear teeth</t>
  </si>
  <si>
    <t>1 Shut down due to dyno output 100%</t>
  </si>
  <si>
    <t>99174-L371</t>
  </si>
  <si>
    <t>99175-L371</t>
  </si>
  <si>
    <t>Non-Typical look on Pinion.  Similar to scoring that has been polished out</t>
  </si>
  <si>
    <t>Lubrited</t>
  </si>
  <si>
    <t>106970-L371</t>
  </si>
  <si>
    <t>IND 1</t>
  </si>
  <si>
    <t>independent</t>
  </si>
  <si>
    <t>107190-L371</t>
  </si>
  <si>
    <t>LAB-G0001-01</t>
  </si>
  <si>
    <t>Chipping on pinion teeth. 3 broken ring gear teeth</t>
  </si>
  <si>
    <t>Matrix Axle 9</t>
  </si>
  <si>
    <t>96496-L37-1</t>
  </si>
  <si>
    <t>Matrix Axle 7</t>
  </si>
  <si>
    <t>108140-L371</t>
  </si>
  <si>
    <t>106964-L371</t>
  </si>
  <si>
    <t>LAB-G0002-01</t>
  </si>
  <si>
    <t>106965-L371</t>
  </si>
  <si>
    <t>LAB-G0003-01</t>
  </si>
  <si>
    <t>107194-L371</t>
  </si>
  <si>
    <t>LAB-G0003-02</t>
  </si>
  <si>
    <t>107195-L371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</si>
</sst>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32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  <xf numFmtId="0" fontId="18" fillId="7" borderId="1" xfId="4" applyFont="1" applyFill="1" applyBorder="1" applyAlignment="1">
      <alignment horizontal="center" vertical="center"/>
    </xf>
    <xf numFmtId="164" fontId="18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18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49" fontId="21" fillId="5" borderId="1" xfId="4" applyNumberFormat="1" applyFont="1" applyFill="1" applyBorder="1" applyAlignment="1">
      <alignment vertical="center"/>
    </xf>
    <xf numFmtId="0" fontId="21" fillId="5" borderId="1" xfId="4" applyFont="1" applyFill="1" applyBorder="1" applyAlignment="1">
      <alignment horizontal="center" vertical="center"/>
    </xf>
    <xf numFmtId="164" fontId="21" fillId="5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vertical="center" wrapText="1"/>
    </xf>
    <xf numFmtId="0" fontId="20" fillId="0" borderId="0" xfId="0" applyFont="1"/>
    <xf numFmtId="0" fontId="20" fillId="5" borderId="1" xfId="0" applyFont="1" applyFill="1" applyBorder="1" applyAlignment="1">
      <alignment horizontal="center"/>
    </xf>
    <xf numFmtId="0" fontId="20" fillId="0" borderId="1" xfId="0" applyFont="1" applyBorder="1"/>
    <xf numFmtId="0" fontId="20" fillId="7" borderId="1" xfId="0" applyFont="1" applyFill="1" applyBorder="1"/>
    <xf numFmtId="0" fontId="20" fillId="9" borderId="1" xfId="4" applyFont="1" applyFill="1" applyBorder="1" applyAlignment="1">
      <alignment horizontal="center" vertical="center"/>
    </xf>
    <xf numFmtId="0" fontId="20" fillId="1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Fill="1" applyBorder="1"/>
    <xf numFmtId="0" fontId="20" fillId="5" borderId="0" xfId="0" applyFont="1" applyFill="1"/>
    <xf numFmtId="0" fontId="20" fillId="0" borderId="15" xfId="0" applyFont="1" applyBorder="1"/>
    <xf numFmtId="0" fontId="20" fillId="10" borderId="15" xfId="4" applyFont="1" applyFill="1" applyBorder="1" applyAlignment="1">
      <alignment horizontal="center" vertical="center"/>
    </xf>
    <xf numFmtId="0" fontId="20" fillId="7" borderId="15" xfId="0" applyFont="1" applyFill="1" applyBorder="1"/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0" xfId="0" applyFont="1" applyBorder="1"/>
    <xf numFmtId="0" fontId="23" fillId="0" borderId="1" xfId="0" applyFont="1" applyBorder="1"/>
    <xf numFmtId="0" fontId="23" fillId="9" borderId="1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/>
    <xf numFmtId="0" fontId="23" fillId="7" borderId="1" xfId="0" applyFont="1" applyFill="1" applyBorder="1"/>
    <xf numFmtId="0" fontId="24" fillId="0" borderId="0" xfId="0" applyFont="1"/>
    <xf numFmtId="0" fontId="20" fillId="0" borderId="0" xfId="0" applyFont="1" applyAlignment="1">
      <alignment horizontal="right"/>
    </xf>
    <xf numFmtId="164" fontId="20" fillId="0" borderId="1" xfId="0" applyNumberFormat="1" applyFont="1" applyBorder="1"/>
    <xf numFmtId="1" fontId="20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1" xfId="0" applyBorder="1"/>
    <xf numFmtId="16" fontId="20" fillId="0" borderId="1" xfId="0" applyNumberFormat="1" applyFont="1" applyFill="1" applyBorder="1" applyAlignment="1">
      <alignment horizontal="center"/>
    </xf>
    <xf numFmtId="0" fontId="20" fillId="12" borderId="1" xfId="0" applyFont="1" applyFill="1" applyBorder="1"/>
    <xf numFmtId="0" fontId="20" fillId="9" borderId="15" xfId="4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4" applyFont="1" applyFill="1" applyBorder="1" applyAlignment="1">
      <alignment horizontal="center" vertical="center"/>
    </xf>
    <xf numFmtId="0" fontId="0" fillId="0" borderId="0" xfId="0" applyBorder="1"/>
    <xf numFmtId="0" fontId="21" fillId="5" borderId="13" xfId="4" applyFont="1" applyFill="1" applyBorder="1" applyAlignment="1">
      <alignment horizontal="center" vertical="center"/>
    </xf>
    <xf numFmtId="164" fontId="21" fillId="5" borderId="13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11" borderId="15" xfId="0" applyFont="1" applyFill="1" applyBorder="1" applyAlignment="1">
      <alignment horizontal="center"/>
    </xf>
    <xf numFmtId="0" fontId="21" fillId="5" borderId="21" xfId="4" applyFont="1" applyFill="1" applyBorder="1" applyAlignment="1">
      <alignment horizontal="center" vertical="center"/>
    </xf>
    <xf numFmtId="0" fontId="21" fillId="5" borderId="48" xfId="4" applyFont="1" applyFill="1" applyBorder="1" applyAlignment="1">
      <alignment horizontal="center" vertical="center"/>
    </xf>
    <xf numFmtId="0" fontId="21" fillId="5" borderId="26" xfId="4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/>
    <xf numFmtId="2" fontId="20" fillId="7" borderId="1" xfId="0" applyNumberFormat="1" applyFont="1" applyFill="1" applyBorder="1"/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6"/>
  <sheetViews>
    <sheetView tabSelected="1" zoomScale="70" zoomScaleNormal="70" workbookViewId="0">
      <selection activeCell="T66" sqref="K64:T66"/>
    </sheetView>
  </sheetViews>
  <sheetFormatPr defaultRowHeight="14.25" x14ac:dyDescent="0.2"/>
  <cols>
    <col min="1" max="1" width="13.5703125" style="270" customWidth="1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0.7109375" style="270" customWidth="1"/>
    <col min="7" max="7" width="9.28515625" style="289" bestFit="1" customWidth="1"/>
    <col min="8" max="8" width="13.5703125" style="270" customWidth="1"/>
    <col min="9" max="9" width="15.85546875" style="270" bestFit="1" customWidth="1"/>
    <col min="10" max="10" width="15.140625" style="289" bestFit="1" customWidth="1"/>
    <col min="11" max="20" width="9.28515625" style="270" bestFit="1" customWidth="1"/>
    <col min="21" max="21" width="63.7109375" style="270" customWidth="1"/>
    <col min="22" max="16384" width="9.140625" style="270"/>
  </cols>
  <sheetData>
    <row r="1" spans="1:21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269" t="s">
        <v>267</v>
      </c>
      <c r="G1" s="315" t="s">
        <v>171</v>
      </c>
      <c r="H1" s="265" t="s">
        <v>172</v>
      </c>
      <c r="I1" s="265" t="s">
        <v>28</v>
      </c>
      <c r="J1" s="267" t="s">
        <v>173</v>
      </c>
      <c r="K1" s="319" t="s">
        <v>174</v>
      </c>
      <c r="L1" s="320"/>
      <c r="M1" s="320"/>
      <c r="N1" s="320"/>
      <c r="O1" s="321"/>
      <c r="P1" s="319" t="s">
        <v>141</v>
      </c>
      <c r="Q1" s="320"/>
      <c r="R1" s="320"/>
      <c r="S1" s="320"/>
      <c r="T1" s="321"/>
      <c r="U1" s="265" t="s">
        <v>175</v>
      </c>
    </row>
    <row r="2" spans="1:21" x14ac:dyDescent="0.2">
      <c r="A2" s="271"/>
      <c r="B2" s="265"/>
      <c r="C2" s="266"/>
      <c r="D2" s="265"/>
      <c r="E2" s="265"/>
      <c r="F2" s="265"/>
      <c r="G2" s="315"/>
      <c r="H2" s="265"/>
      <c r="I2" s="265"/>
      <c r="J2" s="267"/>
      <c r="K2" s="267" t="s">
        <v>176</v>
      </c>
      <c r="L2" s="267" t="s">
        <v>177</v>
      </c>
      <c r="M2" s="267" t="s">
        <v>178</v>
      </c>
      <c r="N2" s="268" t="s">
        <v>179</v>
      </c>
      <c r="O2" s="267" t="s">
        <v>180</v>
      </c>
      <c r="P2" s="267" t="s">
        <v>176</v>
      </c>
      <c r="Q2" s="267" t="s">
        <v>177</v>
      </c>
      <c r="R2" s="267" t="s">
        <v>178</v>
      </c>
      <c r="S2" s="268" t="s">
        <v>179</v>
      </c>
      <c r="T2" s="267" t="s">
        <v>180</v>
      </c>
      <c r="U2" s="265"/>
    </row>
    <row r="3" spans="1:21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272">
        <v>2116457</v>
      </c>
      <c r="G3" s="263">
        <v>134</v>
      </c>
      <c r="H3" s="272" t="s">
        <v>316</v>
      </c>
      <c r="I3" s="272">
        <v>20150108</v>
      </c>
      <c r="J3" s="282" t="s">
        <v>313</v>
      </c>
      <c r="K3" s="272">
        <v>6</v>
      </c>
      <c r="L3" s="273">
        <v>6</v>
      </c>
      <c r="M3" s="273">
        <v>3</v>
      </c>
      <c r="N3" s="272">
        <v>9.6999999999999993</v>
      </c>
      <c r="O3" s="272">
        <v>10</v>
      </c>
      <c r="P3" s="272">
        <v>6</v>
      </c>
      <c r="Q3" s="272">
        <v>10</v>
      </c>
      <c r="R3" s="273">
        <v>4</v>
      </c>
      <c r="S3" s="272">
        <v>9.5</v>
      </c>
      <c r="T3" s="272">
        <v>10</v>
      </c>
      <c r="U3" s="272" t="s">
        <v>318</v>
      </c>
    </row>
    <row r="4" spans="1:21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272"/>
      <c r="G4" s="263">
        <v>134</v>
      </c>
      <c r="H4" s="272" t="s">
        <v>341</v>
      </c>
      <c r="I4" s="272">
        <v>20150227</v>
      </c>
      <c r="J4" s="282" t="s">
        <v>319</v>
      </c>
      <c r="K4" s="272">
        <v>5</v>
      </c>
      <c r="L4" s="273">
        <v>8</v>
      </c>
      <c r="M4" s="273">
        <v>3</v>
      </c>
      <c r="N4" s="273">
        <v>8</v>
      </c>
      <c r="O4" s="272">
        <v>10</v>
      </c>
      <c r="P4" s="272">
        <v>6</v>
      </c>
      <c r="Q4" s="272">
        <v>8</v>
      </c>
      <c r="R4" s="273">
        <v>4</v>
      </c>
      <c r="S4" s="272">
        <v>9.9</v>
      </c>
      <c r="T4" s="272">
        <v>10</v>
      </c>
      <c r="U4" s="272" t="s">
        <v>320</v>
      </c>
    </row>
    <row r="5" spans="1:21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272"/>
      <c r="G5" s="263">
        <v>134</v>
      </c>
      <c r="H5" s="272" t="s">
        <v>342</v>
      </c>
      <c r="I5" s="272">
        <v>20150307</v>
      </c>
      <c r="J5" s="283" t="s">
        <v>329</v>
      </c>
      <c r="K5" s="273">
        <v>4</v>
      </c>
      <c r="L5" s="273">
        <v>7</v>
      </c>
      <c r="M5" s="273">
        <v>4</v>
      </c>
      <c r="N5" s="272">
        <v>9.8000000000000007</v>
      </c>
      <c r="O5" s="272">
        <v>10</v>
      </c>
      <c r="P5" s="272">
        <v>6</v>
      </c>
      <c r="Q5" s="272">
        <v>9</v>
      </c>
      <c r="R5" s="273">
        <v>4</v>
      </c>
      <c r="S5" s="272">
        <v>9.8000000000000007</v>
      </c>
      <c r="T5" s="272">
        <v>10</v>
      </c>
      <c r="U5" s="272"/>
    </row>
    <row r="6" spans="1:21" x14ac:dyDescent="0.2">
      <c r="A6" s="277" t="s">
        <v>11</v>
      </c>
      <c r="B6" s="272" t="s">
        <v>314</v>
      </c>
      <c r="C6" s="277"/>
      <c r="D6" s="277" t="s">
        <v>333</v>
      </c>
      <c r="E6" s="272" t="s">
        <v>235</v>
      </c>
      <c r="F6" s="277"/>
      <c r="G6" s="263">
        <v>134</v>
      </c>
      <c r="H6" s="277"/>
      <c r="I6" s="277">
        <v>20150213</v>
      </c>
      <c r="J6" s="284"/>
      <c r="K6" s="277">
        <v>6</v>
      </c>
      <c r="L6" s="277">
        <v>9</v>
      </c>
      <c r="M6" s="273">
        <v>6</v>
      </c>
      <c r="N6" s="273">
        <v>8</v>
      </c>
      <c r="O6" s="277">
        <v>10</v>
      </c>
      <c r="P6" s="277">
        <v>6</v>
      </c>
      <c r="Q6" s="277">
        <v>10</v>
      </c>
      <c r="R6" s="273">
        <v>6</v>
      </c>
      <c r="S6" s="277">
        <v>9.9</v>
      </c>
      <c r="T6" s="277">
        <v>10</v>
      </c>
      <c r="U6" s="277"/>
    </row>
    <row r="7" spans="1:21" x14ac:dyDescent="0.2">
      <c r="A7" s="277" t="s">
        <v>11</v>
      </c>
      <c r="B7" s="272" t="s">
        <v>314</v>
      </c>
      <c r="C7" s="277" t="s">
        <v>327</v>
      </c>
      <c r="D7" s="277" t="s">
        <v>338</v>
      </c>
      <c r="E7" s="272" t="s">
        <v>235</v>
      </c>
      <c r="F7" s="277"/>
      <c r="G7" s="263">
        <v>134</v>
      </c>
      <c r="H7" s="277"/>
      <c r="I7" s="277">
        <v>20150212</v>
      </c>
      <c r="J7" s="284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 t="s">
        <v>328</v>
      </c>
    </row>
    <row r="8" spans="1:21" x14ac:dyDescent="0.2">
      <c r="A8" s="277" t="s">
        <v>14</v>
      </c>
      <c r="B8" s="272" t="s">
        <v>314</v>
      </c>
      <c r="C8" s="277" t="s">
        <v>365</v>
      </c>
      <c r="D8" s="277">
        <v>367</v>
      </c>
      <c r="E8" s="272" t="s">
        <v>235</v>
      </c>
      <c r="F8" s="277"/>
      <c r="G8" s="263">
        <v>134</v>
      </c>
      <c r="H8" s="277" t="s">
        <v>366</v>
      </c>
      <c r="I8" s="277">
        <v>20150501</v>
      </c>
      <c r="J8" s="284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 t="s">
        <v>370</v>
      </c>
    </row>
    <row r="9" spans="1:21" x14ac:dyDescent="0.2">
      <c r="A9" s="277" t="s">
        <v>14</v>
      </c>
      <c r="B9" s="272" t="s">
        <v>314</v>
      </c>
      <c r="C9" s="277"/>
      <c r="D9" s="277">
        <v>373</v>
      </c>
      <c r="E9" s="272" t="s">
        <v>235</v>
      </c>
      <c r="F9" s="277"/>
      <c r="G9" s="263">
        <v>134</v>
      </c>
      <c r="H9" s="277" t="s">
        <v>380</v>
      </c>
      <c r="I9" s="277">
        <v>20150510</v>
      </c>
      <c r="J9" s="284"/>
      <c r="K9" s="277">
        <v>5</v>
      </c>
      <c r="L9" s="277">
        <v>8</v>
      </c>
      <c r="M9" s="277">
        <v>4</v>
      </c>
      <c r="N9" s="277">
        <v>5</v>
      </c>
      <c r="O9" s="277">
        <v>10</v>
      </c>
      <c r="P9" s="277">
        <v>6</v>
      </c>
      <c r="Q9" s="277">
        <v>10</v>
      </c>
      <c r="R9" s="277">
        <v>5</v>
      </c>
      <c r="S9" s="277">
        <v>9.9</v>
      </c>
      <c r="T9" s="277">
        <v>10</v>
      </c>
      <c r="U9" s="277" t="s">
        <v>381</v>
      </c>
    </row>
    <row r="10" spans="1:21" x14ac:dyDescent="0.2">
      <c r="A10" s="277" t="s">
        <v>60</v>
      </c>
      <c r="B10" s="272" t="s">
        <v>314</v>
      </c>
      <c r="C10" s="277"/>
      <c r="D10" s="277">
        <v>29</v>
      </c>
      <c r="E10" s="272" t="s">
        <v>235</v>
      </c>
      <c r="F10" s="277"/>
      <c r="G10" s="263">
        <v>134</v>
      </c>
      <c r="H10" s="277" t="s">
        <v>390</v>
      </c>
      <c r="I10" s="277">
        <v>20150721</v>
      </c>
      <c r="J10" s="284" t="s">
        <v>391</v>
      </c>
      <c r="K10" s="273">
        <v>3</v>
      </c>
      <c r="L10" s="277">
        <v>9</v>
      </c>
      <c r="M10" s="273">
        <v>3</v>
      </c>
      <c r="N10" s="273">
        <v>6</v>
      </c>
      <c r="O10" s="277">
        <v>10</v>
      </c>
      <c r="P10" s="277">
        <v>7</v>
      </c>
      <c r="Q10" s="277">
        <v>9</v>
      </c>
      <c r="R10" s="273">
        <v>4</v>
      </c>
      <c r="S10" s="277">
        <v>9.9</v>
      </c>
      <c r="T10" s="277">
        <v>10</v>
      </c>
      <c r="U10" s="277" t="s">
        <v>392</v>
      </c>
    </row>
    <row r="12" spans="1:21" x14ac:dyDescent="0.2">
      <c r="A12" s="279" t="s">
        <v>15</v>
      </c>
      <c r="B12" s="279" t="s">
        <v>314</v>
      </c>
      <c r="C12" s="279"/>
      <c r="D12" s="279">
        <v>46</v>
      </c>
      <c r="E12" s="279" t="s">
        <v>235</v>
      </c>
      <c r="F12" s="279"/>
      <c r="G12" s="280">
        <v>117</v>
      </c>
      <c r="H12" s="279" t="s">
        <v>343</v>
      </c>
      <c r="I12" s="279">
        <v>20150303</v>
      </c>
      <c r="J12" s="285" t="s">
        <v>321</v>
      </c>
      <c r="K12" s="279">
        <v>7</v>
      </c>
      <c r="L12" s="281">
        <v>7</v>
      </c>
      <c r="M12" s="281">
        <v>6</v>
      </c>
      <c r="N12" s="279">
        <v>9.9</v>
      </c>
      <c r="O12" s="279">
        <v>10</v>
      </c>
      <c r="P12" s="279">
        <v>8</v>
      </c>
      <c r="Q12" s="279">
        <v>9</v>
      </c>
      <c r="R12" s="281">
        <v>7</v>
      </c>
      <c r="S12" s="279">
        <v>9.9</v>
      </c>
      <c r="T12" s="279">
        <v>10</v>
      </c>
      <c r="U12" s="279" t="s">
        <v>322</v>
      </c>
    </row>
    <row r="13" spans="1:21" x14ac:dyDescent="0.2">
      <c r="A13" s="272" t="s">
        <v>15</v>
      </c>
      <c r="B13" s="272" t="s">
        <v>314</v>
      </c>
      <c r="C13" s="272"/>
      <c r="D13" s="272">
        <v>49</v>
      </c>
      <c r="E13" s="272" t="s">
        <v>235</v>
      </c>
      <c r="F13" s="272"/>
      <c r="G13" s="275">
        <v>117</v>
      </c>
      <c r="H13" s="272" t="s">
        <v>344</v>
      </c>
      <c r="I13" s="272">
        <v>20150310</v>
      </c>
      <c r="J13" s="286" t="s">
        <v>330</v>
      </c>
      <c r="K13" s="272">
        <v>8</v>
      </c>
      <c r="L13" s="277">
        <v>9</v>
      </c>
      <c r="M13" s="277">
        <v>9</v>
      </c>
      <c r="N13" s="272">
        <v>9.9</v>
      </c>
      <c r="O13" s="272">
        <v>10</v>
      </c>
      <c r="P13" s="272">
        <v>8</v>
      </c>
      <c r="Q13" s="272">
        <v>9</v>
      </c>
      <c r="R13" s="277">
        <v>10</v>
      </c>
      <c r="S13" s="272">
        <v>9.9</v>
      </c>
      <c r="T13" s="272">
        <v>10</v>
      </c>
      <c r="U13" s="272"/>
    </row>
    <row r="14" spans="1:21" x14ac:dyDescent="0.2">
      <c r="A14" s="277" t="s">
        <v>11</v>
      </c>
      <c r="B14" s="272" t="s">
        <v>314</v>
      </c>
      <c r="C14" s="277"/>
      <c r="D14" s="277" t="s">
        <v>334</v>
      </c>
      <c r="E14" s="272" t="s">
        <v>235</v>
      </c>
      <c r="F14" s="277"/>
      <c r="G14" s="275">
        <v>117</v>
      </c>
      <c r="H14" s="277"/>
      <c r="I14" s="277">
        <v>20150318</v>
      </c>
      <c r="J14" s="284"/>
      <c r="K14" s="277">
        <v>7</v>
      </c>
      <c r="L14" s="277">
        <v>8</v>
      </c>
      <c r="M14" s="273">
        <v>7</v>
      </c>
      <c r="N14" s="277">
        <v>9.9</v>
      </c>
      <c r="O14" s="277">
        <v>10</v>
      </c>
      <c r="P14" s="277">
        <v>7</v>
      </c>
      <c r="Q14" s="277">
        <v>10</v>
      </c>
      <c r="R14" s="277">
        <v>8</v>
      </c>
      <c r="S14" s="277">
        <v>9.9</v>
      </c>
      <c r="T14" s="277">
        <v>10</v>
      </c>
      <c r="U14" s="277"/>
    </row>
    <row r="15" spans="1:21" x14ac:dyDescent="0.2">
      <c r="A15" s="277" t="s">
        <v>11</v>
      </c>
      <c r="B15" s="272" t="s">
        <v>314</v>
      </c>
      <c r="C15" s="277"/>
      <c r="D15" s="277" t="s">
        <v>336</v>
      </c>
      <c r="E15" s="272" t="s">
        <v>235</v>
      </c>
      <c r="F15" s="277"/>
      <c r="G15" s="275">
        <v>117</v>
      </c>
      <c r="H15" s="277"/>
      <c r="I15" s="277">
        <v>20150324</v>
      </c>
      <c r="J15" s="284"/>
      <c r="K15" s="277">
        <v>7</v>
      </c>
      <c r="L15" s="277">
        <v>8</v>
      </c>
      <c r="M15" s="277">
        <v>8</v>
      </c>
      <c r="N15" s="277">
        <v>9.9</v>
      </c>
      <c r="O15" s="277">
        <v>10</v>
      </c>
      <c r="P15" s="277">
        <v>7</v>
      </c>
      <c r="Q15" s="277">
        <v>10</v>
      </c>
      <c r="R15" s="277">
        <v>9</v>
      </c>
      <c r="S15" s="277">
        <v>9.9</v>
      </c>
      <c r="T15" s="277">
        <v>10</v>
      </c>
      <c r="U15" s="277"/>
    </row>
    <row r="16" spans="1:21" x14ac:dyDescent="0.2">
      <c r="A16" s="277" t="s">
        <v>11</v>
      </c>
      <c r="B16" s="272" t="s">
        <v>314</v>
      </c>
      <c r="C16" s="277"/>
      <c r="D16" s="277" t="s">
        <v>362</v>
      </c>
      <c r="E16" s="272" t="s">
        <v>235</v>
      </c>
      <c r="F16" s="277"/>
      <c r="G16" s="275">
        <v>117</v>
      </c>
      <c r="H16" s="277"/>
      <c r="I16" s="277">
        <v>20150331</v>
      </c>
      <c r="J16" s="284"/>
      <c r="K16" s="277">
        <v>7</v>
      </c>
      <c r="L16" s="273">
        <v>6</v>
      </c>
      <c r="M16" s="273">
        <v>6</v>
      </c>
      <c r="N16" s="277">
        <v>9.9</v>
      </c>
      <c r="O16" s="277">
        <v>10</v>
      </c>
      <c r="P16" s="277">
        <v>7</v>
      </c>
      <c r="Q16" s="277">
        <v>9</v>
      </c>
      <c r="R16" s="273">
        <v>7</v>
      </c>
      <c r="S16" s="277">
        <v>9.9</v>
      </c>
      <c r="T16" s="277">
        <v>10</v>
      </c>
      <c r="U16" s="277"/>
    </row>
    <row r="17" spans="1:21" x14ac:dyDescent="0.2">
      <c r="A17" s="277" t="s">
        <v>14</v>
      </c>
      <c r="B17" s="272" t="s">
        <v>314</v>
      </c>
      <c r="C17" s="277"/>
      <c r="D17" s="277">
        <v>370</v>
      </c>
      <c r="E17" s="272" t="s">
        <v>235</v>
      </c>
      <c r="F17" s="277"/>
      <c r="G17" s="275">
        <v>117</v>
      </c>
      <c r="H17" s="277" t="s">
        <v>371</v>
      </c>
      <c r="I17" s="277">
        <v>20150506</v>
      </c>
      <c r="J17" s="284"/>
      <c r="K17" s="277">
        <v>9</v>
      </c>
      <c r="L17" s="277">
        <v>10</v>
      </c>
      <c r="M17" s="277">
        <v>9</v>
      </c>
      <c r="N17" s="277">
        <v>9.9</v>
      </c>
      <c r="O17" s="273">
        <v>9</v>
      </c>
      <c r="P17" s="277">
        <v>9</v>
      </c>
      <c r="Q17" s="277">
        <v>10</v>
      </c>
      <c r="R17" s="277">
        <v>10</v>
      </c>
      <c r="S17" s="277">
        <v>10</v>
      </c>
      <c r="T17" s="277">
        <v>10</v>
      </c>
      <c r="U17" s="277" t="s">
        <v>372</v>
      </c>
    </row>
    <row r="18" spans="1:21" x14ac:dyDescent="0.2">
      <c r="A18" s="277" t="s">
        <v>14</v>
      </c>
      <c r="B18" s="272" t="s">
        <v>314</v>
      </c>
      <c r="C18" s="277"/>
      <c r="D18" s="277">
        <v>372</v>
      </c>
      <c r="E18" s="272" t="s">
        <v>235</v>
      </c>
      <c r="F18" s="277"/>
      <c r="G18" s="275">
        <v>117</v>
      </c>
      <c r="H18" s="277" t="s">
        <v>378</v>
      </c>
      <c r="I18" s="277">
        <v>20150509</v>
      </c>
      <c r="J18" s="284"/>
      <c r="K18" s="277">
        <v>8</v>
      </c>
      <c r="L18" s="277">
        <v>9</v>
      </c>
      <c r="M18" s="277">
        <v>9</v>
      </c>
      <c r="N18" s="277">
        <v>9.9</v>
      </c>
      <c r="O18" s="277">
        <v>10</v>
      </c>
      <c r="P18" s="277">
        <v>9</v>
      </c>
      <c r="Q18" s="277">
        <v>10</v>
      </c>
      <c r="R18" s="277">
        <v>9</v>
      </c>
      <c r="S18" s="277">
        <v>9.9</v>
      </c>
      <c r="T18" s="277">
        <v>10</v>
      </c>
      <c r="U18" s="277" t="s">
        <v>379</v>
      </c>
    </row>
    <row r="19" spans="1:21" x14ac:dyDescent="0.2">
      <c r="A19" s="277" t="s">
        <v>11</v>
      </c>
      <c r="B19" s="272" t="s">
        <v>314</v>
      </c>
      <c r="C19" s="277"/>
      <c r="D19" s="277" t="s">
        <v>373</v>
      </c>
      <c r="E19" s="272" t="s">
        <v>235</v>
      </c>
      <c r="F19" s="277"/>
      <c r="G19" s="275">
        <v>117</v>
      </c>
      <c r="H19" s="277"/>
      <c r="I19" s="277">
        <v>20150428</v>
      </c>
      <c r="J19" s="307"/>
      <c r="K19" s="277">
        <v>7</v>
      </c>
      <c r="L19" s="277">
        <v>8</v>
      </c>
      <c r="M19" s="277">
        <v>8</v>
      </c>
      <c r="N19" s="277">
        <v>9.9</v>
      </c>
      <c r="O19" s="277">
        <v>10</v>
      </c>
      <c r="P19" s="277">
        <v>7</v>
      </c>
      <c r="Q19" s="277">
        <v>10</v>
      </c>
      <c r="R19" s="277">
        <v>9</v>
      </c>
      <c r="S19" s="277">
        <v>9.9</v>
      </c>
      <c r="T19" s="277">
        <v>10</v>
      </c>
      <c r="U19" s="277"/>
    </row>
    <row r="20" spans="1:21" x14ac:dyDescent="0.2">
      <c r="A20" s="277" t="s">
        <v>11</v>
      </c>
      <c r="B20" s="272" t="s">
        <v>314</v>
      </c>
      <c r="C20" s="277"/>
      <c r="D20" s="277" t="s">
        <v>374</v>
      </c>
      <c r="E20" s="272" t="s">
        <v>235</v>
      </c>
      <c r="F20" s="277"/>
      <c r="G20" s="275">
        <v>117</v>
      </c>
      <c r="H20" s="277"/>
      <c r="I20" s="277">
        <v>20150429</v>
      </c>
      <c r="J20" s="307"/>
      <c r="K20" s="277">
        <v>7</v>
      </c>
      <c r="L20" s="277">
        <v>8</v>
      </c>
      <c r="M20" s="273">
        <v>7</v>
      </c>
      <c r="N20" s="277">
        <v>9.9</v>
      </c>
      <c r="O20" s="277">
        <v>10</v>
      </c>
      <c r="P20" s="277">
        <v>7</v>
      </c>
      <c r="Q20" s="277">
        <v>10</v>
      </c>
      <c r="R20" s="277">
        <v>8</v>
      </c>
      <c r="S20" s="277">
        <v>9.9</v>
      </c>
      <c r="T20" s="277">
        <v>10</v>
      </c>
      <c r="U20" s="277"/>
    </row>
    <row r="21" spans="1:21" x14ac:dyDescent="0.2">
      <c r="A21" s="277" t="s">
        <v>11</v>
      </c>
      <c r="B21" s="272" t="s">
        <v>314</v>
      </c>
      <c r="C21" s="277"/>
      <c r="D21" s="277" t="s">
        <v>375</v>
      </c>
      <c r="E21" s="272" t="s">
        <v>235</v>
      </c>
      <c r="F21" s="277"/>
      <c r="G21" s="275">
        <v>117</v>
      </c>
      <c r="H21" s="277"/>
      <c r="I21" s="277">
        <v>20150501</v>
      </c>
      <c r="J21" s="307"/>
      <c r="K21" s="277">
        <v>7</v>
      </c>
      <c r="L21" s="277">
        <v>8</v>
      </c>
      <c r="M21" s="273">
        <v>7</v>
      </c>
      <c r="N21" s="277">
        <v>9.9</v>
      </c>
      <c r="O21" s="277">
        <v>10</v>
      </c>
      <c r="P21" s="277">
        <v>7</v>
      </c>
      <c r="Q21" s="277">
        <v>9</v>
      </c>
      <c r="R21" s="273">
        <v>7</v>
      </c>
      <c r="S21" s="277">
        <v>9.9</v>
      </c>
      <c r="T21" s="277">
        <v>10</v>
      </c>
      <c r="U21" s="277"/>
    </row>
    <row r="22" spans="1:21" x14ac:dyDescent="0.2">
      <c r="A22" s="277" t="s">
        <v>60</v>
      </c>
      <c r="B22" s="272" t="s">
        <v>314</v>
      </c>
      <c r="C22" s="277" t="s">
        <v>393</v>
      </c>
      <c r="D22" s="277">
        <v>27</v>
      </c>
      <c r="E22" s="272" t="s">
        <v>235</v>
      </c>
      <c r="F22" s="277">
        <v>2115440</v>
      </c>
      <c r="G22" s="275">
        <v>117</v>
      </c>
      <c r="H22" s="277" t="s">
        <v>394</v>
      </c>
      <c r="I22" s="277">
        <v>20150716</v>
      </c>
      <c r="J22" s="307"/>
      <c r="K22" s="277">
        <v>9</v>
      </c>
      <c r="L22" s="277">
        <v>10</v>
      </c>
      <c r="M22" s="277">
        <v>9</v>
      </c>
      <c r="N22" s="277">
        <v>9.9</v>
      </c>
      <c r="O22" s="277">
        <v>10</v>
      </c>
      <c r="P22" s="277">
        <v>9</v>
      </c>
      <c r="Q22" s="277">
        <v>10</v>
      </c>
      <c r="R22" s="277">
        <v>10</v>
      </c>
      <c r="S22" s="277">
        <v>9.9</v>
      </c>
      <c r="T22" s="277">
        <v>10</v>
      </c>
      <c r="U22" s="277"/>
    </row>
    <row r="23" spans="1:21" x14ac:dyDescent="0.2">
      <c r="A23" s="277" t="s">
        <v>60</v>
      </c>
      <c r="B23" s="272" t="s">
        <v>314</v>
      </c>
      <c r="C23" s="277" t="s">
        <v>395</v>
      </c>
      <c r="D23" s="277">
        <v>28</v>
      </c>
      <c r="E23" s="272" t="s">
        <v>235</v>
      </c>
      <c r="F23" s="277">
        <v>2115440</v>
      </c>
      <c r="G23" s="275">
        <v>117</v>
      </c>
      <c r="H23" s="277" t="s">
        <v>396</v>
      </c>
      <c r="I23" s="277">
        <v>20150717</v>
      </c>
      <c r="J23" s="307"/>
      <c r="K23" s="277">
        <v>9</v>
      </c>
      <c r="L23" s="277">
        <v>10</v>
      </c>
      <c r="M23" s="277">
        <v>9</v>
      </c>
      <c r="N23" s="277">
        <v>9.9</v>
      </c>
      <c r="O23" s="277">
        <v>10</v>
      </c>
      <c r="P23" s="277">
        <v>9</v>
      </c>
      <c r="Q23" s="277">
        <v>10</v>
      </c>
      <c r="R23" s="277">
        <v>10</v>
      </c>
      <c r="S23" s="277">
        <v>9.9</v>
      </c>
      <c r="T23" s="277">
        <v>10</v>
      </c>
      <c r="U23" s="277"/>
    </row>
    <row r="25" spans="1:21" s="297" customFormat="1" x14ac:dyDescent="0.2">
      <c r="A25" s="292" t="s">
        <v>15</v>
      </c>
      <c r="B25" s="292" t="s">
        <v>314</v>
      </c>
      <c r="C25" s="292" t="s">
        <v>311</v>
      </c>
      <c r="D25" s="292">
        <v>42</v>
      </c>
      <c r="E25" s="292" t="s">
        <v>235</v>
      </c>
      <c r="F25" s="292">
        <v>2115440</v>
      </c>
      <c r="G25" s="293" t="s">
        <v>186</v>
      </c>
      <c r="H25" s="292" t="s">
        <v>317</v>
      </c>
      <c r="I25" s="292">
        <v>20150221</v>
      </c>
      <c r="J25" s="294" t="s">
        <v>312</v>
      </c>
      <c r="K25" s="295">
        <v>7</v>
      </c>
      <c r="L25" s="295">
        <v>8</v>
      </c>
      <c r="M25" s="295">
        <v>8</v>
      </c>
      <c r="N25" s="295">
        <v>9.5</v>
      </c>
      <c r="O25" s="295">
        <v>10</v>
      </c>
      <c r="P25" s="295">
        <v>9</v>
      </c>
      <c r="Q25" s="295">
        <v>10</v>
      </c>
      <c r="R25" s="295">
        <v>10</v>
      </c>
      <c r="S25" s="295">
        <v>10</v>
      </c>
      <c r="T25" s="295">
        <v>10</v>
      </c>
      <c r="U25" s="296" t="s">
        <v>315</v>
      </c>
    </row>
    <row r="26" spans="1:21" x14ac:dyDescent="0.2">
      <c r="A26" s="272" t="s">
        <v>15</v>
      </c>
      <c r="B26" s="272" t="s">
        <v>314</v>
      </c>
      <c r="C26" s="272"/>
      <c r="D26" s="272">
        <v>43</v>
      </c>
      <c r="E26" s="272" t="s">
        <v>235</v>
      </c>
      <c r="F26" s="272"/>
      <c r="G26" s="274" t="s">
        <v>186</v>
      </c>
      <c r="H26" s="272" t="s">
        <v>345</v>
      </c>
      <c r="I26" s="272">
        <v>20150225</v>
      </c>
      <c r="J26" s="287" t="s">
        <v>323</v>
      </c>
      <c r="K26" s="272">
        <v>8</v>
      </c>
      <c r="L26" s="272">
        <v>9</v>
      </c>
      <c r="M26" s="272">
        <v>10</v>
      </c>
      <c r="N26" s="272">
        <v>9.9</v>
      </c>
      <c r="O26" s="272">
        <v>10</v>
      </c>
      <c r="P26" s="272">
        <v>8</v>
      </c>
      <c r="Q26" s="272">
        <v>10</v>
      </c>
      <c r="R26" s="272">
        <v>10</v>
      </c>
      <c r="S26" s="272">
        <v>9.9</v>
      </c>
      <c r="T26" s="272">
        <v>10</v>
      </c>
      <c r="U26" s="272"/>
    </row>
    <row r="27" spans="1:21" x14ac:dyDescent="0.2">
      <c r="A27" s="272" t="s">
        <v>11</v>
      </c>
      <c r="B27" s="272" t="s">
        <v>314</v>
      </c>
      <c r="C27" s="272" t="s">
        <v>326</v>
      </c>
      <c r="D27" s="272"/>
      <c r="E27" s="272" t="s">
        <v>235</v>
      </c>
      <c r="F27" s="272"/>
      <c r="G27" s="274" t="s">
        <v>186</v>
      </c>
      <c r="H27" s="272"/>
      <c r="I27" s="272">
        <v>20150213</v>
      </c>
      <c r="J27" s="287"/>
      <c r="K27" s="272">
        <v>7</v>
      </c>
      <c r="L27" s="272">
        <v>9</v>
      </c>
      <c r="M27" s="272">
        <v>9</v>
      </c>
      <c r="N27" s="272">
        <v>9.9</v>
      </c>
      <c r="O27" s="272">
        <v>10</v>
      </c>
      <c r="P27" s="272">
        <v>8</v>
      </c>
      <c r="Q27" s="272">
        <v>10</v>
      </c>
      <c r="R27" s="272">
        <v>10</v>
      </c>
      <c r="S27" s="272">
        <v>9.9</v>
      </c>
      <c r="T27" s="272">
        <v>10</v>
      </c>
      <c r="U27" s="272"/>
    </row>
    <row r="28" spans="1:21" x14ac:dyDescent="0.2">
      <c r="A28" s="272" t="s">
        <v>11</v>
      </c>
      <c r="B28" s="272" t="s">
        <v>314</v>
      </c>
      <c r="C28" s="272"/>
      <c r="D28" s="272" t="s">
        <v>337</v>
      </c>
      <c r="E28" s="272" t="s">
        <v>235</v>
      </c>
      <c r="F28" s="272"/>
      <c r="G28" s="274" t="s">
        <v>186</v>
      </c>
      <c r="H28" s="272"/>
      <c r="I28" s="272">
        <v>20150325</v>
      </c>
      <c r="J28" s="287"/>
      <c r="K28" s="272">
        <v>7</v>
      </c>
      <c r="L28" s="272">
        <v>10</v>
      </c>
      <c r="M28" s="272">
        <v>10</v>
      </c>
      <c r="N28" s="272">
        <v>9.9</v>
      </c>
      <c r="O28" s="272">
        <v>10</v>
      </c>
      <c r="P28" s="272">
        <v>7</v>
      </c>
      <c r="Q28" s="272">
        <v>10</v>
      </c>
      <c r="R28" s="272">
        <v>10</v>
      </c>
      <c r="S28" s="272">
        <v>10</v>
      </c>
      <c r="T28" s="272">
        <v>10</v>
      </c>
      <c r="U28" s="272"/>
    </row>
    <row r="29" spans="1:21" x14ac:dyDescent="0.2">
      <c r="A29" s="279" t="s">
        <v>14</v>
      </c>
      <c r="B29" s="279" t="s">
        <v>314</v>
      </c>
      <c r="C29" s="279" t="s">
        <v>363</v>
      </c>
      <c r="D29" s="279">
        <v>366</v>
      </c>
      <c r="E29" s="279" t="s">
        <v>235</v>
      </c>
      <c r="F29" s="279"/>
      <c r="G29" s="309" t="s">
        <v>186</v>
      </c>
      <c r="H29" s="279" t="s">
        <v>364</v>
      </c>
      <c r="I29" s="279">
        <v>20150430</v>
      </c>
      <c r="J29" s="288"/>
      <c r="K29" s="279">
        <v>8</v>
      </c>
      <c r="L29" s="279">
        <v>10</v>
      </c>
      <c r="M29" s="279">
        <v>10</v>
      </c>
      <c r="N29" s="279">
        <v>9.9</v>
      </c>
      <c r="O29" s="279">
        <v>10</v>
      </c>
      <c r="P29" s="279">
        <v>9</v>
      </c>
      <c r="Q29" s="279">
        <v>10</v>
      </c>
      <c r="R29" s="279">
        <v>10</v>
      </c>
      <c r="S29" s="279">
        <v>10</v>
      </c>
      <c r="T29" s="279">
        <v>10</v>
      </c>
      <c r="U29" s="279"/>
    </row>
    <row r="30" spans="1:21" x14ac:dyDescent="0.2">
      <c r="A30" s="272" t="s">
        <v>14</v>
      </c>
      <c r="B30" s="272" t="s">
        <v>314</v>
      </c>
      <c r="C30" s="272"/>
      <c r="D30" s="272">
        <v>368</v>
      </c>
      <c r="E30" s="272" t="s">
        <v>235</v>
      </c>
      <c r="F30" s="272"/>
      <c r="G30" s="274" t="s">
        <v>186</v>
      </c>
      <c r="H30" s="272" t="s">
        <v>367</v>
      </c>
      <c r="I30" s="272">
        <v>20150502</v>
      </c>
      <c r="J30" s="287"/>
      <c r="K30" s="272">
        <v>9</v>
      </c>
      <c r="L30" s="272">
        <v>10</v>
      </c>
      <c r="M30" s="272">
        <v>10</v>
      </c>
      <c r="N30" s="272">
        <v>9.9</v>
      </c>
      <c r="O30" s="272">
        <v>10</v>
      </c>
      <c r="P30" s="272">
        <v>9</v>
      </c>
      <c r="Q30" s="272">
        <v>10</v>
      </c>
      <c r="R30" s="272">
        <v>10</v>
      </c>
      <c r="S30" s="272">
        <v>9.9</v>
      </c>
      <c r="T30" s="272">
        <v>10</v>
      </c>
      <c r="U30" s="272" t="s">
        <v>368</v>
      </c>
    </row>
    <row r="31" spans="1:21" x14ac:dyDescent="0.2">
      <c r="A31" s="272" t="s">
        <v>60</v>
      </c>
      <c r="B31" s="272" t="s">
        <v>314</v>
      </c>
      <c r="C31" s="272"/>
      <c r="D31" s="272">
        <v>30</v>
      </c>
      <c r="E31" s="272" t="s">
        <v>235</v>
      </c>
      <c r="F31" s="272"/>
      <c r="G31" s="274" t="s">
        <v>186</v>
      </c>
      <c r="H31" s="272" t="s">
        <v>397</v>
      </c>
      <c r="I31" s="272">
        <v>20150724</v>
      </c>
      <c r="J31" s="287" t="s">
        <v>398</v>
      </c>
      <c r="K31" s="272">
        <v>8</v>
      </c>
      <c r="L31" s="272">
        <v>10</v>
      </c>
      <c r="M31" s="272">
        <v>9</v>
      </c>
      <c r="N31" s="272">
        <v>9.9</v>
      </c>
      <c r="O31" s="272">
        <v>10</v>
      </c>
      <c r="P31" s="272">
        <v>9</v>
      </c>
      <c r="Q31" s="272">
        <v>10</v>
      </c>
      <c r="R31" s="272">
        <v>10</v>
      </c>
      <c r="S31" s="272">
        <v>9.9</v>
      </c>
      <c r="T31" s="272">
        <v>10</v>
      </c>
      <c r="U31" s="272"/>
    </row>
    <row r="32" spans="1:21" x14ac:dyDescent="0.2">
      <c r="A32" s="272" t="s">
        <v>60</v>
      </c>
      <c r="B32" s="272" t="s">
        <v>314</v>
      </c>
      <c r="C32" s="272"/>
      <c r="D32" s="272">
        <v>31</v>
      </c>
      <c r="E32" s="272" t="s">
        <v>235</v>
      </c>
      <c r="F32" s="272"/>
      <c r="G32" s="274" t="s">
        <v>186</v>
      </c>
      <c r="H32" s="272" t="s">
        <v>399</v>
      </c>
      <c r="I32" s="272">
        <v>20150724</v>
      </c>
      <c r="J32" s="287" t="s">
        <v>400</v>
      </c>
      <c r="K32" s="272">
        <v>8</v>
      </c>
      <c r="L32" s="272">
        <v>9</v>
      </c>
      <c r="M32" s="272">
        <v>9</v>
      </c>
      <c r="N32" s="272">
        <v>9.9</v>
      </c>
      <c r="O32" s="272">
        <v>10</v>
      </c>
      <c r="P32" s="272">
        <v>9</v>
      </c>
      <c r="Q32" s="272">
        <v>10</v>
      </c>
      <c r="R32" s="272">
        <v>10</v>
      </c>
      <c r="S32" s="272">
        <v>9.9</v>
      </c>
      <c r="T32" s="272">
        <v>10</v>
      </c>
      <c r="U32" s="272"/>
    </row>
    <row r="33" spans="1:21" x14ac:dyDescent="0.2">
      <c r="A33" s="291"/>
      <c r="B33" s="291"/>
      <c r="C33" s="291"/>
      <c r="D33" s="291"/>
      <c r="E33" s="291"/>
      <c r="F33" s="291"/>
      <c r="G33" s="311"/>
      <c r="H33" s="291"/>
      <c r="I33" s="291"/>
      <c r="J33" s="310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</row>
    <row r="34" spans="1:21" x14ac:dyDescent="0.2">
      <c r="A34" s="272" t="s">
        <v>14</v>
      </c>
      <c r="B34" s="308" t="s">
        <v>386</v>
      </c>
      <c r="C34" s="272"/>
      <c r="D34" s="272">
        <v>395</v>
      </c>
      <c r="E34" s="272" t="s">
        <v>235</v>
      </c>
      <c r="F34" s="272"/>
      <c r="G34" s="274" t="s">
        <v>186</v>
      </c>
      <c r="H34" s="272" t="s">
        <v>387</v>
      </c>
      <c r="I34" s="272">
        <v>20150624</v>
      </c>
      <c r="J34" s="287"/>
      <c r="K34" s="272">
        <v>9</v>
      </c>
      <c r="L34" s="272">
        <v>10</v>
      </c>
      <c r="M34" s="272">
        <v>10</v>
      </c>
      <c r="N34" s="272">
        <v>9.9</v>
      </c>
      <c r="O34" s="272">
        <v>10</v>
      </c>
      <c r="P34" s="272">
        <v>9</v>
      </c>
      <c r="Q34" s="272">
        <v>10</v>
      </c>
      <c r="R34" s="272">
        <v>10</v>
      </c>
      <c r="S34" s="272">
        <v>9.9</v>
      </c>
      <c r="T34" s="272">
        <v>10</v>
      </c>
      <c r="U34" s="272"/>
    </row>
    <row r="36" spans="1:21" x14ac:dyDescent="0.2">
      <c r="A36" s="279" t="s">
        <v>15</v>
      </c>
      <c r="B36" s="279" t="s">
        <v>314</v>
      </c>
      <c r="C36" s="279"/>
      <c r="D36" s="279">
        <v>47</v>
      </c>
      <c r="E36" s="279" t="s">
        <v>235</v>
      </c>
      <c r="F36" s="279"/>
      <c r="G36" s="318" t="s">
        <v>271</v>
      </c>
      <c r="H36" s="279" t="s">
        <v>346</v>
      </c>
      <c r="I36" s="279">
        <v>20150305</v>
      </c>
      <c r="J36" s="288" t="s">
        <v>325</v>
      </c>
      <c r="K36" s="279">
        <v>7</v>
      </c>
      <c r="L36" s="281">
        <v>7</v>
      </c>
      <c r="M36" s="279">
        <v>10</v>
      </c>
      <c r="N36" s="279">
        <v>9.9</v>
      </c>
      <c r="O36" s="279">
        <v>10</v>
      </c>
      <c r="P36" s="279">
        <v>8</v>
      </c>
      <c r="Q36" s="279">
        <v>10</v>
      </c>
      <c r="R36" s="279">
        <v>10</v>
      </c>
      <c r="S36" s="279">
        <v>9.9</v>
      </c>
      <c r="T36" s="279">
        <v>10</v>
      </c>
      <c r="U36" s="276" t="s">
        <v>382</v>
      </c>
    </row>
    <row r="37" spans="1:21" x14ac:dyDescent="0.2">
      <c r="A37" s="272" t="s">
        <v>15</v>
      </c>
      <c r="B37" s="272" t="s">
        <v>314</v>
      </c>
      <c r="C37" s="272"/>
      <c r="D37" s="272">
        <v>50</v>
      </c>
      <c r="E37" s="272" t="s">
        <v>235</v>
      </c>
      <c r="F37" s="272"/>
      <c r="G37" s="317" t="s">
        <v>271</v>
      </c>
      <c r="H37" s="272" t="s">
        <v>347</v>
      </c>
      <c r="I37" s="272">
        <v>20150312</v>
      </c>
      <c r="J37" s="282" t="s">
        <v>332</v>
      </c>
      <c r="K37" s="272">
        <v>7</v>
      </c>
      <c r="L37" s="273">
        <v>6</v>
      </c>
      <c r="M37" s="272">
        <v>9</v>
      </c>
      <c r="N37" s="272">
        <v>9.9</v>
      </c>
      <c r="O37" s="272">
        <v>10</v>
      </c>
      <c r="P37" s="272">
        <v>8</v>
      </c>
      <c r="Q37" s="272">
        <v>10</v>
      </c>
      <c r="R37" s="272">
        <v>10</v>
      </c>
      <c r="S37" s="272">
        <v>9.9</v>
      </c>
      <c r="T37" s="272">
        <v>10</v>
      </c>
      <c r="U37" s="276"/>
    </row>
    <row r="38" spans="1:21" x14ac:dyDescent="0.2">
      <c r="A38" s="277" t="s">
        <v>11</v>
      </c>
      <c r="B38" s="272" t="s">
        <v>314</v>
      </c>
      <c r="C38" s="277"/>
      <c r="D38" s="277" t="s">
        <v>335</v>
      </c>
      <c r="E38" s="272" t="s">
        <v>235</v>
      </c>
      <c r="F38" s="277"/>
      <c r="G38" s="317" t="s">
        <v>271</v>
      </c>
      <c r="H38" s="277"/>
      <c r="I38" s="277">
        <v>20150319</v>
      </c>
      <c r="J38" s="284"/>
      <c r="K38" s="277">
        <v>7</v>
      </c>
      <c r="L38" s="277">
        <v>10</v>
      </c>
      <c r="M38" s="277">
        <v>9</v>
      </c>
      <c r="N38" s="277">
        <v>9.9</v>
      </c>
      <c r="O38" s="277">
        <v>10</v>
      </c>
      <c r="P38" s="277">
        <v>7</v>
      </c>
      <c r="Q38" s="277">
        <v>10</v>
      </c>
      <c r="R38" s="277">
        <v>10</v>
      </c>
      <c r="S38" s="277">
        <v>10</v>
      </c>
      <c r="T38" s="277">
        <v>10</v>
      </c>
      <c r="U38" s="277"/>
    </row>
    <row r="39" spans="1:21" x14ac:dyDescent="0.2">
      <c r="A39" s="277" t="s">
        <v>11</v>
      </c>
      <c r="B39" s="272" t="s">
        <v>314</v>
      </c>
      <c r="C39" s="277"/>
      <c r="D39" s="277" t="s">
        <v>339</v>
      </c>
      <c r="E39" s="272" t="s">
        <v>235</v>
      </c>
      <c r="F39" s="277"/>
      <c r="G39" s="317" t="s">
        <v>271</v>
      </c>
      <c r="H39" s="277"/>
      <c r="I39" s="277">
        <v>20150321</v>
      </c>
      <c r="J39" s="284"/>
      <c r="K39" s="277">
        <v>7</v>
      </c>
      <c r="L39" s="277">
        <v>10</v>
      </c>
      <c r="M39" s="277">
        <v>8</v>
      </c>
      <c r="N39" s="277">
        <v>9.9</v>
      </c>
      <c r="O39" s="277">
        <v>10</v>
      </c>
      <c r="P39" s="277">
        <v>7</v>
      </c>
      <c r="Q39" s="277">
        <v>10</v>
      </c>
      <c r="R39" s="277">
        <v>10</v>
      </c>
      <c r="S39" s="277">
        <v>9.9</v>
      </c>
      <c r="T39" s="277">
        <v>10</v>
      </c>
      <c r="U39" s="277"/>
    </row>
    <row r="40" spans="1:21" x14ac:dyDescent="0.2">
      <c r="A40" s="277" t="s">
        <v>14</v>
      </c>
      <c r="B40" s="272" t="s">
        <v>314</v>
      </c>
      <c r="C40" s="277"/>
      <c r="D40" s="277">
        <v>369</v>
      </c>
      <c r="E40" s="272" t="s">
        <v>235</v>
      </c>
      <c r="F40" s="277"/>
      <c r="G40" s="317" t="s">
        <v>271</v>
      </c>
      <c r="H40" s="277" t="s">
        <v>369</v>
      </c>
      <c r="I40" s="277">
        <v>20150503</v>
      </c>
      <c r="J40" s="284"/>
      <c r="K40" s="277">
        <v>9</v>
      </c>
      <c r="L40" s="277">
        <v>10</v>
      </c>
      <c r="M40" s="277">
        <v>10</v>
      </c>
      <c r="N40" s="277">
        <v>9.9</v>
      </c>
      <c r="O40" s="277">
        <v>10</v>
      </c>
      <c r="P40" s="277">
        <v>9</v>
      </c>
      <c r="Q40" s="277">
        <v>10</v>
      </c>
      <c r="R40" s="277">
        <v>10</v>
      </c>
      <c r="S40" s="277">
        <v>9.9</v>
      </c>
      <c r="T40" s="277">
        <v>10</v>
      </c>
      <c r="U40" s="277"/>
    </row>
    <row r="41" spans="1:21" x14ac:dyDescent="0.2">
      <c r="A41" s="277" t="s">
        <v>14</v>
      </c>
      <c r="B41" s="272" t="s">
        <v>314</v>
      </c>
      <c r="C41" s="277"/>
      <c r="D41" s="277">
        <v>371</v>
      </c>
      <c r="E41" s="272" t="s">
        <v>235</v>
      </c>
      <c r="F41" s="277"/>
      <c r="G41" s="317" t="s">
        <v>271</v>
      </c>
      <c r="H41" s="277" t="s">
        <v>376</v>
      </c>
      <c r="I41" s="277">
        <v>20150507</v>
      </c>
      <c r="J41" s="284"/>
      <c r="K41" s="277">
        <v>8</v>
      </c>
      <c r="L41" s="277">
        <v>10</v>
      </c>
      <c r="M41" s="277">
        <v>10</v>
      </c>
      <c r="N41" s="277">
        <v>9.9</v>
      </c>
      <c r="O41" s="277">
        <v>10</v>
      </c>
      <c r="P41" s="277">
        <v>9</v>
      </c>
      <c r="Q41" s="277">
        <v>10</v>
      </c>
      <c r="R41" s="277">
        <v>10</v>
      </c>
      <c r="S41" s="277">
        <v>10</v>
      </c>
      <c r="T41" s="277">
        <v>10</v>
      </c>
      <c r="U41" s="277" t="s">
        <v>377</v>
      </c>
    </row>
    <row r="42" spans="1:21" x14ac:dyDescent="0.2">
      <c r="A42" s="277" t="s">
        <v>60</v>
      </c>
      <c r="B42" s="272" t="s">
        <v>314</v>
      </c>
      <c r="C42" s="277"/>
      <c r="D42" s="277">
        <v>32</v>
      </c>
      <c r="E42" s="272" t="s">
        <v>235</v>
      </c>
      <c r="F42" s="277"/>
      <c r="G42" s="317" t="s">
        <v>271</v>
      </c>
      <c r="H42" s="277" t="s">
        <v>401</v>
      </c>
      <c r="I42" s="277">
        <v>20150805</v>
      </c>
      <c r="J42" s="287" t="s">
        <v>402</v>
      </c>
      <c r="K42" s="277">
        <v>9</v>
      </c>
      <c r="L42" s="277">
        <v>8</v>
      </c>
      <c r="M42" s="277">
        <v>9</v>
      </c>
      <c r="N42" s="277">
        <v>9.9</v>
      </c>
      <c r="O42" s="277">
        <v>10</v>
      </c>
      <c r="P42" s="277">
        <v>9</v>
      </c>
      <c r="Q42" s="277">
        <v>9</v>
      </c>
      <c r="R42" s="277">
        <v>9</v>
      </c>
      <c r="S42" s="277">
        <v>9.9</v>
      </c>
      <c r="T42" s="277">
        <v>10</v>
      </c>
      <c r="U42" s="277"/>
    </row>
    <row r="43" spans="1:21" x14ac:dyDescent="0.2">
      <c r="A43" s="277" t="s">
        <v>60</v>
      </c>
      <c r="B43" s="272" t="s">
        <v>314</v>
      </c>
      <c r="C43" s="277"/>
      <c r="D43" s="277">
        <v>33</v>
      </c>
      <c r="E43" s="272" t="s">
        <v>235</v>
      </c>
      <c r="F43" s="277"/>
      <c r="G43" s="317" t="s">
        <v>271</v>
      </c>
      <c r="H43" s="277" t="s">
        <v>403</v>
      </c>
      <c r="I43" s="277">
        <v>20150808</v>
      </c>
      <c r="J43" s="287"/>
      <c r="K43" s="277">
        <v>8</v>
      </c>
      <c r="L43" s="277">
        <v>10</v>
      </c>
      <c r="M43" s="277">
        <v>9</v>
      </c>
      <c r="N43" s="277">
        <v>9.9</v>
      </c>
      <c r="O43" s="277">
        <v>10</v>
      </c>
      <c r="P43" s="277">
        <v>9</v>
      </c>
      <c r="Q43" s="277">
        <v>10</v>
      </c>
      <c r="R43" s="277">
        <v>9</v>
      </c>
      <c r="S43" s="277">
        <v>9.9</v>
      </c>
      <c r="T43" s="277">
        <v>10</v>
      </c>
      <c r="U43" s="277"/>
    </row>
    <row r="45" spans="1:21" x14ac:dyDescent="0.2">
      <c r="A45" s="272" t="s">
        <v>14</v>
      </c>
      <c r="B45" s="272" t="s">
        <v>314</v>
      </c>
      <c r="C45" s="272"/>
      <c r="D45" s="272"/>
      <c r="E45" s="272" t="s">
        <v>235</v>
      </c>
      <c r="F45" s="272"/>
      <c r="G45" s="316" t="s">
        <v>388</v>
      </c>
      <c r="H45" s="272"/>
      <c r="I45" s="272"/>
      <c r="J45" s="282"/>
      <c r="K45" s="272">
        <v>7</v>
      </c>
      <c r="L45" s="273">
        <v>6</v>
      </c>
      <c r="M45" s="272">
        <v>8</v>
      </c>
      <c r="N45" s="272">
        <v>9.9</v>
      </c>
      <c r="O45" s="272">
        <v>10</v>
      </c>
      <c r="P45" s="272">
        <v>7</v>
      </c>
      <c r="Q45" s="272">
        <v>10</v>
      </c>
      <c r="R45" s="272">
        <v>9</v>
      </c>
      <c r="S45" s="272">
        <v>10</v>
      </c>
      <c r="T45" s="272">
        <v>10</v>
      </c>
      <c r="U45" s="272"/>
    </row>
    <row r="46" spans="1:21" x14ac:dyDescent="0.2">
      <c r="A46" s="272" t="s">
        <v>14</v>
      </c>
      <c r="B46" s="272" t="s">
        <v>314</v>
      </c>
      <c r="C46" s="272"/>
      <c r="D46" s="272"/>
      <c r="E46" s="272" t="s">
        <v>235</v>
      </c>
      <c r="F46" s="272"/>
      <c r="G46" s="316" t="s">
        <v>388</v>
      </c>
      <c r="H46" s="272"/>
      <c r="I46" s="272"/>
      <c r="J46" s="282"/>
      <c r="K46" s="272">
        <v>7</v>
      </c>
      <c r="L46" s="273">
        <v>5</v>
      </c>
      <c r="M46" s="273">
        <v>6</v>
      </c>
      <c r="N46" s="272">
        <v>9.9</v>
      </c>
      <c r="O46" s="272">
        <v>10</v>
      </c>
      <c r="P46" s="272">
        <v>7</v>
      </c>
      <c r="Q46" s="272">
        <v>10</v>
      </c>
      <c r="R46" s="272">
        <v>8</v>
      </c>
      <c r="S46" s="272">
        <v>9.9</v>
      </c>
      <c r="T46" s="272">
        <v>10</v>
      </c>
      <c r="U46" s="272"/>
    </row>
    <row r="47" spans="1:21" x14ac:dyDescent="0.2">
      <c r="A47" s="272" t="s">
        <v>14</v>
      </c>
      <c r="B47" s="272" t="s">
        <v>314</v>
      </c>
      <c r="C47" s="272"/>
      <c r="D47" s="272"/>
      <c r="E47" s="272" t="s">
        <v>235</v>
      </c>
      <c r="F47" s="272"/>
      <c r="G47" s="316" t="s">
        <v>388</v>
      </c>
      <c r="H47" s="272"/>
      <c r="I47" s="272"/>
      <c r="J47" s="282"/>
      <c r="K47" s="272">
        <v>7</v>
      </c>
      <c r="L47" s="273">
        <v>7</v>
      </c>
      <c r="M47" s="272">
        <v>9</v>
      </c>
      <c r="N47" s="272">
        <v>9.9</v>
      </c>
      <c r="O47" s="272">
        <v>10</v>
      </c>
      <c r="P47" s="272">
        <v>8</v>
      </c>
      <c r="Q47" s="272">
        <v>10</v>
      </c>
      <c r="R47" s="272">
        <v>9</v>
      </c>
      <c r="S47" s="272">
        <v>9.9</v>
      </c>
      <c r="T47" s="272">
        <v>10</v>
      </c>
      <c r="U47" s="272"/>
    </row>
    <row r="48" spans="1:21" x14ac:dyDescent="0.2">
      <c r="A48" s="272" t="s">
        <v>389</v>
      </c>
      <c r="B48" s="272" t="s">
        <v>314</v>
      </c>
      <c r="C48" s="272"/>
      <c r="D48" s="272"/>
      <c r="E48" s="272" t="s">
        <v>235</v>
      </c>
      <c r="F48" s="272"/>
      <c r="G48" s="316" t="s">
        <v>388</v>
      </c>
      <c r="H48" s="272"/>
      <c r="I48" s="272"/>
      <c r="J48" s="282"/>
      <c r="K48" s="272">
        <v>6</v>
      </c>
      <c r="L48" s="273">
        <v>5</v>
      </c>
      <c r="M48" s="273">
        <v>7</v>
      </c>
      <c r="N48" s="272">
        <v>9.9</v>
      </c>
      <c r="O48" s="272">
        <v>10</v>
      </c>
      <c r="P48" s="272">
        <v>7</v>
      </c>
      <c r="Q48" s="272">
        <v>9</v>
      </c>
      <c r="R48" s="273">
        <v>7</v>
      </c>
      <c r="S48" s="272">
        <v>9.9</v>
      </c>
      <c r="T48" s="272">
        <v>10</v>
      </c>
      <c r="U48" s="272"/>
    </row>
    <row r="50" spans="1:21" s="278" customFormat="1" x14ac:dyDescent="0.2">
      <c r="A50" s="278" t="s">
        <v>16</v>
      </c>
      <c r="G50" s="290"/>
      <c r="J50" s="290"/>
    </row>
    <row r="52" spans="1:21" x14ac:dyDescent="0.2">
      <c r="A52" s="272" t="s">
        <v>15</v>
      </c>
      <c r="B52" s="272" t="s">
        <v>314</v>
      </c>
      <c r="C52" s="272"/>
      <c r="D52" s="272">
        <v>51</v>
      </c>
      <c r="E52" s="272" t="s">
        <v>247</v>
      </c>
      <c r="F52" s="272"/>
      <c r="G52" s="317" t="s">
        <v>271</v>
      </c>
      <c r="H52" s="272" t="s">
        <v>348</v>
      </c>
      <c r="I52" s="272">
        <v>20150313</v>
      </c>
      <c r="J52" s="282" t="s">
        <v>331</v>
      </c>
      <c r="K52" s="272">
        <v>8</v>
      </c>
      <c r="L52" s="273">
        <v>6</v>
      </c>
      <c r="M52" s="272">
        <v>9</v>
      </c>
      <c r="N52" s="272">
        <v>9.9</v>
      </c>
      <c r="O52" s="272">
        <v>10</v>
      </c>
      <c r="P52" s="272">
        <v>8</v>
      </c>
      <c r="Q52" s="272">
        <v>10</v>
      </c>
      <c r="R52" s="272">
        <v>9</v>
      </c>
      <c r="S52" s="272">
        <v>9.9</v>
      </c>
      <c r="T52" s="272">
        <v>10</v>
      </c>
      <c r="U52" s="276"/>
    </row>
    <row r="53" spans="1:21" ht="15" customHeight="1" x14ac:dyDescent="0.2">
      <c r="A53" s="272" t="s">
        <v>15</v>
      </c>
      <c r="B53" s="272" t="s">
        <v>314</v>
      </c>
      <c r="C53" s="272"/>
      <c r="D53" s="272">
        <v>53</v>
      </c>
      <c r="E53" s="272" t="s">
        <v>247</v>
      </c>
      <c r="F53" s="272"/>
      <c r="G53" s="317" t="s">
        <v>271</v>
      </c>
      <c r="H53" s="272"/>
      <c r="I53" s="272">
        <v>20150318</v>
      </c>
      <c r="J53" s="282"/>
      <c r="K53" s="272">
        <v>8</v>
      </c>
      <c r="L53" s="277">
        <v>10</v>
      </c>
      <c r="M53" s="272">
        <v>8</v>
      </c>
      <c r="N53" s="272">
        <v>9.9</v>
      </c>
      <c r="O53" s="272">
        <v>10</v>
      </c>
      <c r="P53" s="272">
        <v>8</v>
      </c>
      <c r="Q53" s="272">
        <v>10</v>
      </c>
      <c r="R53" s="272">
        <v>9</v>
      </c>
      <c r="S53" s="272">
        <v>9.9</v>
      </c>
      <c r="T53" s="272">
        <v>10</v>
      </c>
      <c r="U53" s="276"/>
    </row>
    <row r="54" spans="1:21" x14ac:dyDescent="0.2">
      <c r="A54" s="272" t="s">
        <v>11</v>
      </c>
      <c r="B54" s="272" t="s">
        <v>314</v>
      </c>
      <c r="C54" s="272"/>
      <c r="D54" s="272" t="s">
        <v>340</v>
      </c>
      <c r="E54" s="272" t="s">
        <v>247</v>
      </c>
      <c r="F54" s="272"/>
      <c r="G54" s="317" t="s">
        <v>271</v>
      </c>
      <c r="H54" s="272"/>
      <c r="I54" s="272">
        <v>20150327</v>
      </c>
      <c r="J54" s="282"/>
      <c r="K54" s="272">
        <v>7</v>
      </c>
      <c r="L54" s="277">
        <v>9</v>
      </c>
      <c r="M54" s="272">
        <v>8</v>
      </c>
      <c r="N54" s="272">
        <v>9.9</v>
      </c>
      <c r="O54" s="272">
        <v>10</v>
      </c>
      <c r="P54" s="272">
        <v>7</v>
      </c>
      <c r="Q54" s="272">
        <v>10</v>
      </c>
      <c r="R54" s="272">
        <v>10</v>
      </c>
      <c r="S54" s="272">
        <v>9.9</v>
      </c>
      <c r="T54" s="272">
        <v>10</v>
      </c>
      <c r="U54" s="276"/>
    </row>
    <row r="55" spans="1:21" x14ac:dyDescent="0.2">
      <c r="A55" s="272" t="s">
        <v>11</v>
      </c>
      <c r="B55" s="272" t="s">
        <v>314</v>
      </c>
      <c r="C55" s="272"/>
      <c r="D55" s="272" t="s">
        <v>361</v>
      </c>
      <c r="E55" s="272" t="s">
        <v>247</v>
      </c>
      <c r="F55" s="272"/>
      <c r="G55" s="317" t="s">
        <v>271</v>
      </c>
      <c r="H55" s="272"/>
      <c r="I55" s="272">
        <v>20150328</v>
      </c>
      <c r="J55" s="306"/>
      <c r="K55" s="272">
        <v>7</v>
      </c>
      <c r="L55" s="272">
        <v>10</v>
      </c>
      <c r="M55" s="272">
        <v>8</v>
      </c>
      <c r="N55" s="272">
        <v>9.9</v>
      </c>
      <c r="O55" s="272">
        <v>10</v>
      </c>
      <c r="P55" s="272">
        <v>7</v>
      </c>
      <c r="Q55" s="272">
        <v>10</v>
      </c>
      <c r="R55" s="272">
        <v>8</v>
      </c>
      <c r="S55" s="272">
        <v>9.9</v>
      </c>
      <c r="T55" s="272">
        <v>10</v>
      </c>
      <c r="U55" s="306"/>
    </row>
    <row r="56" spans="1:21" x14ac:dyDescent="0.2">
      <c r="A56" s="272" t="s">
        <v>14</v>
      </c>
      <c r="B56" s="272" t="s">
        <v>314</v>
      </c>
      <c r="C56" s="272"/>
      <c r="D56" s="272">
        <v>374</v>
      </c>
      <c r="E56" s="272" t="s">
        <v>247</v>
      </c>
      <c r="F56" s="272"/>
      <c r="G56" s="317" t="s">
        <v>271</v>
      </c>
      <c r="H56" s="272" t="s">
        <v>383</v>
      </c>
      <c r="I56" s="272">
        <v>20150522</v>
      </c>
      <c r="J56" s="306"/>
      <c r="K56" s="277">
        <v>7</v>
      </c>
      <c r="L56" s="277">
        <v>10</v>
      </c>
      <c r="M56" s="277">
        <v>10</v>
      </c>
      <c r="N56" s="277">
        <v>9.9</v>
      </c>
      <c r="O56" s="277">
        <v>10</v>
      </c>
      <c r="P56" s="277">
        <v>9</v>
      </c>
      <c r="Q56" s="277">
        <v>10</v>
      </c>
      <c r="R56" s="277">
        <v>10</v>
      </c>
      <c r="S56" s="277">
        <v>10</v>
      </c>
      <c r="T56" s="277">
        <v>10</v>
      </c>
      <c r="U56" s="306" t="s">
        <v>385</v>
      </c>
    </row>
    <row r="57" spans="1:21" x14ac:dyDescent="0.2">
      <c r="A57" s="272" t="s">
        <v>14</v>
      </c>
      <c r="B57" s="272" t="s">
        <v>314</v>
      </c>
      <c r="C57" s="272"/>
      <c r="D57" s="272">
        <v>375</v>
      </c>
      <c r="E57" s="272" t="s">
        <v>247</v>
      </c>
      <c r="F57" s="272"/>
      <c r="G57" s="317" t="s">
        <v>271</v>
      </c>
      <c r="H57" s="272" t="s">
        <v>384</v>
      </c>
      <c r="I57" s="272">
        <v>20150523</v>
      </c>
      <c r="J57" s="306"/>
      <c r="K57" s="277">
        <v>7</v>
      </c>
      <c r="L57" s="277">
        <v>10</v>
      </c>
      <c r="M57" s="277">
        <v>10</v>
      </c>
      <c r="N57" s="277">
        <v>9.9</v>
      </c>
      <c r="O57" s="277">
        <v>10</v>
      </c>
      <c r="P57" s="277">
        <v>9</v>
      </c>
      <c r="Q57" s="277">
        <v>10</v>
      </c>
      <c r="R57" s="277">
        <v>10</v>
      </c>
      <c r="S57" s="277">
        <v>10</v>
      </c>
      <c r="T57" s="277">
        <v>10</v>
      </c>
      <c r="U57" s="306" t="s">
        <v>385</v>
      </c>
    </row>
    <row r="58" spans="1:21" x14ac:dyDescent="0.2">
      <c r="A58" s="291"/>
      <c r="B58" s="291"/>
      <c r="C58" s="291"/>
      <c r="D58" s="291"/>
      <c r="E58" s="291"/>
      <c r="F58" s="291"/>
      <c r="G58" s="283"/>
      <c r="H58" s="291"/>
      <c r="I58" s="291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</row>
    <row r="59" spans="1:21" x14ac:dyDescent="0.2">
      <c r="K59" s="322" t="s">
        <v>174</v>
      </c>
      <c r="L59" s="322"/>
      <c r="M59" s="322"/>
      <c r="N59" s="322"/>
      <c r="O59" s="322"/>
      <c r="P59" s="322" t="s">
        <v>141</v>
      </c>
      <c r="Q59" s="322"/>
      <c r="R59" s="322"/>
      <c r="S59" s="322"/>
      <c r="T59" s="322"/>
    </row>
    <row r="60" spans="1:21" x14ac:dyDescent="0.2">
      <c r="K60" s="313" t="s">
        <v>176</v>
      </c>
      <c r="L60" s="313" t="s">
        <v>177</v>
      </c>
      <c r="M60" s="313" t="s">
        <v>178</v>
      </c>
      <c r="N60" s="314" t="s">
        <v>179</v>
      </c>
      <c r="O60" s="313" t="s">
        <v>180</v>
      </c>
      <c r="P60" s="313" t="s">
        <v>176</v>
      </c>
      <c r="Q60" s="313" t="s">
        <v>177</v>
      </c>
      <c r="R60" s="313" t="s">
        <v>178</v>
      </c>
      <c r="S60" s="314" t="s">
        <v>179</v>
      </c>
      <c r="T60" s="313" t="s">
        <v>180</v>
      </c>
    </row>
    <row r="61" spans="1:21" x14ac:dyDescent="0.2">
      <c r="F61" s="270" t="s">
        <v>358</v>
      </c>
      <c r="G61" s="289">
        <v>134</v>
      </c>
      <c r="H61" s="270" t="s">
        <v>352</v>
      </c>
      <c r="I61" s="298" t="s">
        <v>350</v>
      </c>
      <c r="J61" s="289" t="s">
        <v>355</v>
      </c>
      <c r="K61" s="272">
        <v>5.82</v>
      </c>
      <c r="L61" s="272">
        <v>8.2100000000000009</v>
      </c>
      <c r="M61" s="273">
        <v>5.92</v>
      </c>
      <c r="N61" s="281">
        <v>4.9400000000000004</v>
      </c>
      <c r="O61" s="272">
        <v>10</v>
      </c>
      <c r="P61" s="272">
        <v>6.57</v>
      </c>
      <c r="Q61" s="272">
        <v>9.2100000000000009</v>
      </c>
      <c r="R61" s="273">
        <v>6.96</v>
      </c>
      <c r="S61" s="272">
        <v>9.81</v>
      </c>
      <c r="T61" s="272">
        <v>10</v>
      </c>
    </row>
    <row r="62" spans="1:21" x14ac:dyDescent="0.2">
      <c r="F62" s="270" t="s">
        <v>358</v>
      </c>
      <c r="H62" s="270" t="s">
        <v>353</v>
      </c>
      <c r="I62" s="298" t="s">
        <v>354</v>
      </c>
      <c r="K62" s="327">
        <f>AVERAGE(K3:K10)</f>
        <v>4.833333333333333</v>
      </c>
      <c r="L62" s="328">
        <f t="shared" ref="L62:T62" si="0">AVERAGE(L3:L10)</f>
        <v>7.833333333333333</v>
      </c>
      <c r="M62" s="328">
        <f t="shared" si="0"/>
        <v>3.8333333333333335</v>
      </c>
      <c r="N62" s="328">
        <f t="shared" si="0"/>
        <v>7.75</v>
      </c>
      <c r="O62" s="300">
        <f t="shared" si="0"/>
        <v>10</v>
      </c>
      <c r="P62" s="327">
        <f t="shared" si="0"/>
        <v>6.166666666666667</v>
      </c>
      <c r="Q62" s="327">
        <f t="shared" si="0"/>
        <v>9.3333333333333339</v>
      </c>
      <c r="R62" s="327">
        <f t="shared" si="0"/>
        <v>4.5</v>
      </c>
      <c r="S62" s="327">
        <f t="shared" si="0"/>
        <v>9.8166666666666664</v>
      </c>
      <c r="T62" s="300">
        <f t="shared" si="0"/>
        <v>10</v>
      </c>
    </row>
    <row r="63" spans="1:21" x14ac:dyDescent="0.2">
      <c r="I63" s="298"/>
      <c r="K63" s="291"/>
      <c r="L63" s="305"/>
      <c r="M63" s="305"/>
      <c r="N63" s="305"/>
      <c r="O63" s="305"/>
      <c r="P63" s="305"/>
      <c r="Q63" s="305"/>
      <c r="R63" s="305"/>
      <c r="S63" s="291"/>
      <c r="T63" s="291"/>
    </row>
    <row r="64" spans="1:21" x14ac:dyDescent="0.2">
      <c r="F64" s="270" t="s">
        <v>358</v>
      </c>
      <c r="G64" s="289">
        <v>117</v>
      </c>
      <c r="H64" s="270" t="s">
        <v>353</v>
      </c>
      <c r="I64" s="298" t="s">
        <v>354</v>
      </c>
      <c r="K64" s="327">
        <f>AVERAGE(K12:K23)</f>
        <v>7.666666666666667</v>
      </c>
      <c r="L64" s="327">
        <f t="shared" ref="L64:T66" si="1">AVERAGE(L12:L23)</f>
        <v>8.4166666666666661</v>
      </c>
      <c r="M64" s="328">
        <f t="shared" si="1"/>
        <v>7.833333333333333</v>
      </c>
      <c r="N64" s="327">
        <f t="shared" si="1"/>
        <v>9.9000000000000021</v>
      </c>
      <c r="O64" s="327">
        <f t="shared" si="1"/>
        <v>9.9166666666666661</v>
      </c>
      <c r="P64" s="327">
        <f t="shared" si="1"/>
        <v>7.833333333333333</v>
      </c>
      <c r="Q64" s="327">
        <f t="shared" si="1"/>
        <v>9.6666666666666661</v>
      </c>
      <c r="R64" s="327">
        <f t="shared" si="1"/>
        <v>8.6666666666666661</v>
      </c>
      <c r="S64" s="327">
        <f t="shared" si="1"/>
        <v>9.9083333333333368</v>
      </c>
      <c r="T64" s="327">
        <f t="shared" si="1"/>
        <v>10</v>
      </c>
    </row>
    <row r="66" spans="6:20" x14ac:dyDescent="0.2">
      <c r="F66" s="270" t="s">
        <v>358</v>
      </c>
      <c r="G66" s="289" t="s">
        <v>388</v>
      </c>
      <c r="H66" s="270" t="s">
        <v>353</v>
      </c>
      <c r="I66" s="298" t="s">
        <v>354</v>
      </c>
      <c r="K66" s="327">
        <f>AVERAGE(K45:K48)</f>
        <v>6.75</v>
      </c>
      <c r="L66" s="328">
        <f t="shared" ref="L66:T66" si="2">AVERAGE(L45:L48)</f>
        <v>5.75</v>
      </c>
      <c r="M66" s="328">
        <f t="shared" si="2"/>
        <v>7.5</v>
      </c>
      <c r="N66" s="327">
        <f t="shared" si="2"/>
        <v>9.9</v>
      </c>
      <c r="O66" s="300">
        <f t="shared" si="2"/>
        <v>10</v>
      </c>
      <c r="P66" s="327">
        <f t="shared" si="2"/>
        <v>7.25</v>
      </c>
      <c r="Q66" s="327">
        <f t="shared" si="2"/>
        <v>9.75</v>
      </c>
      <c r="R66" s="327">
        <f t="shared" si="2"/>
        <v>8.25</v>
      </c>
      <c r="S66" s="327">
        <f t="shared" si="2"/>
        <v>9.9249999999999989</v>
      </c>
      <c r="T66" s="300">
        <f t="shared" si="2"/>
        <v>10</v>
      </c>
    </row>
    <row r="67" spans="6:20" x14ac:dyDescent="0.2">
      <c r="G67" s="270"/>
      <c r="J67" s="270"/>
    </row>
    <row r="68" spans="6:20" x14ac:dyDescent="0.2">
      <c r="F68" s="270" t="s">
        <v>358</v>
      </c>
      <c r="G68" s="289" t="s">
        <v>349</v>
      </c>
      <c r="H68" s="270" t="s">
        <v>352</v>
      </c>
      <c r="I68" s="298" t="s">
        <v>350</v>
      </c>
      <c r="J68" s="289" t="s">
        <v>356</v>
      </c>
      <c r="K68" s="301">
        <v>7.53</v>
      </c>
      <c r="L68" s="303">
        <v>9.1</v>
      </c>
      <c r="M68" s="301">
        <v>9.1</v>
      </c>
      <c r="N68" s="301">
        <v>9.5399999999999991</v>
      </c>
      <c r="O68" s="272">
        <v>10</v>
      </c>
      <c r="P68" s="272">
        <v>7.9</v>
      </c>
      <c r="Q68" s="272">
        <v>9.6300000000000008</v>
      </c>
      <c r="R68" s="272">
        <v>9.9700000000000006</v>
      </c>
      <c r="S68" s="272">
        <v>9.91</v>
      </c>
      <c r="T68" s="272">
        <v>10</v>
      </c>
    </row>
    <row r="69" spans="6:20" x14ac:dyDescent="0.2">
      <c r="F69" s="270" t="s">
        <v>358</v>
      </c>
      <c r="H69" s="270" t="s">
        <v>353</v>
      </c>
      <c r="I69" s="298" t="s">
        <v>354</v>
      </c>
      <c r="K69" s="302">
        <f>AVERAGE(K36:K43)</f>
        <v>7.75</v>
      </c>
      <c r="L69" s="302">
        <f t="shared" ref="L69:T69" si="3">AVERAGE(L36:L43)</f>
        <v>8.875</v>
      </c>
      <c r="M69" s="302">
        <f t="shared" si="3"/>
        <v>9.25</v>
      </c>
      <c r="N69" s="302">
        <f t="shared" si="3"/>
        <v>9.9</v>
      </c>
      <c r="O69" s="302">
        <f t="shared" si="3"/>
        <v>10</v>
      </c>
      <c r="P69" s="302">
        <f t="shared" si="3"/>
        <v>8.25</v>
      </c>
      <c r="Q69" s="302">
        <f t="shared" si="3"/>
        <v>9.875</v>
      </c>
      <c r="R69" s="302">
        <f t="shared" si="3"/>
        <v>9.75</v>
      </c>
      <c r="S69" s="302">
        <f t="shared" si="3"/>
        <v>9.9250000000000007</v>
      </c>
      <c r="T69" s="302">
        <f t="shared" si="3"/>
        <v>10</v>
      </c>
    </row>
    <row r="70" spans="6:20" x14ac:dyDescent="0.2">
      <c r="K70" s="298"/>
      <c r="L70" s="298"/>
      <c r="M70" s="298"/>
      <c r="N70" s="298"/>
    </row>
    <row r="71" spans="6:20" x14ac:dyDescent="0.2">
      <c r="F71" s="270" t="s">
        <v>358</v>
      </c>
      <c r="G71" s="289" t="s">
        <v>351</v>
      </c>
      <c r="H71" s="270" t="s">
        <v>352</v>
      </c>
      <c r="I71" s="298" t="s">
        <v>350</v>
      </c>
      <c r="J71" s="289" t="s">
        <v>357</v>
      </c>
      <c r="K71" s="272">
        <v>7.16</v>
      </c>
      <c r="L71" s="272">
        <v>9.16</v>
      </c>
      <c r="M71" s="272">
        <v>9.0299999999999994</v>
      </c>
      <c r="N71" s="272">
        <v>9.4</v>
      </c>
      <c r="O71" s="272">
        <v>10</v>
      </c>
      <c r="P71" s="272">
        <v>7.86</v>
      </c>
      <c r="Q71" s="272">
        <v>9.5399999999999991</v>
      </c>
      <c r="R71" s="272">
        <v>9.93</v>
      </c>
      <c r="S71" s="272">
        <v>9.75</v>
      </c>
      <c r="T71" s="272">
        <v>10</v>
      </c>
    </row>
    <row r="72" spans="6:20" x14ac:dyDescent="0.2">
      <c r="F72" s="270" t="s">
        <v>358</v>
      </c>
      <c r="H72" s="270" t="s">
        <v>353</v>
      </c>
      <c r="I72" s="298" t="s">
        <v>354</v>
      </c>
      <c r="K72" s="299">
        <f>AVERAGE(K26:K32)</f>
        <v>7.8571428571428568</v>
      </c>
      <c r="L72" s="299">
        <f t="shared" ref="L72:T72" si="4">AVERAGE(L26:L32)</f>
        <v>9.5714285714285712</v>
      </c>
      <c r="M72" s="299">
        <f t="shared" si="4"/>
        <v>9.5714285714285712</v>
      </c>
      <c r="N72" s="299">
        <f t="shared" si="4"/>
        <v>9.9</v>
      </c>
      <c r="O72" s="299">
        <f t="shared" si="4"/>
        <v>10</v>
      </c>
      <c r="P72" s="299">
        <f t="shared" si="4"/>
        <v>8.4285714285714288</v>
      </c>
      <c r="Q72" s="299">
        <f t="shared" si="4"/>
        <v>10</v>
      </c>
      <c r="R72" s="299">
        <f t="shared" si="4"/>
        <v>10</v>
      </c>
      <c r="S72" s="299">
        <f t="shared" si="4"/>
        <v>9.9285714285714288</v>
      </c>
      <c r="T72" s="299">
        <f t="shared" si="4"/>
        <v>10</v>
      </c>
    </row>
    <row r="75" spans="6:20" x14ac:dyDescent="0.2">
      <c r="F75" s="270" t="s">
        <v>359</v>
      </c>
      <c r="G75" s="289" t="s">
        <v>349</v>
      </c>
      <c r="H75" s="270" t="s">
        <v>352</v>
      </c>
      <c r="I75" s="298" t="s">
        <v>350</v>
      </c>
      <c r="J75" s="289" t="s">
        <v>360</v>
      </c>
      <c r="K75" s="301">
        <v>7.5</v>
      </c>
      <c r="L75" s="303">
        <v>8</v>
      </c>
      <c r="M75" s="301">
        <v>8.9</v>
      </c>
      <c r="N75" s="301">
        <v>9.68</v>
      </c>
      <c r="O75" s="272">
        <v>10</v>
      </c>
      <c r="P75" s="272">
        <v>7.57</v>
      </c>
      <c r="Q75" s="272">
        <v>9.3800000000000008</v>
      </c>
      <c r="R75" s="272">
        <v>9.69</v>
      </c>
      <c r="S75" s="272">
        <v>9.7799999999999994</v>
      </c>
      <c r="T75" s="272">
        <v>10</v>
      </c>
    </row>
    <row r="76" spans="6:20" x14ac:dyDescent="0.2">
      <c r="F76" s="270" t="s">
        <v>359</v>
      </c>
      <c r="H76" s="270" t="s">
        <v>353</v>
      </c>
      <c r="I76" s="298" t="s">
        <v>354</v>
      </c>
      <c r="K76" s="304">
        <f>AVERAGE(K52:K57)</f>
        <v>7.333333333333333</v>
      </c>
      <c r="L76" s="304">
        <f>AVERAGE(L52:L57)</f>
        <v>9.1666666666666661</v>
      </c>
      <c r="M76" s="304">
        <f>AVERAGE(M52:M57)</f>
        <v>8.8333333333333339</v>
      </c>
      <c r="N76" s="304">
        <f>AVERAGE(N52:N57)</f>
        <v>9.9</v>
      </c>
      <c r="O76" s="304">
        <f>AVERAGE(O52:O57)</f>
        <v>10</v>
      </c>
      <c r="P76" s="304">
        <f>AVERAGE(P52:P57)</f>
        <v>8</v>
      </c>
      <c r="Q76" s="304">
        <f>AVERAGE(Q52:Q57)</f>
        <v>10</v>
      </c>
      <c r="R76" s="304">
        <f>AVERAGE(R52:R57)</f>
        <v>9.3333333333333339</v>
      </c>
      <c r="S76" s="304">
        <f>AVERAGE(S52:S57)</f>
        <v>9.9333333333333336</v>
      </c>
      <c r="T76" s="304">
        <f>AVERAGE(T52:T57)</f>
        <v>10</v>
      </c>
    </row>
  </sheetData>
  <mergeCells count="4">
    <mergeCell ref="P1:T1"/>
    <mergeCell ref="K1:O1"/>
    <mergeCell ref="K59:O59"/>
    <mergeCell ref="P59:T5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E52" sqref="E3:E52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3" sqref="D4:D53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326" t="s">
        <v>127</v>
      </c>
      <c r="I1" s="326"/>
      <c r="J1" s="326" t="s">
        <v>128</v>
      </c>
      <c r="K1" s="326"/>
      <c r="L1" s="134" t="s">
        <v>129</v>
      </c>
      <c r="M1" s="134" t="s">
        <v>130</v>
      </c>
      <c r="N1" s="134" t="s">
        <v>131</v>
      </c>
      <c r="O1" s="135" t="s">
        <v>132</v>
      </c>
      <c r="P1" s="323" t="s">
        <v>29</v>
      </c>
      <c r="Q1" s="324"/>
      <c r="R1" s="324"/>
      <c r="S1" s="324"/>
      <c r="T1" s="325"/>
      <c r="U1" s="323" t="s">
        <v>30</v>
      </c>
      <c r="V1" s="324"/>
      <c r="W1" s="324"/>
      <c r="X1" s="324"/>
      <c r="Y1" s="325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90" zoomScaleNormal="90" workbookViewId="0">
      <pane ySplit="2" topLeftCell="A3" activePane="bottomLeft" state="frozen"/>
      <selection activeCell="I39" sqref="I39"/>
      <selection pane="bottomLeft" activeCell="D4" sqref="D4:D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323" t="s">
        <v>29</v>
      </c>
      <c r="I1" s="324"/>
      <c r="J1" s="324"/>
      <c r="K1" s="324"/>
      <c r="L1" s="325"/>
      <c r="M1" s="323" t="s">
        <v>30</v>
      </c>
      <c r="N1" s="324"/>
      <c r="O1" s="324"/>
      <c r="P1" s="324"/>
      <c r="Q1" s="325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Gleason 2015</vt:lpstr>
      <vt:lpstr>Gleason Aug 2013</vt:lpstr>
      <vt:lpstr>AAM 218 Zeta Oct 2013</vt:lpstr>
      <vt:lpstr>AAM 218 Zeta 2012</vt:lpstr>
      <vt:lpstr>'AAM 218 Zeta 2012'!Print_Titles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Prengaman, Christopher</cp:lastModifiedBy>
  <cp:lastPrinted>2014-06-06T19:31:35Z</cp:lastPrinted>
  <dcterms:created xsi:type="dcterms:W3CDTF">2011-06-27T21:11:23Z</dcterms:created>
  <dcterms:modified xsi:type="dcterms:W3CDTF">2015-09-15T17:19:29Z</dcterms:modified>
</cp:coreProperties>
</file>