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Web\refdata\gear\rating_workshop_data\"/>
    </mc:Choice>
  </mc:AlternateContent>
  <bookViews>
    <workbookView xWindow="0" yWindow="0" windowWidth="17250" windowHeight="5910" tabRatio="738" activeTab="5"/>
  </bookViews>
  <sheets>
    <sheet name="L-33" sheetId="1" r:id="rId1"/>
    <sheet name="L-37 Pinion" sheetId="30" r:id="rId2"/>
    <sheet name="L-37 Ring" sheetId="26" r:id="rId3"/>
    <sheet name="L-42" sheetId="3" r:id="rId4"/>
    <sheet name="L-60" sheetId="25" r:id="rId5"/>
    <sheet name="L-33 (7's Investigation)" sheetId="51" r:id="rId6"/>
  </sheets>
  <externalReferences>
    <externalReference r:id="rId7"/>
  </externalReferences>
  <definedNames>
    <definedName name="dick">'[1]Parts coding'!$L$19</definedName>
    <definedName name="l331k">#REF!</definedName>
    <definedName name="l37pinionk">#REF!</definedName>
    <definedName name="l37ringk">#REF!</definedName>
    <definedName name="l42k">#REF!</definedName>
    <definedName name="l601k">#REF!</definedName>
    <definedName name="_xlnm.Print_Area" localSheetId="0">'L-33'!$A$1:$AY$71</definedName>
    <definedName name="_xlnm.Print_Area" localSheetId="5">'L-33 (7''s Investigation)'!$A$1:$AY$71</definedName>
    <definedName name="_xlnm.Print_Area" localSheetId="1">'L-37 Pinion'!$A$1:$AZ$66</definedName>
    <definedName name="_xlnm.Print_Area" localSheetId="2">'L-37 Ring'!$A$1:$AW$66</definedName>
    <definedName name="_xlnm.Print_Area" localSheetId="3">'L-42'!$A$1:$BA$42</definedName>
    <definedName name="_xlnm.Print_Area" localSheetId="4">'L-60'!$A$1:$BA$36</definedName>
    <definedName name="_xlnm.Print_Titles" localSheetId="0">'L-33'!$1:$7</definedName>
    <definedName name="_xlnm.Print_Titles" localSheetId="5">'L-33 (7''s Investigation)'!$1:$7</definedName>
    <definedName name="_xlnm.Print_Titles" localSheetId="1">'L-37 Pinion'!$1:$7</definedName>
    <definedName name="_xlnm.Print_Titles" localSheetId="2">'L-37 Ring'!$1:$7</definedName>
    <definedName name="_xlnm.Print_Titles" localSheetId="3">'L-42'!$1:$7</definedName>
    <definedName name="_xlnm.Print_Titles" localSheetId="4">'L-60'!$1:$7</definedName>
  </definedNames>
  <calcPr calcId="162913"/>
</workbook>
</file>

<file path=xl/calcChain.xml><?xml version="1.0" encoding="utf-8"?>
<calcChain xmlns="http://schemas.openxmlformats.org/spreadsheetml/2006/main">
  <c r="AM70" i="1" l="1"/>
  <c r="AN70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X70" i="51" l="1"/>
  <c r="AQ70" i="51"/>
  <c r="AM70" i="51"/>
  <c r="D70" i="51"/>
  <c r="C70" i="51"/>
  <c r="AX57" i="51"/>
  <c r="AQ57" i="51"/>
  <c r="AM57" i="51"/>
  <c r="D57" i="51"/>
  <c r="C57" i="51"/>
  <c r="AX44" i="51"/>
  <c r="AQ44" i="51"/>
  <c r="AM44" i="51"/>
  <c r="D44" i="51"/>
  <c r="C44" i="51"/>
  <c r="AX31" i="51"/>
  <c r="AQ31" i="51"/>
  <c r="AM31" i="51"/>
  <c r="D31" i="51"/>
  <c r="C31" i="51"/>
  <c r="AX18" i="51"/>
  <c r="AQ18" i="51"/>
  <c r="AP18" i="51"/>
  <c r="AM18" i="51"/>
  <c r="D18" i="51"/>
  <c r="C18" i="51"/>
  <c r="AK70" i="1" l="1"/>
  <c r="AK57" i="1"/>
  <c r="Z70" i="1" l="1"/>
  <c r="AA70" i="1"/>
  <c r="AB70" i="1"/>
  <c r="AC70" i="1"/>
  <c r="AD70" i="1"/>
  <c r="AE70" i="1"/>
  <c r="AF70" i="1"/>
  <c r="AG70" i="1"/>
  <c r="AH70" i="1"/>
  <c r="AI70" i="1"/>
  <c r="AJ70" i="1"/>
  <c r="Z57" i="1"/>
  <c r="AA57" i="1"/>
  <c r="AB57" i="1"/>
  <c r="AC57" i="1"/>
  <c r="AD57" i="1"/>
  <c r="AE57" i="1"/>
  <c r="AF57" i="1"/>
  <c r="AG57" i="1"/>
  <c r="AH57" i="1"/>
  <c r="AI57" i="1"/>
  <c r="AJ57" i="1"/>
  <c r="AM57" i="1"/>
  <c r="Z44" i="1"/>
  <c r="AA44" i="1"/>
  <c r="AB44" i="1"/>
  <c r="AC44" i="1"/>
  <c r="AD44" i="1"/>
  <c r="AE44" i="1"/>
  <c r="AF44" i="1"/>
  <c r="AG44" i="1"/>
  <c r="AH44" i="1"/>
  <c r="AI44" i="1"/>
  <c r="AJ44" i="1"/>
  <c r="AM44" i="1"/>
  <c r="AM31" i="1"/>
  <c r="D18" i="1"/>
  <c r="D31" i="1"/>
  <c r="AM18" i="1"/>
  <c r="AQ18" i="1"/>
  <c r="AQ70" i="1"/>
  <c r="C70" i="1"/>
  <c r="D70" i="1"/>
  <c r="C57" i="1"/>
  <c r="D57" i="1"/>
  <c r="AQ57" i="1"/>
  <c r="C44" i="1"/>
  <c r="D44" i="1"/>
  <c r="AQ44" i="1"/>
  <c r="C31" i="1"/>
  <c r="AQ31" i="1"/>
  <c r="C18" i="1"/>
</calcChain>
</file>

<file path=xl/sharedStrings.xml><?xml version="1.0" encoding="utf-8"?>
<sst xmlns="http://schemas.openxmlformats.org/spreadsheetml/2006/main" count="797" uniqueCount="88">
  <si>
    <t xml:space="preserve"> ASTM Gear Calibration Workshop</t>
  </si>
  <si>
    <t xml:space="preserve"> </t>
  </si>
  <si>
    <t>L-33 GEARS</t>
  </si>
  <si>
    <t>AREA</t>
  </si>
  <si>
    <t>MAX</t>
  </si>
  <si>
    <t>MIN</t>
  </si>
  <si>
    <t>AVG</t>
  </si>
  <si>
    <t>Std Dev</t>
  </si>
  <si>
    <t>L-37 PINION GEARS</t>
  </si>
  <si>
    <t>SET #</t>
  </si>
  <si>
    <t>DISTRESS</t>
  </si>
  <si>
    <t>Wear</t>
  </si>
  <si>
    <t>Rippling</t>
  </si>
  <si>
    <t>Ridging</t>
  </si>
  <si>
    <t>L-42 GEARS</t>
  </si>
  <si>
    <t>Pinion</t>
  </si>
  <si>
    <t>Ring</t>
  </si>
  <si>
    <t>Sludge</t>
  </si>
  <si>
    <t>Varnish</t>
  </si>
  <si>
    <t>1C</t>
  </si>
  <si>
    <t>2C</t>
  </si>
  <si>
    <t>3C</t>
  </si>
  <si>
    <t>4C</t>
  </si>
  <si>
    <t>L-37 RING GEARS</t>
  </si>
  <si>
    <t>Spitting</t>
  </si>
  <si>
    <t>Total Rust</t>
  </si>
  <si>
    <t>Mean</t>
  </si>
  <si>
    <t>CMIR</t>
  </si>
  <si>
    <t>Pinion #</t>
  </si>
  <si>
    <t>Set #</t>
  </si>
  <si>
    <t>Original</t>
  </si>
  <si>
    <t>RCMS</t>
  </si>
  <si>
    <t>RCMS #</t>
  </si>
  <si>
    <t>123-2</t>
  </si>
  <si>
    <t>Barrera</t>
  </si>
  <si>
    <t>Rodriguez</t>
  </si>
  <si>
    <t>Adams</t>
  </si>
  <si>
    <t>Rose</t>
  </si>
  <si>
    <t>Foecking</t>
  </si>
  <si>
    <t>id</t>
  </si>
  <si>
    <t>Lopez</t>
  </si>
  <si>
    <t>STD</t>
  </si>
  <si>
    <t>std</t>
  </si>
  <si>
    <t>mean</t>
  </si>
  <si>
    <t>Sanchez, A</t>
  </si>
  <si>
    <t>Lonsway</t>
  </si>
  <si>
    <t>Stocks</t>
  </si>
  <si>
    <t>Radonich</t>
  </si>
  <si>
    <t>L-60 GEARS (Large Gear Only)</t>
  </si>
  <si>
    <t>Yanchar</t>
  </si>
  <si>
    <t>Kozlowski</t>
  </si>
  <si>
    <t>Trevino</t>
  </si>
  <si>
    <t>Results</t>
  </si>
  <si>
    <t>Oil</t>
  </si>
  <si>
    <t>Aguirre</t>
  </si>
  <si>
    <t>Kozak</t>
  </si>
  <si>
    <t>n</t>
  </si>
  <si>
    <t>155-1</t>
  </si>
  <si>
    <t>Kraemer</t>
  </si>
  <si>
    <t>Potocar</t>
  </si>
  <si>
    <t>DeCapite</t>
  </si>
  <si>
    <t>SR</t>
  </si>
  <si>
    <t>LZ</t>
  </si>
  <si>
    <t>January 2017'</t>
  </si>
  <si>
    <t>July 2016'</t>
  </si>
  <si>
    <t>January 2016'</t>
  </si>
  <si>
    <t>July 2015'</t>
  </si>
  <si>
    <t>January 2015'</t>
  </si>
  <si>
    <t>July 2014'</t>
  </si>
  <si>
    <t>January 2014'</t>
  </si>
  <si>
    <t>July 2013'</t>
  </si>
  <si>
    <t>January 2013'</t>
  </si>
  <si>
    <t xml:space="preserve">Bolaney </t>
  </si>
  <si>
    <t>Bolaney</t>
  </si>
  <si>
    <t>Beard</t>
  </si>
  <si>
    <t>January 2018'</t>
  </si>
  <si>
    <t>July 2018'</t>
  </si>
  <si>
    <t>Sanchez, C</t>
  </si>
  <si>
    <t>Schwenk</t>
  </si>
  <si>
    <t>Dominguez</t>
  </si>
  <si>
    <t>January 2019'</t>
  </si>
  <si>
    <t>Afton Chemical, Richmond, VA, July 9-11, 2019</t>
  </si>
  <si>
    <t>Afton Chemical, Richmond, VA, January 9-11, 2019</t>
  </si>
  <si>
    <t>Hayden</t>
  </si>
  <si>
    <t>Zyski</t>
  </si>
  <si>
    <t>Muransky</t>
  </si>
  <si>
    <t>Venhoff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</si>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</sst>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00"/>
    <numFmt numFmtId="165" formatCode="#,##0.0"/>
    <numFmt numFmtId="166" formatCode="0.0"/>
    <numFmt numFmtId="167" formatCode="0.000"/>
    <numFmt numFmtId="168" formatCode="0.00;[Red]0.00"/>
    <numFmt numFmtId="169" formatCode="0.0;[Red]0.0"/>
    <numFmt numFmtId="170" formatCode="0;[Red]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">
    <xf numFmtId="0" fontId="0" fillId="0" borderId="0"/>
    <xf numFmtId="0" fontId="3" fillId="0" borderId="0"/>
    <xf numFmtId="0" fontId="14" fillId="0" borderId="0"/>
    <xf numFmtId="0" fontId="13" fillId="0" borderId="0"/>
    <xf numFmtId="0" fontId="2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</cellStyleXfs>
  <cellXfs count="293">
    <xf numFmtId="0" fontId="0" fillId="0" borderId="0" xfId="0"/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 applyBorder="1" applyAlignment="1">
      <alignment horizontal="centerContinuous" vertical="justify"/>
    </xf>
    <xf numFmtId="0" fontId="4" fillId="0" borderId="0" xfId="0" applyFont="1" applyBorder="1" applyAlignment="1">
      <alignment horizontal="centerContinuous" vertical="justify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2" fontId="0" fillId="0" borderId="0" xfId="0" applyNumberFormat="1"/>
    <xf numFmtId="166" fontId="0" fillId="0" borderId="0" xfId="0" applyNumberFormat="1"/>
    <xf numFmtId="0" fontId="8" fillId="0" borderId="0" xfId="0" quotePrefix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5" fillId="0" borderId="0" xfId="0" quotePrefix="1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center" vertical="justify"/>
    </xf>
    <xf numFmtId="0" fontId="5" fillId="0" borderId="0" xfId="0" applyFont="1" applyBorder="1" applyAlignment="1">
      <alignment horizontal="center" vertical="justify"/>
    </xf>
    <xf numFmtId="0" fontId="4" fillId="0" borderId="0" xfId="0" applyFont="1" applyBorder="1" applyAlignment="1">
      <alignment horizontal="center" vertical="justify"/>
    </xf>
    <xf numFmtId="16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6" fillId="0" borderId="0" xfId="0" applyFont="1" applyAlignment="1">
      <alignment horizontal="center" vertical="center"/>
    </xf>
    <xf numFmtId="166" fontId="4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4" fontId="5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 vertical="justify" wrapText="1"/>
    </xf>
    <xf numFmtId="2" fontId="4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7" fontId="4" fillId="0" borderId="0" xfId="0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2" fontId="8" fillId="0" borderId="0" xfId="0" applyNumberFormat="1" applyFont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170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/>
    <xf numFmtId="0" fontId="8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6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" fontId="8" fillId="0" borderId="0" xfId="0" applyNumberFormat="1" applyFont="1" applyAlignment="1">
      <alignment horizontal="left"/>
    </xf>
    <xf numFmtId="1" fontId="0" fillId="0" borderId="0" xfId="0" applyNumberFormat="1" applyFill="1" applyAlignment="1">
      <alignment horizontal="center"/>
    </xf>
    <xf numFmtId="166" fontId="8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8" fillId="0" borderId="0" xfId="0" applyFont="1" applyAlignment="1">
      <alignment horizontal="center" textRotation="90"/>
    </xf>
    <xf numFmtId="0" fontId="8" fillId="0" borderId="0" xfId="0" applyFont="1" applyBorder="1" applyAlignment="1"/>
    <xf numFmtId="0" fontId="10" fillId="0" borderId="0" xfId="0" applyFont="1" applyBorder="1" applyAlignment="1">
      <alignment horizontal="center" wrapText="1"/>
    </xf>
    <xf numFmtId="166" fontId="8" fillId="0" borderId="0" xfId="0" applyNumberFormat="1" applyFont="1" applyAlignment="1">
      <alignment horizontal="center"/>
    </xf>
    <xf numFmtId="166" fontId="1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8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textRotation="90"/>
    </xf>
    <xf numFmtId="0" fontId="4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166" fontId="5" fillId="0" borderId="0" xfId="0" applyNumberFormat="1" applyFont="1" applyFill="1" applyAlignment="1">
      <alignment horizontal="center"/>
    </xf>
    <xf numFmtId="1" fontId="5" fillId="0" borderId="0" xfId="0" applyNumberFormat="1" applyFont="1" applyFill="1" applyAlignment="1">
      <alignment horizontal="center"/>
    </xf>
    <xf numFmtId="1" fontId="7" fillId="0" borderId="0" xfId="0" applyNumberFormat="1" applyFont="1" applyFill="1" applyAlignment="1">
      <alignment horizontal="center"/>
    </xf>
    <xf numFmtId="166" fontId="7" fillId="0" borderId="0" xfId="0" applyNumberFormat="1" applyFont="1" applyFill="1" applyAlignment="1">
      <alignment horizontal="center"/>
    </xf>
    <xf numFmtId="0" fontId="0" fillId="0" borderId="0" xfId="0" applyFill="1"/>
    <xf numFmtId="4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8" fillId="0" borderId="0" xfId="0" quotePrefix="1" applyFont="1" applyFill="1" applyAlignment="1">
      <alignment horizontal="center"/>
    </xf>
    <xf numFmtId="4" fontId="5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169" fontId="0" fillId="0" borderId="0" xfId="0" applyNumberFormat="1" applyFill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2" fontId="0" fillId="0" borderId="0" xfId="0" applyNumberFormat="1" applyFill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textRotation="90"/>
    </xf>
    <xf numFmtId="0" fontId="12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Fill="1" applyAlignment="1">
      <alignment horizontal="left"/>
    </xf>
    <xf numFmtId="0" fontId="5" fillId="0" borderId="0" xfId="3" applyFont="1" applyAlignment="1">
      <alignment horizontal="center"/>
    </xf>
    <xf numFmtId="0" fontId="13" fillId="0" borderId="0" xfId="3" applyNumberFormat="1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5" fillId="0" borderId="0" xfId="3" applyNumberFormat="1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3" applyNumberFormat="1" applyFont="1" applyAlignment="1">
      <alignment horizontal="center"/>
    </xf>
    <xf numFmtId="0" fontId="15" fillId="0" borderId="0" xfId="3" applyFont="1"/>
    <xf numFmtId="167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3" applyFont="1" applyFill="1" applyAlignment="1">
      <alignment horizontal="center"/>
    </xf>
    <xf numFmtId="0" fontId="5" fillId="0" borderId="0" xfId="3" applyFont="1" applyFill="1"/>
    <xf numFmtId="166" fontId="15" fillId="0" borderId="0" xfId="3" applyNumberFormat="1" applyFont="1" applyFill="1" applyAlignment="1">
      <alignment horizontal="center"/>
    </xf>
    <xf numFmtId="0" fontId="13" fillId="0" borderId="0" xfId="3" applyFill="1"/>
    <xf numFmtId="0" fontId="15" fillId="0" borderId="0" xfId="3" applyFont="1" applyFill="1"/>
    <xf numFmtId="4" fontId="4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4" fillId="0" borderId="0" xfId="0" applyNumberFormat="1" applyFont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applyFont="1" applyFill="1"/>
    <xf numFmtId="167" fontId="0" fillId="0" borderId="0" xfId="0" applyNumberFormat="1" applyFill="1" applyAlignment="1">
      <alignment horizontal="right"/>
    </xf>
    <xf numFmtId="2" fontId="0" fillId="0" borderId="0" xfId="0" applyNumberFormat="1" applyFill="1" applyAlignment="1">
      <alignment horizontal="right"/>
    </xf>
    <xf numFmtId="0" fontId="15" fillId="0" borderId="0" xfId="0" applyFont="1" applyFill="1" applyAlignment="1">
      <alignment horizontal="left"/>
    </xf>
    <xf numFmtId="0" fontId="15" fillId="0" borderId="0" xfId="0" applyFont="1" applyFill="1"/>
    <xf numFmtId="0" fontId="5" fillId="0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/>
    <xf numFmtId="166" fontId="15" fillId="0" borderId="0" xfId="0" applyNumberFormat="1" applyFont="1" applyFill="1" applyAlignment="1">
      <alignment horizontal="center"/>
    </xf>
    <xf numFmtId="2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166" fontId="15" fillId="0" borderId="0" xfId="0" applyNumberFormat="1" applyFont="1" applyFill="1" applyBorder="1" applyAlignment="1">
      <alignment horizontal="center"/>
    </xf>
    <xf numFmtId="2" fontId="15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166" fontId="16" fillId="0" borderId="0" xfId="0" applyNumberFormat="1" applyFont="1" applyFill="1" applyBorder="1" applyAlignment="1">
      <alignment horizontal="center"/>
    </xf>
    <xf numFmtId="2" fontId="16" fillId="0" borderId="0" xfId="0" applyNumberFormat="1" applyFont="1" applyFill="1" applyBorder="1" applyAlignment="1">
      <alignment horizontal="center"/>
    </xf>
    <xf numFmtId="166" fontId="15" fillId="0" borderId="0" xfId="0" applyNumberFormat="1" applyFont="1" applyFill="1" applyBorder="1"/>
    <xf numFmtId="2" fontId="15" fillId="0" borderId="0" xfId="0" applyNumberFormat="1" applyFont="1" applyFill="1" applyBorder="1"/>
    <xf numFmtId="166" fontId="5" fillId="0" borderId="0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0">
    <cellStyle name="Normal" xfId="0" builtinId="0"/>
    <cellStyle name="Normal 2" xfId="1"/>
    <cellStyle name="Normal 2 2" xfId="4"/>
    <cellStyle name="Normal 2 2 2" xfId="8"/>
    <cellStyle name="Normal 2 3" xfId="6"/>
    <cellStyle name="Normal 3" xfId="2"/>
    <cellStyle name="Normal 4" xfId="3"/>
    <cellStyle name="Normal 4 2" xfId="7"/>
    <cellStyle name="Normal 5" xfId="5"/>
    <cellStyle name="Normal 6" xfId="9"/>
  </cellStyles>
  <dxfs count="52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sdp\Desktop\E_desktop\Rating\gear\2013_july\workshop_spreadsheet\sdp_2013_Ju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-33"/>
      <sheetName val="L-37 Pinion"/>
      <sheetName val="L-37 Ring"/>
      <sheetName val="L-42"/>
      <sheetName val="New L-42"/>
      <sheetName val="L-60"/>
      <sheetName val="Parts coding"/>
      <sheetName val="Comments"/>
      <sheetName val="atende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9">
          <cell r="L19">
            <v>2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A114"/>
  <sheetViews>
    <sheetView zoomScale="110" zoomScaleNormal="110" workbookViewId="0">
      <pane ySplit="6" topLeftCell="A7" activePane="bottomLeft" state="frozen"/>
      <selection activeCell="BC34" sqref="BC34:BC70"/>
      <selection pane="bottomLeft" activeCell="AL13" sqref="AL13"/>
    </sheetView>
  </sheetViews>
  <sheetFormatPr defaultColWidth="8.7109375" defaultRowHeight="12.75" x14ac:dyDescent="0.2"/>
  <cols>
    <col min="1" max="1" width="4.7109375" style="7" customWidth="1"/>
    <col min="2" max="2" width="8.28515625" style="7" bestFit="1" customWidth="1"/>
    <col min="3" max="3" width="3.28515625" style="7" hidden="1" customWidth="1"/>
    <col min="4" max="4" width="3.28515625" style="58" hidden="1" customWidth="1"/>
    <col min="5" max="5" width="6.140625" style="58" bestFit="1" customWidth="1"/>
    <col min="6" max="7" width="3.28515625" style="58" hidden="1" customWidth="1"/>
    <col min="8" max="8" width="6.140625" style="58" hidden="1" customWidth="1"/>
    <col min="9" max="9" width="3.28515625" style="58" hidden="1" customWidth="1"/>
    <col min="10" max="10" width="6.140625" style="58" hidden="1" customWidth="1"/>
    <col min="11" max="11" width="3" style="58" hidden="1" customWidth="1"/>
    <col min="12" max="12" width="3.28515625" style="58" hidden="1" customWidth="1"/>
    <col min="13" max="13" width="6.140625" style="58" hidden="1" customWidth="1"/>
    <col min="14" max="14" width="4.5703125" style="58" hidden="1" customWidth="1"/>
    <col min="15" max="15" width="3" style="58" hidden="1" customWidth="1"/>
    <col min="16" max="19" width="6.140625" style="58" hidden="1" customWidth="1"/>
    <col min="20" max="20" width="3.28515625" style="58" hidden="1" customWidth="1"/>
    <col min="21" max="21" width="6.140625" style="75" hidden="1" customWidth="1"/>
    <col min="22" max="22" width="4.28515625" style="75" hidden="1" customWidth="1"/>
    <col min="23" max="23" width="5.140625" style="75" customWidth="1"/>
    <col min="24" max="25" width="3.5703125" style="75" bestFit="1" customWidth="1"/>
    <col min="26" max="29" width="3" style="75" customWidth="1"/>
    <col min="30" max="35" width="3" style="75" hidden="1" customWidth="1"/>
    <col min="36" max="39" width="6.140625" style="75" customWidth="1"/>
    <col min="40" max="40" width="4.85546875" style="278" customWidth="1"/>
    <col min="41" max="41" width="3.5703125" style="75" bestFit="1" customWidth="1"/>
    <col min="42" max="42" width="3" style="278" customWidth="1"/>
    <col min="43" max="43" width="3" style="7" customWidth="1"/>
    <col min="44" max="44" width="1.28515625" style="7" customWidth="1"/>
    <col min="45" max="45" width="5.42578125" style="7" customWidth="1"/>
    <col min="46" max="46" width="6.28515625" style="7" bestFit="1" customWidth="1"/>
    <col min="47" max="47" width="6.42578125" style="7" customWidth="1"/>
    <col min="48" max="48" width="8.28515625" style="7" bestFit="1" customWidth="1"/>
    <col min="49" max="49" width="8" style="7" customWidth="1"/>
    <col min="50" max="50" width="7.5703125" style="58" customWidth="1"/>
    <col min="51" max="51" width="5" style="58" customWidth="1"/>
    <col min="52" max="52" width="8.7109375" style="7" customWidth="1"/>
  </cols>
  <sheetData>
    <row r="1" spans="1:51" ht="15.75" x14ac:dyDescent="0.25">
      <c r="A1" s="286" t="s">
        <v>0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287"/>
      <c r="AI1" s="287"/>
      <c r="AJ1" s="287"/>
      <c r="AK1" s="287"/>
      <c r="AL1" s="287"/>
      <c r="AM1" s="287"/>
      <c r="AN1" s="287"/>
      <c r="AO1" s="287"/>
      <c r="AP1" s="287"/>
      <c r="AQ1" s="287"/>
      <c r="AR1" s="287"/>
      <c r="AS1" s="287"/>
      <c r="AT1" s="287"/>
      <c r="AU1" s="287"/>
      <c r="AV1" s="287"/>
    </row>
    <row r="2" spans="1:51" ht="15.75" x14ac:dyDescent="0.2">
      <c r="A2" s="288" t="s">
        <v>81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7"/>
      <c r="AE2" s="287"/>
      <c r="AF2" s="287"/>
      <c r="AG2" s="287"/>
      <c r="AH2" s="287"/>
      <c r="AI2" s="287"/>
      <c r="AJ2" s="287"/>
      <c r="AK2" s="287"/>
      <c r="AL2" s="287"/>
      <c r="AM2" s="287"/>
      <c r="AN2" s="287"/>
      <c r="AO2" s="287"/>
      <c r="AP2" s="287"/>
      <c r="AQ2" s="287"/>
      <c r="AR2" s="287"/>
      <c r="AS2" s="287"/>
      <c r="AT2" s="287"/>
      <c r="AU2" s="287"/>
      <c r="AV2" s="287"/>
    </row>
    <row r="3" spans="1:51" ht="12.75" customHeight="1" x14ac:dyDescent="0.25">
      <c r="A3" s="28" t="s">
        <v>1</v>
      </c>
      <c r="B3" s="37"/>
      <c r="C3" s="12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</row>
    <row r="4" spans="1:51" x14ac:dyDescent="0.2">
      <c r="A4" s="289" t="s">
        <v>2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287"/>
      <c r="AA4" s="287"/>
      <c r="AB4" s="287"/>
      <c r="AC4" s="287"/>
      <c r="AD4" s="287"/>
      <c r="AE4" s="287"/>
      <c r="AF4" s="287"/>
      <c r="AG4" s="287"/>
      <c r="AH4" s="287"/>
      <c r="AI4" s="287"/>
      <c r="AJ4" s="287"/>
      <c r="AK4" s="287"/>
      <c r="AL4" s="287"/>
      <c r="AM4" s="287"/>
      <c r="AN4" s="287"/>
      <c r="AO4" s="287"/>
      <c r="AP4" s="287"/>
      <c r="AQ4" s="287"/>
      <c r="AR4" s="287"/>
      <c r="AS4" s="287"/>
      <c r="AT4" s="287"/>
      <c r="AU4" s="287"/>
      <c r="AV4" s="287"/>
    </row>
    <row r="5" spans="1:51" ht="59.25" x14ac:dyDescent="0.2">
      <c r="A5" s="17"/>
      <c r="B5" s="64"/>
      <c r="C5" s="63" t="s">
        <v>49</v>
      </c>
      <c r="D5" s="80" t="s">
        <v>37</v>
      </c>
      <c r="E5" s="80" t="s">
        <v>44</v>
      </c>
      <c r="F5" s="80" t="s">
        <v>47</v>
      </c>
      <c r="G5" s="80" t="s">
        <v>36</v>
      </c>
      <c r="H5" s="80" t="s">
        <v>35</v>
      </c>
      <c r="I5" s="80" t="s">
        <v>50</v>
      </c>
      <c r="J5" s="80" t="s">
        <v>40</v>
      </c>
      <c r="K5" s="80"/>
      <c r="L5" s="80" t="s">
        <v>46</v>
      </c>
      <c r="M5" s="80" t="s">
        <v>38</v>
      </c>
      <c r="N5" s="80" t="s">
        <v>34</v>
      </c>
      <c r="O5" s="80"/>
      <c r="P5" s="80" t="s">
        <v>45</v>
      </c>
      <c r="Q5" s="80" t="s">
        <v>54</v>
      </c>
      <c r="R5" s="80" t="s">
        <v>51</v>
      </c>
      <c r="S5" s="80" t="s">
        <v>55</v>
      </c>
      <c r="T5" s="80" t="s">
        <v>58</v>
      </c>
      <c r="U5" s="102" t="s">
        <v>59</v>
      </c>
      <c r="V5" s="102" t="s">
        <v>79</v>
      </c>
      <c r="W5" s="102" t="s">
        <v>60</v>
      </c>
      <c r="X5" s="102" t="s">
        <v>72</v>
      </c>
      <c r="Y5" s="102" t="s">
        <v>74</v>
      </c>
      <c r="Z5" s="63"/>
      <c r="AA5" s="63"/>
      <c r="AB5" s="63"/>
      <c r="AC5" s="63"/>
      <c r="AD5" s="63"/>
      <c r="AE5" s="63"/>
      <c r="AF5" s="63"/>
      <c r="AG5" s="63"/>
      <c r="AH5" s="63"/>
      <c r="AI5" s="63"/>
      <c r="AL5" s="102" t="s">
        <v>83</v>
      </c>
      <c r="AM5" s="102" t="s">
        <v>78</v>
      </c>
      <c r="AN5" s="102" t="s">
        <v>84</v>
      </c>
      <c r="AO5" s="102" t="s">
        <v>85</v>
      </c>
      <c r="AP5" s="102" t="s">
        <v>86</v>
      </c>
      <c r="AQ5" s="63"/>
      <c r="AR5" s="38"/>
      <c r="AS5" s="9"/>
      <c r="AT5" s="9"/>
      <c r="AU5" s="9"/>
      <c r="AV5" s="9"/>
      <c r="AX5" s="83" t="s">
        <v>30</v>
      </c>
    </row>
    <row r="6" spans="1:51" x14ac:dyDescent="0.2">
      <c r="A6" s="16" t="s">
        <v>29</v>
      </c>
      <c r="B6" s="17" t="s">
        <v>3</v>
      </c>
      <c r="C6" s="6">
        <v>4</v>
      </c>
      <c r="D6" s="81">
        <v>7</v>
      </c>
      <c r="E6" s="81">
        <v>10</v>
      </c>
      <c r="F6" s="81">
        <v>11</v>
      </c>
      <c r="G6" s="81">
        <v>16</v>
      </c>
      <c r="H6" s="81">
        <v>22</v>
      </c>
      <c r="I6" s="81">
        <v>25</v>
      </c>
      <c r="J6" s="81">
        <v>27</v>
      </c>
      <c r="K6" s="81">
        <v>28</v>
      </c>
      <c r="L6" s="81">
        <v>29</v>
      </c>
      <c r="M6" s="81">
        <v>30</v>
      </c>
      <c r="N6" s="81">
        <v>34</v>
      </c>
      <c r="O6" s="81">
        <v>35</v>
      </c>
      <c r="P6" s="81">
        <v>36</v>
      </c>
      <c r="Q6" s="81">
        <v>37</v>
      </c>
      <c r="R6" s="81">
        <v>38</v>
      </c>
      <c r="S6" s="81">
        <v>39</v>
      </c>
      <c r="T6" s="81">
        <v>40</v>
      </c>
      <c r="U6" s="81">
        <v>41</v>
      </c>
      <c r="V6" s="77">
        <v>42</v>
      </c>
      <c r="W6" s="81">
        <v>43</v>
      </c>
      <c r="X6" s="77">
        <v>44</v>
      </c>
      <c r="Y6" s="81">
        <v>45</v>
      </c>
      <c r="Z6" s="77">
        <v>46</v>
      </c>
      <c r="AA6" s="81">
        <v>47</v>
      </c>
      <c r="AB6" s="77">
        <v>48</v>
      </c>
      <c r="AC6" s="81">
        <v>49</v>
      </c>
      <c r="AD6" s="77">
        <v>50</v>
      </c>
      <c r="AE6" s="81">
        <v>51</v>
      </c>
      <c r="AF6" s="77">
        <v>52</v>
      </c>
      <c r="AG6" s="81">
        <v>53</v>
      </c>
      <c r="AH6" s="77">
        <v>54</v>
      </c>
      <c r="AI6" s="81">
        <v>55</v>
      </c>
      <c r="AJ6" s="103">
        <v>56</v>
      </c>
      <c r="AK6" s="104">
        <v>57</v>
      </c>
      <c r="AL6" s="103">
        <v>58</v>
      </c>
      <c r="AM6" s="104">
        <v>59</v>
      </c>
      <c r="AN6" s="104"/>
      <c r="AO6" s="103">
        <v>60</v>
      </c>
      <c r="AP6" s="103"/>
      <c r="AQ6" s="104">
        <v>61</v>
      </c>
      <c r="AR6" s="17"/>
      <c r="AS6" s="97" t="s">
        <v>5</v>
      </c>
      <c r="AT6" s="97" t="s">
        <v>4</v>
      </c>
      <c r="AU6" s="8" t="s">
        <v>6</v>
      </c>
      <c r="AV6" s="8" t="s">
        <v>7</v>
      </c>
      <c r="AW6" s="8" t="s">
        <v>27</v>
      </c>
      <c r="AX6" s="83" t="s">
        <v>52</v>
      </c>
      <c r="AY6" s="83" t="s">
        <v>53</v>
      </c>
    </row>
    <row r="7" spans="1:51" x14ac:dyDescent="0.2">
      <c r="A7" s="16"/>
      <c r="B7" s="17"/>
      <c r="C7" s="17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3"/>
      <c r="Q7" s="83"/>
      <c r="R7" s="83"/>
      <c r="S7" s="83"/>
      <c r="T7" s="83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279"/>
      <c r="AO7" s="76"/>
      <c r="AP7" s="279"/>
      <c r="AQ7" s="8"/>
      <c r="AR7" s="17"/>
      <c r="AS7" s="8"/>
      <c r="AT7" s="8"/>
      <c r="AU7" s="8"/>
      <c r="AV7" s="8"/>
      <c r="AW7" s="8"/>
      <c r="AX7" s="83"/>
      <c r="AY7" s="83"/>
    </row>
    <row r="8" spans="1:51" x14ac:dyDescent="0.2">
      <c r="A8" s="6" t="s">
        <v>19</v>
      </c>
      <c r="B8" s="6">
        <v>1</v>
      </c>
      <c r="D8" s="84"/>
      <c r="E8" s="84">
        <v>9</v>
      </c>
      <c r="G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78"/>
      <c r="V8" s="78"/>
      <c r="W8" s="78">
        <v>8</v>
      </c>
      <c r="X8" s="78">
        <v>10</v>
      </c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>
        <v>10</v>
      </c>
      <c r="AM8" s="78"/>
      <c r="AN8" s="281"/>
      <c r="AO8" s="78"/>
      <c r="AP8" s="281"/>
      <c r="AQ8" s="9"/>
      <c r="AR8" s="19"/>
      <c r="AS8" s="35">
        <v>8</v>
      </c>
      <c r="AT8" s="35">
        <v>10</v>
      </c>
      <c r="AU8" s="36">
        <v>9</v>
      </c>
      <c r="AV8" s="36">
        <v>1</v>
      </c>
      <c r="AW8" s="114">
        <v>130594</v>
      </c>
      <c r="AX8" s="245">
        <v>9</v>
      </c>
      <c r="AY8" s="245" t="s">
        <v>33</v>
      </c>
    </row>
    <row r="9" spans="1:51" x14ac:dyDescent="0.2">
      <c r="A9" s="6" t="s">
        <v>19</v>
      </c>
      <c r="B9" s="6">
        <v>2</v>
      </c>
      <c r="D9" s="84"/>
      <c r="E9" s="84">
        <v>8</v>
      </c>
      <c r="G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78"/>
      <c r="V9" s="78"/>
      <c r="W9" s="78">
        <v>8</v>
      </c>
      <c r="X9" s="78">
        <v>8</v>
      </c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>
        <v>8</v>
      </c>
      <c r="AM9" s="78"/>
      <c r="AN9" s="281"/>
      <c r="AO9" s="78"/>
      <c r="AP9" s="281"/>
      <c r="AQ9" s="9"/>
      <c r="AR9" s="19"/>
      <c r="AS9" s="35">
        <v>8</v>
      </c>
      <c r="AT9" s="35">
        <v>8</v>
      </c>
      <c r="AU9" s="36">
        <v>8</v>
      </c>
      <c r="AV9" s="36">
        <v>0</v>
      </c>
      <c r="AW9" s="126" t="s">
        <v>61</v>
      </c>
      <c r="AX9" s="245">
        <v>8</v>
      </c>
      <c r="AY9" s="246"/>
    </row>
    <row r="10" spans="1:51" x14ac:dyDescent="0.2">
      <c r="A10" s="6" t="s">
        <v>19</v>
      </c>
      <c r="B10" s="6">
        <v>3</v>
      </c>
      <c r="D10" s="84"/>
      <c r="E10" s="84">
        <v>8</v>
      </c>
      <c r="G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78"/>
      <c r="V10" s="78"/>
      <c r="W10" s="78">
        <v>8</v>
      </c>
      <c r="X10" s="78">
        <v>8</v>
      </c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>
        <v>8</v>
      </c>
      <c r="AM10" s="78"/>
      <c r="AN10" s="281"/>
      <c r="AO10" s="78"/>
      <c r="AP10" s="281"/>
      <c r="AQ10" s="9"/>
      <c r="AR10" s="19"/>
      <c r="AS10" s="35">
        <v>8</v>
      </c>
      <c r="AT10" s="35">
        <v>8</v>
      </c>
      <c r="AU10" s="36">
        <v>8</v>
      </c>
      <c r="AV10" s="36">
        <v>0</v>
      </c>
      <c r="AW10" s="132"/>
      <c r="AX10" s="245">
        <v>8</v>
      </c>
      <c r="AY10" s="246"/>
    </row>
    <row r="11" spans="1:51" x14ac:dyDescent="0.2">
      <c r="A11" s="6" t="s">
        <v>19</v>
      </c>
      <c r="B11" s="6">
        <v>4</v>
      </c>
      <c r="D11" s="84"/>
      <c r="E11" s="84">
        <v>8</v>
      </c>
      <c r="G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78"/>
      <c r="V11" s="78"/>
      <c r="W11" s="78">
        <v>8</v>
      </c>
      <c r="X11" s="78">
        <v>8</v>
      </c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>
        <v>9</v>
      </c>
      <c r="AM11" s="78"/>
      <c r="AN11" s="281"/>
      <c r="AO11" s="78"/>
      <c r="AP11" s="281"/>
      <c r="AQ11" s="9"/>
      <c r="AR11" s="19"/>
      <c r="AS11" s="35">
        <v>8</v>
      </c>
      <c r="AT11" s="35">
        <v>8</v>
      </c>
      <c r="AU11" s="36">
        <v>8</v>
      </c>
      <c r="AV11" s="36">
        <v>0</v>
      </c>
      <c r="AW11" s="132"/>
      <c r="AX11" s="245">
        <v>8</v>
      </c>
      <c r="AY11" s="246"/>
    </row>
    <row r="12" spans="1:51" x14ac:dyDescent="0.2">
      <c r="A12" s="6" t="s">
        <v>19</v>
      </c>
      <c r="B12" s="6">
        <v>5</v>
      </c>
      <c r="D12" s="84"/>
      <c r="E12" s="84">
        <v>8</v>
      </c>
      <c r="G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78"/>
      <c r="V12" s="78"/>
      <c r="W12" s="78">
        <v>8</v>
      </c>
      <c r="X12" s="78">
        <v>8</v>
      </c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>
        <v>8</v>
      </c>
      <c r="AM12" s="78"/>
      <c r="AN12" s="281"/>
      <c r="AO12" s="78"/>
      <c r="AP12" s="281"/>
      <c r="AQ12" s="9"/>
      <c r="AR12" s="19"/>
      <c r="AS12" s="35">
        <v>8</v>
      </c>
      <c r="AT12" s="35">
        <v>8</v>
      </c>
      <c r="AU12" s="36">
        <v>8</v>
      </c>
      <c r="AV12" s="36">
        <v>0</v>
      </c>
      <c r="AW12" s="132"/>
      <c r="AX12" s="245">
        <v>8</v>
      </c>
      <c r="AY12" s="246"/>
    </row>
    <row r="13" spans="1:51" x14ac:dyDescent="0.2">
      <c r="A13" s="6" t="s">
        <v>19</v>
      </c>
      <c r="B13" s="6">
        <v>6</v>
      </c>
      <c r="D13" s="84"/>
      <c r="E13" s="84">
        <v>8</v>
      </c>
      <c r="G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78"/>
      <c r="V13" s="78"/>
      <c r="W13" s="78">
        <v>8</v>
      </c>
      <c r="X13" s="78">
        <v>8</v>
      </c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>
        <v>8</v>
      </c>
      <c r="AM13" s="78"/>
      <c r="AN13" s="281"/>
      <c r="AO13" s="78"/>
      <c r="AP13" s="281"/>
      <c r="AQ13" s="9"/>
      <c r="AR13" s="19"/>
      <c r="AS13" s="35">
        <v>8</v>
      </c>
      <c r="AT13" s="35">
        <v>8</v>
      </c>
      <c r="AU13" s="36">
        <v>8</v>
      </c>
      <c r="AV13" s="36">
        <v>0</v>
      </c>
      <c r="AW13" s="132"/>
      <c r="AX13" s="245">
        <v>8</v>
      </c>
      <c r="AY13" s="246"/>
    </row>
    <row r="14" spans="1:51" x14ac:dyDescent="0.2">
      <c r="A14" s="6" t="s">
        <v>19</v>
      </c>
      <c r="B14" s="6">
        <v>7</v>
      </c>
      <c r="D14" s="84"/>
      <c r="E14" s="84">
        <v>8</v>
      </c>
      <c r="G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78"/>
      <c r="V14" s="78"/>
      <c r="W14" s="78">
        <v>9</v>
      </c>
      <c r="X14" s="78">
        <v>8</v>
      </c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>
        <v>10</v>
      </c>
      <c r="AM14" s="78"/>
      <c r="AN14" s="281"/>
      <c r="AO14" s="78"/>
      <c r="AP14" s="281"/>
      <c r="AQ14" s="9"/>
      <c r="AR14" s="19"/>
      <c r="AS14" s="35">
        <v>8</v>
      </c>
      <c r="AT14" s="35">
        <v>9</v>
      </c>
      <c r="AU14" s="36">
        <v>8.3333333333333339</v>
      </c>
      <c r="AV14" s="36">
        <v>0.57735026918962573</v>
      </c>
      <c r="AW14" s="132"/>
      <c r="AX14" s="245">
        <v>8</v>
      </c>
      <c r="AY14" s="246"/>
    </row>
    <row r="15" spans="1:51" x14ac:dyDescent="0.2">
      <c r="A15" s="6" t="s">
        <v>19</v>
      </c>
      <c r="B15" s="6">
        <v>8</v>
      </c>
      <c r="D15" s="84"/>
      <c r="E15" s="84">
        <v>9</v>
      </c>
      <c r="G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78"/>
      <c r="V15" s="78"/>
      <c r="W15" s="78">
        <v>9</v>
      </c>
      <c r="X15" s="78">
        <v>9</v>
      </c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>
        <v>10</v>
      </c>
      <c r="AM15" s="78"/>
      <c r="AN15" s="281"/>
      <c r="AO15" s="78"/>
      <c r="AP15" s="281"/>
      <c r="AQ15" s="9"/>
      <c r="AR15" s="19"/>
      <c r="AS15" s="35">
        <v>9</v>
      </c>
      <c r="AT15" s="35">
        <v>9</v>
      </c>
      <c r="AU15" s="36">
        <v>9</v>
      </c>
      <c r="AV15" s="36">
        <v>0</v>
      </c>
      <c r="AW15" s="132"/>
      <c r="AX15" s="245">
        <v>9</v>
      </c>
      <c r="AY15" s="246"/>
    </row>
    <row r="16" spans="1:51" x14ac:dyDescent="0.2">
      <c r="A16" s="6" t="s">
        <v>19</v>
      </c>
      <c r="B16" s="6">
        <v>9</v>
      </c>
      <c r="D16" s="84"/>
      <c r="E16" s="84">
        <v>8</v>
      </c>
      <c r="G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78"/>
      <c r="V16" s="78"/>
      <c r="W16" s="78">
        <v>8</v>
      </c>
      <c r="X16" s="78">
        <v>8</v>
      </c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>
        <v>8</v>
      </c>
      <c r="AM16" s="78"/>
      <c r="AN16" s="281"/>
      <c r="AO16" s="78"/>
      <c r="AP16" s="281"/>
      <c r="AQ16" s="9"/>
      <c r="AR16" s="19"/>
      <c r="AS16" s="35">
        <v>8</v>
      </c>
      <c r="AT16" s="35">
        <v>8</v>
      </c>
      <c r="AU16" s="36">
        <v>8</v>
      </c>
      <c r="AV16" s="36">
        <v>0</v>
      </c>
      <c r="AW16" s="132"/>
      <c r="AX16" s="245">
        <v>8</v>
      </c>
      <c r="AY16" s="246"/>
    </row>
    <row r="17" spans="1:53" x14ac:dyDescent="0.2">
      <c r="A17" s="6" t="s">
        <v>19</v>
      </c>
      <c r="B17" s="6">
        <v>10</v>
      </c>
      <c r="D17" s="84"/>
      <c r="E17" s="84">
        <v>8</v>
      </c>
      <c r="G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78"/>
      <c r="V17" s="78"/>
      <c r="W17" s="78">
        <v>8</v>
      </c>
      <c r="X17" s="78">
        <v>9</v>
      </c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>
        <v>10</v>
      </c>
      <c r="AM17" s="78"/>
      <c r="AN17" s="281"/>
      <c r="AO17" s="78"/>
      <c r="AP17" s="281"/>
      <c r="AQ17" s="9"/>
      <c r="AR17" s="19"/>
      <c r="AS17" s="35">
        <v>8</v>
      </c>
      <c r="AT17" s="35">
        <v>9</v>
      </c>
      <c r="AU17" s="36">
        <v>8.3333333333333339</v>
      </c>
      <c r="AV17" s="36">
        <v>0.57735026918962573</v>
      </c>
      <c r="AW17" s="132"/>
      <c r="AX17" s="245">
        <v>8</v>
      </c>
      <c r="AY17" s="246"/>
    </row>
    <row r="18" spans="1:53" ht="22.5" x14ac:dyDescent="0.2">
      <c r="A18" s="6"/>
      <c r="B18" s="65" t="s">
        <v>25</v>
      </c>
      <c r="C18" s="31" t="str">
        <f>IF(ISBLANK(C8),"",(C8*0.087+C9*0.193+C10*0.094+C11*0.169+C12*0.079+C13*0.079+C14*0.051+C15*0.083+C16*0.071+C17*0.094))</f>
        <v/>
      </c>
      <c r="D18" s="85" t="str">
        <f t="shared" ref="D18:AQ18" si="0">IF(ISBLANK(D8),"",(D8*0.087+D9*0.193+D10*0.094+D11*0.169+D12*0.079+D13*0.079+D14*0.051+D15*0.083+D16*0.071+D17*0.094))</f>
        <v/>
      </c>
      <c r="E18" s="40">
        <v>8.17</v>
      </c>
      <c r="F18" s="40" t="s">
        <v>87</v>
      </c>
      <c r="G18" s="40" t="s">
        <v>87</v>
      </c>
      <c r="H18" s="40" t="s">
        <v>87</v>
      </c>
      <c r="I18" s="40" t="s">
        <v>87</v>
      </c>
      <c r="J18" s="40" t="s">
        <v>87</v>
      </c>
      <c r="K18" s="40" t="s">
        <v>87</v>
      </c>
      <c r="L18" s="40" t="s">
        <v>87</v>
      </c>
      <c r="M18" s="40" t="s">
        <v>87</v>
      </c>
      <c r="N18" s="40" t="s">
        <v>87</v>
      </c>
      <c r="O18" s="40" t="s">
        <v>87</v>
      </c>
      <c r="P18" s="40" t="s">
        <v>87</v>
      </c>
      <c r="Q18" s="40" t="s">
        <v>87</v>
      </c>
      <c r="R18" s="40" t="s">
        <v>87</v>
      </c>
      <c r="S18" s="40" t="s">
        <v>87</v>
      </c>
      <c r="T18" s="40" t="s">
        <v>87</v>
      </c>
      <c r="U18" s="40" t="s">
        <v>87</v>
      </c>
      <c r="V18" s="40" t="s">
        <v>87</v>
      </c>
      <c r="W18" s="40">
        <v>8.1339999999999986</v>
      </c>
      <c r="X18" s="40">
        <v>8.3509999999999991</v>
      </c>
      <c r="Y18" s="40" t="s">
        <v>87</v>
      </c>
      <c r="Z18" s="40" t="str">
        <f t="shared" si="0"/>
        <v/>
      </c>
      <c r="AA18" s="40" t="str">
        <f t="shared" si="0"/>
        <v/>
      </c>
      <c r="AB18" s="40" t="str">
        <f t="shared" si="0"/>
        <v/>
      </c>
      <c r="AC18" s="40" t="str">
        <f t="shared" si="0"/>
        <v/>
      </c>
      <c r="AD18" s="40" t="str">
        <f t="shared" si="0"/>
        <v/>
      </c>
      <c r="AE18" s="40" t="str">
        <f t="shared" si="0"/>
        <v/>
      </c>
      <c r="AF18" s="40" t="str">
        <f t="shared" si="0"/>
        <v/>
      </c>
      <c r="AG18" s="40" t="str">
        <f t="shared" si="0"/>
        <v/>
      </c>
      <c r="AH18" s="40" t="str">
        <f t="shared" si="0"/>
        <v/>
      </c>
      <c r="AI18" s="40" t="str">
        <f t="shared" si="0"/>
        <v/>
      </c>
      <c r="AJ18" s="40" t="str">
        <f t="shared" si="0"/>
        <v/>
      </c>
      <c r="AK18" s="40" t="str">
        <f t="shared" si="0"/>
        <v/>
      </c>
      <c r="AL18" s="40">
        <v>8.7989999999999977</v>
      </c>
      <c r="AM18" s="40" t="str">
        <f t="shared" si="0"/>
        <v/>
      </c>
      <c r="AN18" s="40"/>
      <c r="AO18" s="31" t="s">
        <v>87</v>
      </c>
      <c r="AP18" s="31"/>
      <c r="AQ18" s="31" t="str">
        <f t="shared" si="0"/>
        <v/>
      </c>
      <c r="AR18" s="19"/>
      <c r="AS18" s="36">
        <v>8.1339999999999986</v>
      </c>
      <c r="AT18" s="36">
        <v>8.3509999999999991</v>
      </c>
      <c r="AU18" s="36">
        <v>8.2183333333333319</v>
      </c>
      <c r="AV18" s="36">
        <v>0.11629416723693986</v>
      </c>
      <c r="AW18" s="132"/>
      <c r="AX18" s="86">
        <v>8.17</v>
      </c>
      <c r="AY18" s="245"/>
    </row>
    <row r="19" spans="1:53" x14ac:dyDescent="0.2">
      <c r="A19" s="6"/>
      <c r="B19" s="6"/>
      <c r="C19" s="40"/>
      <c r="D19" s="86"/>
      <c r="E19" s="84"/>
      <c r="F19" s="86"/>
      <c r="G19" s="86"/>
      <c r="H19" s="86"/>
      <c r="I19" s="86"/>
      <c r="J19" s="86"/>
      <c r="K19" s="86"/>
      <c r="L19" s="84"/>
      <c r="M19" s="86"/>
      <c r="N19" s="86"/>
      <c r="O19" s="86"/>
      <c r="P19" s="86"/>
      <c r="Q19" s="86"/>
      <c r="R19" s="86"/>
      <c r="S19" s="84"/>
      <c r="T19" s="86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19"/>
      <c r="AS19" s="36"/>
      <c r="AT19" s="36"/>
      <c r="AU19" s="36"/>
      <c r="AV19" s="36"/>
      <c r="AW19" s="132"/>
      <c r="AX19" s="247"/>
      <c r="AY19" s="245"/>
    </row>
    <row r="20" spans="1:53" x14ac:dyDescent="0.2">
      <c r="A20" s="6"/>
      <c r="B20" s="3"/>
      <c r="C20" s="40"/>
      <c r="D20" s="86"/>
      <c r="E20" s="84"/>
      <c r="F20" s="86"/>
      <c r="G20" s="86"/>
      <c r="H20" s="86"/>
      <c r="I20" s="86"/>
      <c r="J20" s="86"/>
      <c r="K20" s="86"/>
      <c r="L20" s="84"/>
      <c r="M20" s="84"/>
      <c r="N20" s="84"/>
      <c r="O20" s="84"/>
      <c r="P20" s="84"/>
      <c r="Q20" s="84"/>
      <c r="R20" s="84"/>
      <c r="S20" s="84"/>
      <c r="T20" s="84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281"/>
      <c r="AO20" s="78"/>
      <c r="AP20" s="281"/>
      <c r="AQ20" s="9"/>
      <c r="AR20" s="19"/>
      <c r="AS20" s="36"/>
      <c r="AT20" s="36"/>
      <c r="AU20" s="36"/>
      <c r="AV20" s="36"/>
      <c r="AW20" s="115"/>
      <c r="AX20" s="248"/>
      <c r="AY20" s="248"/>
    </row>
    <row r="21" spans="1:53" x14ac:dyDescent="0.2">
      <c r="A21" s="6" t="s">
        <v>20</v>
      </c>
      <c r="B21" s="6">
        <v>1</v>
      </c>
      <c r="D21" s="84"/>
      <c r="E21" s="84">
        <v>10</v>
      </c>
      <c r="G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101"/>
      <c r="V21" s="101"/>
      <c r="W21" s="101">
        <v>10</v>
      </c>
      <c r="X21" s="101">
        <v>10</v>
      </c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>
        <v>9</v>
      </c>
      <c r="AM21" s="101"/>
      <c r="AN21" s="281"/>
      <c r="AO21" s="78"/>
      <c r="AP21" s="281"/>
      <c r="AQ21" s="9"/>
      <c r="AR21" s="19"/>
      <c r="AS21" s="35">
        <v>10</v>
      </c>
      <c r="AT21" s="35">
        <v>10</v>
      </c>
      <c r="AU21" s="36">
        <v>10</v>
      </c>
      <c r="AV21" s="36">
        <v>0</v>
      </c>
      <c r="AW21" s="114">
        <v>122900</v>
      </c>
      <c r="AX21" s="245">
        <v>10</v>
      </c>
      <c r="AY21" s="245" t="s">
        <v>57</v>
      </c>
      <c r="BA21" s="105"/>
    </row>
    <row r="22" spans="1:53" x14ac:dyDescent="0.2">
      <c r="A22" s="6" t="s">
        <v>20</v>
      </c>
      <c r="B22" s="6">
        <v>2</v>
      </c>
      <c r="D22" s="84"/>
      <c r="E22" s="84">
        <v>8</v>
      </c>
      <c r="G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101"/>
      <c r="V22" s="101"/>
      <c r="W22" s="101">
        <v>8</v>
      </c>
      <c r="X22" s="101">
        <v>8</v>
      </c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>
        <v>9</v>
      </c>
      <c r="AM22" s="101"/>
      <c r="AN22" s="281"/>
      <c r="AO22" s="78"/>
      <c r="AP22" s="281"/>
      <c r="AQ22" s="9"/>
      <c r="AR22" s="19"/>
      <c r="AS22" s="35">
        <v>8</v>
      </c>
      <c r="AT22" s="35">
        <v>8</v>
      </c>
      <c r="AU22" s="36">
        <v>8</v>
      </c>
      <c r="AV22" s="36">
        <v>0</v>
      </c>
      <c r="AW22" s="126" t="s">
        <v>62</v>
      </c>
      <c r="AX22" s="245">
        <v>8</v>
      </c>
      <c r="AY22" s="246"/>
      <c r="BA22" s="105"/>
    </row>
    <row r="23" spans="1:53" x14ac:dyDescent="0.2">
      <c r="A23" s="6" t="s">
        <v>20</v>
      </c>
      <c r="B23" s="6">
        <v>3</v>
      </c>
      <c r="D23" s="84"/>
      <c r="E23" s="84">
        <v>8</v>
      </c>
      <c r="G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101"/>
      <c r="V23" s="101"/>
      <c r="W23" s="101">
        <v>8</v>
      </c>
      <c r="X23" s="101">
        <v>8</v>
      </c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>
        <v>8</v>
      </c>
      <c r="AM23" s="101"/>
      <c r="AN23" s="281"/>
      <c r="AO23" s="78"/>
      <c r="AP23" s="281"/>
      <c r="AQ23" s="9"/>
      <c r="AR23" s="19"/>
      <c r="AS23" s="35">
        <v>8</v>
      </c>
      <c r="AT23" s="35">
        <v>8</v>
      </c>
      <c r="AU23" s="36">
        <v>8</v>
      </c>
      <c r="AV23" s="36">
        <v>0</v>
      </c>
      <c r="AW23" s="132"/>
      <c r="AX23" s="245">
        <v>8</v>
      </c>
      <c r="AY23" s="246"/>
      <c r="BA23" s="105"/>
    </row>
    <row r="24" spans="1:53" x14ac:dyDescent="0.2">
      <c r="A24" s="6" t="s">
        <v>20</v>
      </c>
      <c r="B24" s="6">
        <v>4</v>
      </c>
      <c r="D24" s="84"/>
      <c r="E24" s="84">
        <v>10</v>
      </c>
      <c r="G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101"/>
      <c r="V24" s="101"/>
      <c r="W24" s="101">
        <v>10</v>
      </c>
      <c r="X24" s="101">
        <v>10</v>
      </c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>
        <v>10</v>
      </c>
      <c r="AM24" s="101"/>
      <c r="AN24" s="281"/>
      <c r="AO24" s="78"/>
      <c r="AP24" s="281"/>
      <c r="AQ24" s="9"/>
      <c r="AR24" s="19"/>
      <c r="AS24" s="35">
        <v>10</v>
      </c>
      <c r="AT24" s="35">
        <v>10</v>
      </c>
      <c r="AU24" s="36">
        <v>10</v>
      </c>
      <c r="AV24" s="36">
        <v>0</v>
      </c>
      <c r="AW24" s="132"/>
      <c r="AX24" s="245">
        <v>8</v>
      </c>
      <c r="AY24" s="246"/>
      <c r="BA24" s="105"/>
    </row>
    <row r="25" spans="1:53" x14ac:dyDescent="0.2">
      <c r="A25" s="6" t="s">
        <v>20</v>
      </c>
      <c r="B25" s="6">
        <v>5</v>
      </c>
      <c r="D25" s="84"/>
      <c r="E25" s="84">
        <v>10</v>
      </c>
      <c r="G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101"/>
      <c r="V25" s="101"/>
      <c r="W25" s="101">
        <v>10</v>
      </c>
      <c r="X25" s="101">
        <v>10</v>
      </c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>
        <v>10</v>
      </c>
      <c r="AM25" s="101"/>
      <c r="AN25" s="281"/>
      <c r="AO25" s="78"/>
      <c r="AP25" s="281"/>
      <c r="AQ25" s="9"/>
      <c r="AR25" s="19"/>
      <c r="AS25" s="35">
        <v>10</v>
      </c>
      <c r="AT25" s="35">
        <v>10</v>
      </c>
      <c r="AU25" s="36">
        <v>10</v>
      </c>
      <c r="AV25" s="36">
        <v>0</v>
      </c>
      <c r="AW25" s="132"/>
      <c r="AX25" s="245">
        <v>10</v>
      </c>
      <c r="AY25" s="246"/>
      <c r="BA25" s="105"/>
    </row>
    <row r="26" spans="1:53" x14ac:dyDescent="0.2">
      <c r="A26" s="6" t="s">
        <v>20</v>
      </c>
      <c r="B26" s="6">
        <v>6</v>
      </c>
      <c r="D26" s="84"/>
      <c r="E26" s="84">
        <v>10</v>
      </c>
      <c r="G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101"/>
      <c r="V26" s="101"/>
      <c r="W26" s="101">
        <v>10</v>
      </c>
      <c r="X26" s="101">
        <v>10</v>
      </c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>
        <v>10</v>
      </c>
      <c r="AM26" s="101"/>
      <c r="AN26" s="281"/>
      <c r="AO26" s="78"/>
      <c r="AP26" s="281"/>
      <c r="AQ26" s="9"/>
      <c r="AR26" s="19"/>
      <c r="AS26" s="35">
        <v>10</v>
      </c>
      <c r="AT26" s="35">
        <v>10</v>
      </c>
      <c r="AU26" s="36">
        <v>10</v>
      </c>
      <c r="AV26" s="36">
        <v>0</v>
      </c>
      <c r="AW26" s="132"/>
      <c r="AX26" s="245">
        <v>10</v>
      </c>
      <c r="AY26" s="246"/>
      <c r="BA26" s="105"/>
    </row>
    <row r="27" spans="1:53" x14ac:dyDescent="0.2">
      <c r="A27" s="6" t="s">
        <v>20</v>
      </c>
      <c r="B27" s="6">
        <v>7</v>
      </c>
      <c r="D27" s="84"/>
      <c r="E27" s="84">
        <v>10</v>
      </c>
      <c r="G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101"/>
      <c r="V27" s="101"/>
      <c r="W27" s="101">
        <v>10</v>
      </c>
      <c r="X27" s="101">
        <v>10</v>
      </c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>
        <v>10</v>
      </c>
      <c r="AM27" s="101"/>
      <c r="AN27" s="281"/>
      <c r="AO27" s="78"/>
      <c r="AP27" s="281"/>
      <c r="AQ27" s="9"/>
      <c r="AR27" s="19"/>
      <c r="AS27" s="35">
        <v>10</v>
      </c>
      <c r="AT27" s="35">
        <v>10</v>
      </c>
      <c r="AU27" s="36">
        <v>10</v>
      </c>
      <c r="AV27" s="36">
        <v>0</v>
      </c>
      <c r="AW27" s="132"/>
      <c r="AX27" s="245">
        <v>10</v>
      </c>
      <c r="AY27" s="246"/>
    </row>
    <row r="28" spans="1:53" x14ac:dyDescent="0.2">
      <c r="A28" s="6" t="s">
        <v>20</v>
      </c>
      <c r="B28" s="6">
        <v>8</v>
      </c>
      <c r="D28" s="84"/>
      <c r="E28" s="84">
        <v>10</v>
      </c>
      <c r="G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101"/>
      <c r="V28" s="101"/>
      <c r="W28" s="101">
        <v>10</v>
      </c>
      <c r="X28" s="101">
        <v>10</v>
      </c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>
        <v>8</v>
      </c>
      <c r="AM28" s="101"/>
      <c r="AN28" s="281"/>
      <c r="AO28" s="78"/>
      <c r="AP28" s="281"/>
      <c r="AQ28" s="9"/>
      <c r="AR28" s="19"/>
      <c r="AS28" s="35">
        <v>10</v>
      </c>
      <c r="AT28" s="35">
        <v>10</v>
      </c>
      <c r="AU28" s="36">
        <v>10</v>
      </c>
      <c r="AV28" s="36">
        <v>0</v>
      </c>
      <c r="AW28" s="132"/>
      <c r="AX28" s="245">
        <v>10</v>
      </c>
      <c r="AY28" s="246"/>
    </row>
    <row r="29" spans="1:53" x14ac:dyDescent="0.2">
      <c r="A29" s="6" t="s">
        <v>20</v>
      </c>
      <c r="B29" s="6">
        <v>9</v>
      </c>
      <c r="D29" s="84"/>
      <c r="E29" s="84">
        <v>10</v>
      </c>
      <c r="G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101"/>
      <c r="V29" s="101"/>
      <c r="W29" s="101">
        <v>10</v>
      </c>
      <c r="X29" s="101">
        <v>10</v>
      </c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>
        <v>10</v>
      </c>
      <c r="AM29" s="101"/>
      <c r="AN29" s="281"/>
      <c r="AO29" s="78"/>
      <c r="AP29" s="281"/>
      <c r="AQ29" s="9"/>
      <c r="AR29" s="19"/>
      <c r="AS29" s="35">
        <v>10</v>
      </c>
      <c r="AT29" s="35">
        <v>10</v>
      </c>
      <c r="AU29" s="36">
        <v>10</v>
      </c>
      <c r="AV29" s="36">
        <v>0</v>
      </c>
      <c r="AW29" s="132"/>
      <c r="AX29" s="245">
        <v>10</v>
      </c>
      <c r="AY29" s="246"/>
    </row>
    <row r="30" spans="1:53" x14ac:dyDescent="0.2">
      <c r="A30" s="6" t="s">
        <v>20</v>
      </c>
      <c r="B30" s="6">
        <v>10</v>
      </c>
      <c r="D30" s="84"/>
      <c r="E30" s="84">
        <v>10</v>
      </c>
      <c r="G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101"/>
      <c r="V30" s="101"/>
      <c r="W30" s="101">
        <v>10</v>
      </c>
      <c r="X30" s="101">
        <v>10</v>
      </c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>
        <v>8</v>
      </c>
      <c r="AM30" s="101"/>
      <c r="AN30" s="281"/>
      <c r="AO30" s="78"/>
      <c r="AP30" s="281"/>
      <c r="AQ30" s="9"/>
      <c r="AR30" s="19"/>
      <c r="AS30" s="35">
        <v>10</v>
      </c>
      <c r="AT30" s="35">
        <v>10</v>
      </c>
      <c r="AU30" s="36">
        <v>10</v>
      </c>
      <c r="AV30" s="36">
        <v>0</v>
      </c>
      <c r="AW30" s="132"/>
      <c r="AX30" s="245">
        <v>10</v>
      </c>
      <c r="AY30" s="246"/>
    </row>
    <row r="31" spans="1:53" ht="22.5" x14ac:dyDescent="0.2">
      <c r="A31" s="6"/>
      <c r="B31" s="65" t="s">
        <v>25</v>
      </c>
      <c r="C31" s="31" t="str">
        <f t="shared" ref="C31:AQ31" si="1">IF(ISBLANK(C21),"",(C21*0.087+C22*0.193+C23*0.094+C24*0.169+C25*0.079+C26*0.079+C27*0.051+C28*0.083+C29*0.071+C30*0.094))</f>
        <v/>
      </c>
      <c r="D31" s="85" t="str">
        <f t="shared" si="1"/>
        <v/>
      </c>
      <c r="E31" s="86">
        <v>9.4260000000000002</v>
      </c>
      <c r="F31" s="86" t="s">
        <v>87</v>
      </c>
      <c r="G31" s="86" t="s">
        <v>87</v>
      </c>
      <c r="H31" s="86" t="s">
        <v>87</v>
      </c>
      <c r="I31" s="86" t="s">
        <v>87</v>
      </c>
      <c r="J31" s="86" t="s">
        <v>87</v>
      </c>
      <c r="K31" s="86" t="s">
        <v>87</v>
      </c>
      <c r="L31" s="86" t="s">
        <v>87</v>
      </c>
      <c r="M31" s="86" t="s">
        <v>87</v>
      </c>
      <c r="N31" s="86" t="s">
        <v>87</v>
      </c>
      <c r="O31" s="86" t="s">
        <v>87</v>
      </c>
      <c r="P31" s="86" t="s">
        <v>87</v>
      </c>
      <c r="Q31" s="86" t="s">
        <v>87</v>
      </c>
      <c r="R31" s="86" t="s">
        <v>87</v>
      </c>
      <c r="S31" s="86" t="s">
        <v>87</v>
      </c>
      <c r="T31" s="86" t="s">
        <v>87</v>
      </c>
      <c r="U31" s="86" t="s">
        <v>87</v>
      </c>
      <c r="V31" s="86" t="s">
        <v>87</v>
      </c>
      <c r="W31" s="86">
        <v>9.4260000000000002</v>
      </c>
      <c r="X31" s="86">
        <v>9.4260000000000002</v>
      </c>
      <c r="Y31" s="86" t="s">
        <v>87</v>
      </c>
      <c r="Z31" s="86" t="str">
        <f t="shared" si="1"/>
        <v/>
      </c>
      <c r="AA31" s="86" t="str">
        <f t="shared" si="1"/>
        <v/>
      </c>
      <c r="AB31" s="86" t="str">
        <f t="shared" si="1"/>
        <v/>
      </c>
      <c r="AC31" s="86" t="str">
        <f t="shared" si="1"/>
        <v/>
      </c>
      <c r="AD31" s="86" t="str">
        <f t="shared" si="1"/>
        <v/>
      </c>
      <c r="AE31" s="86" t="str">
        <f t="shared" si="1"/>
        <v/>
      </c>
      <c r="AF31" s="86" t="str">
        <f t="shared" si="1"/>
        <v/>
      </c>
      <c r="AG31" s="86" t="str">
        <f t="shared" si="1"/>
        <v/>
      </c>
      <c r="AH31" s="86" t="str">
        <f t="shared" si="1"/>
        <v/>
      </c>
      <c r="AI31" s="86" t="str">
        <f t="shared" si="1"/>
        <v/>
      </c>
      <c r="AJ31" s="86" t="str">
        <f t="shared" si="1"/>
        <v/>
      </c>
      <c r="AK31" s="86" t="str">
        <f t="shared" si="1"/>
        <v/>
      </c>
      <c r="AL31" s="86">
        <v>9.1780000000000008</v>
      </c>
      <c r="AM31" s="86" t="str">
        <f t="shared" si="1"/>
        <v/>
      </c>
      <c r="AN31" s="86"/>
      <c r="AO31" s="31"/>
      <c r="AP31" s="31"/>
      <c r="AQ31" s="31" t="str">
        <f t="shared" si="1"/>
        <v/>
      </c>
      <c r="AR31" s="19"/>
      <c r="AS31" s="36">
        <v>9.4260000000000002</v>
      </c>
      <c r="AT31" s="36">
        <v>9.4260000000000002</v>
      </c>
      <c r="AU31" s="36">
        <v>9.4260000000000002</v>
      </c>
      <c r="AV31" s="36">
        <v>0</v>
      </c>
      <c r="AW31" s="132"/>
      <c r="AX31" s="86">
        <v>9.0879999999999992</v>
      </c>
      <c r="AY31" s="245"/>
    </row>
    <row r="32" spans="1:53" x14ac:dyDescent="0.2">
      <c r="A32" s="6"/>
      <c r="B32" s="6"/>
      <c r="C32" s="40"/>
      <c r="D32" s="86"/>
      <c r="E32" s="84"/>
      <c r="F32" s="86"/>
      <c r="G32" s="86"/>
      <c r="H32" s="86"/>
      <c r="I32" s="86"/>
      <c r="J32" s="86"/>
      <c r="K32" s="86"/>
      <c r="L32" s="84"/>
      <c r="M32" s="86"/>
      <c r="N32" s="86"/>
      <c r="O32" s="86"/>
      <c r="P32" s="86"/>
      <c r="Q32" s="86"/>
      <c r="R32" s="86"/>
      <c r="S32" s="84"/>
      <c r="T32" s="86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19"/>
      <c r="AS32" s="36"/>
      <c r="AT32" s="36"/>
      <c r="AU32" s="36"/>
      <c r="AV32" s="36"/>
      <c r="AW32" s="132"/>
      <c r="AX32" s="247"/>
      <c r="AY32" s="245"/>
    </row>
    <row r="33" spans="1:52" x14ac:dyDescent="0.2">
      <c r="A33" s="16"/>
      <c r="B33" s="17"/>
      <c r="C33" s="17"/>
      <c r="D33" s="86"/>
      <c r="E33" s="84"/>
      <c r="F33" s="86"/>
      <c r="G33" s="86"/>
      <c r="H33" s="86"/>
      <c r="I33" s="86"/>
      <c r="J33" s="86"/>
      <c r="K33" s="86"/>
      <c r="L33" s="84"/>
      <c r="M33" s="84"/>
      <c r="N33" s="84"/>
      <c r="O33" s="84"/>
      <c r="P33" s="84"/>
      <c r="Q33" s="84"/>
      <c r="R33" s="84"/>
      <c r="S33" s="84"/>
      <c r="T33" s="84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281"/>
      <c r="AO33" s="76"/>
      <c r="AP33" s="279"/>
      <c r="AQ33" s="8"/>
      <c r="AR33" s="8"/>
      <c r="AS33" s="48"/>
      <c r="AT33" s="48"/>
      <c r="AU33" s="48"/>
      <c r="AV33" s="48"/>
      <c r="AW33" s="133"/>
      <c r="AX33" s="249"/>
      <c r="AY33" s="249"/>
      <c r="AZ33"/>
    </row>
    <row r="34" spans="1:52" x14ac:dyDescent="0.2">
      <c r="A34" s="17">
        <v>3</v>
      </c>
      <c r="B34" s="17">
        <v>1</v>
      </c>
      <c r="C34" s="30"/>
      <c r="D34" s="84"/>
      <c r="E34" s="84">
        <v>9</v>
      </c>
      <c r="G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101"/>
      <c r="V34" s="101"/>
      <c r="W34" s="101">
        <v>10</v>
      </c>
      <c r="X34" s="101">
        <v>9</v>
      </c>
      <c r="Y34" s="101">
        <v>10</v>
      </c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>
        <v>9</v>
      </c>
      <c r="AM34" s="101"/>
      <c r="AN34" s="281"/>
      <c r="AO34" s="30"/>
      <c r="AP34" s="30"/>
      <c r="AQ34" s="30"/>
      <c r="AR34" s="30"/>
      <c r="AS34" s="30">
        <v>9</v>
      </c>
      <c r="AT34" s="30">
        <v>10</v>
      </c>
      <c r="AU34" s="31">
        <v>9.5</v>
      </c>
      <c r="AV34" s="31">
        <v>0.57735026918962573</v>
      </c>
      <c r="AW34" s="114">
        <v>122904</v>
      </c>
      <c r="AX34" s="245">
        <v>10</v>
      </c>
      <c r="AY34" s="245" t="s">
        <v>33</v>
      </c>
      <c r="AZ34" s="139"/>
    </row>
    <row r="35" spans="1:52" x14ac:dyDescent="0.2">
      <c r="A35" s="17">
        <v>3</v>
      </c>
      <c r="B35" s="17">
        <v>2</v>
      </c>
      <c r="C35" s="30"/>
      <c r="D35" s="84"/>
      <c r="E35" s="84">
        <v>8</v>
      </c>
      <c r="G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101"/>
      <c r="V35" s="101"/>
      <c r="W35" s="101">
        <v>8</v>
      </c>
      <c r="X35" s="101">
        <v>8</v>
      </c>
      <c r="Y35" s="101">
        <v>9</v>
      </c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>
        <v>8</v>
      </c>
      <c r="AM35" s="101"/>
      <c r="AN35" s="281"/>
      <c r="AO35" s="30"/>
      <c r="AP35" s="30"/>
      <c r="AQ35" s="30"/>
      <c r="AR35" s="30"/>
      <c r="AS35" s="30">
        <v>8</v>
      </c>
      <c r="AT35" s="30">
        <v>9</v>
      </c>
      <c r="AU35" s="31">
        <v>8.25</v>
      </c>
      <c r="AV35" s="31">
        <v>0.5</v>
      </c>
      <c r="AW35" s="126" t="s">
        <v>62</v>
      </c>
      <c r="AX35" s="245">
        <v>9</v>
      </c>
      <c r="AY35" s="246"/>
      <c r="AZ35" s="139"/>
    </row>
    <row r="36" spans="1:52" ht="12" customHeight="1" x14ac:dyDescent="0.2">
      <c r="A36" s="17">
        <v>3</v>
      </c>
      <c r="B36" s="17">
        <v>3</v>
      </c>
      <c r="C36" s="30"/>
      <c r="D36" s="84"/>
      <c r="E36" s="84">
        <v>8</v>
      </c>
      <c r="G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101"/>
      <c r="V36" s="101"/>
      <c r="W36" s="101">
        <v>8</v>
      </c>
      <c r="X36" s="101">
        <v>8</v>
      </c>
      <c r="Y36" s="101">
        <v>8</v>
      </c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>
        <v>8</v>
      </c>
      <c r="AM36" s="101"/>
      <c r="AN36" s="281"/>
      <c r="AO36" s="30"/>
      <c r="AP36" s="30"/>
      <c r="AQ36" s="30"/>
      <c r="AR36" s="30"/>
      <c r="AS36" s="30">
        <v>8</v>
      </c>
      <c r="AT36" s="30">
        <v>8</v>
      </c>
      <c r="AU36" s="31">
        <v>8</v>
      </c>
      <c r="AV36" s="31">
        <v>0</v>
      </c>
      <c r="AW36" s="132"/>
      <c r="AX36" s="245">
        <v>8</v>
      </c>
      <c r="AY36" s="246"/>
      <c r="AZ36" s="139"/>
    </row>
    <row r="37" spans="1:52" x14ac:dyDescent="0.2">
      <c r="A37" s="17">
        <v>3</v>
      </c>
      <c r="B37" s="17">
        <v>4</v>
      </c>
      <c r="C37" s="30"/>
      <c r="D37" s="84"/>
      <c r="E37" s="84">
        <v>10</v>
      </c>
      <c r="G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101"/>
      <c r="V37" s="101"/>
      <c r="W37" s="101">
        <v>8</v>
      </c>
      <c r="X37" s="101">
        <v>8</v>
      </c>
      <c r="Y37" s="101">
        <v>9</v>
      </c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>
        <v>9</v>
      </c>
      <c r="AM37" s="101"/>
      <c r="AN37" s="281"/>
      <c r="AO37" s="30"/>
      <c r="AP37" s="30"/>
      <c r="AQ37" s="30"/>
      <c r="AR37" s="30"/>
      <c r="AS37" s="30">
        <v>8</v>
      </c>
      <c r="AT37" s="30">
        <v>10</v>
      </c>
      <c r="AU37" s="31">
        <v>8.75</v>
      </c>
      <c r="AV37" s="31">
        <v>0.9574271077563381</v>
      </c>
      <c r="AW37" s="132"/>
      <c r="AX37" s="245">
        <v>8</v>
      </c>
      <c r="AY37" s="246"/>
      <c r="AZ37" s="139"/>
    </row>
    <row r="38" spans="1:52" x14ac:dyDescent="0.2">
      <c r="A38" s="17">
        <v>3</v>
      </c>
      <c r="B38" s="17">
        <v>5</v>
      </c>
      <c r="C38" s="30"/>
      <c r="D38" s="84"/>
      <c r="E38" s="84">
        <v>10</v>
      </c>
      <c r="G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101"/>
      <c r="V38" s="101"/>
      <c r="W38" s="101">
        <v>9</v>
      </c>
      <c r="X38" s="101">
        <v>8</v>
      </c>
      <c r="Y38" s="101">
        <v>9</v>
      </c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>
        <v>9</v>
      </c>
      <c r="AM38" s="101"/>
      <c r="AN38" s="281"/>
      <c r="AO38" s="30"/>
      <c r="AP38" s="30"/>
      <c r="AQ38" s="30"/>
      <c r="AR38" s="30"/>
      <c r="AS38" s="30">
        <v>8</v>
      </c>
      <c r="AT38" s="30">
        <v>10</v>
      </c>
      <c r="AU38" s="31">
        <v>9</v>
      </c>
      <c r="AV38" s="31">
        <v>0.81649658092772603</v>
      </c>
      <c r="AW38" s="132"/>
      <c r="AX38" s="245">
        <v>8</v>
      </c>
      <c r="AY38" s="246"/>
      <c r="AZ38" s="139"/>
    </row>
    <row r="39" spans="1:52" x14ac:dyDescent="0.2">
      <c r="A39" s="17">
        <v>3</v>
      </c>
      <c r="B39" s="17">
        <v>6</v>
      </c>
      <c r="C39" s="30"/>
      <c r="D39" s="84"/>
      <c r="E39" s="84">
        <v>9</v>
      </c>
      <c r="G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101"/>
      <c r="V39" s="101"/>
      <c r="W39" s="101">
        <v>8</v>
      </c>
      <c r="X39" s="101">
        <v>8</v>
      </c>
      <c r="Y39" s="101">
        <v>9</v>
      </c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>
        <v>9</v>
      </c>
      <c r="AM39" s="101"/>
      <c r="AN39" s="281"/>
      <c r="AO39" s="30"/>
      <c r="AP39" s="30"/>
      <c r="AQ39" s="30"/>
      <c r="AR39" s="30"/>
      <c r="AS39" s="30">
        <v>8</v>
      </c>
      <c r="AT39" s="30">
        <v>9</v>
      </c>
      <c r="AU39" s="31">
        <v>8.5</v>
      </c>
      <c r="AV39" s="31">
        <v>0.57735026918962573</v>
      </c>
      <c r="AW39" s="132"/>
      <c r="AX39" s="245">
        <v>8</v>
      </c>
      <c r="AY39" s="246"/>
      <c r="AZ39" s="139"/>
    </row>
    <row r="40" spans="1:52" x14ac:dyDescent="0.2">
      <c r="A40" s="17">
        <v>3</v>
      </c>
      <c r="B40" s="17">
        <v>7</v>
      </c>
      <c r="C40" s="30"/>
      <c r="D40" s="84"/>
      <c r="E40" s="84">
        <v>8</v>
      </c>
      <c r="G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101"/>
      <c r="V40" s="101"/>
      <c r="W40" s="101">
        <v>9</v>
      </c>
      <c r="X40" s="101">
        <v>8</v>
      </c>
      <c r="Y40" s="101">
        <v>10</v>
      </c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>
        <v>8</v>
      </c>
      <c r="AM40" s="101"/>
      <c r="AN40" s="281"/>
      <c r="AO40" s="30"/>
      <c r="AP40" s="30"/>
      <c r="AQ40" s="30"/>
      <c r="AR40" s="30"/>
      <c r="AS40" s="30">
        <v>8</v>
      </c>
      <c r="AT40" s="30">
        <v>10</v>
      </c>
      <c r="AU40" s="31">
        <v>8.75</v>
      </c>
      <c r="AV40" s="31">
        <v>0.9574271077563381</v>
      </c>
      <c r="AW40" s="132"/>
      <c r="AX40" s="245">
        <v>10</v>
      </c>
      <c r="AY40" s="246"/>
      <c r="AZ40" s="139"/>
    </row>
    <row r="41" spans="1:52" x14ac:dyDescent="0.2">
      <c r="A41" s="17">
        <v>3</v>
      </c>
      <c r="B41" s="17">
        <v>8</v>
      </c>
      <c r="C41" s="30"/>
      <c r="D41" s="84"/>
      <c r="E41" s="84">
        <v>9</v>
      </c>
      <c r="G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101"/>
      <c r="V41" s="101"/>
      <c r="W41" s="101">
        <v>9</v>
      </c>
      <c r="X41" s="101">
        <v>9</v>
      </c>
      <c r="Y41" s="101">
        <v>10</v>
      </c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>
        <v>8</v>
      </c>
      <c r="AM41" s="101"/>
      <c r="AN41" s="281"/>
      <c r="AO41" s="30"/>
      <c r="AP41" s="30"/>
      <c r="AQ41" s="30"/>
      <c r="AR41" s="30"/>
      <c r="AS41" s="30">
        <v>9</v>
      </c>
      <c r="AT41" s="30">
        <v>10</v>
      </c>
      <c r="AU41" s="31">
        <v>9.25</v>
      </c>
      <c r="AV41" s="31">
        <v>0.5</v>
      </c>
      <c r="AW41" s="132"/>
      <c r="AX41" s="245">
        <v>10</v>
      </c>
      <c r="AY41" s="246"/>
      <c r="AZ41" s="139"/>
    </row>
    <row r="42" spans="1:52" x14ac:dyDescent="0.2">
      <c r="A42" s="17">
        <v>3</v>
      </c>
      <c r="B42" s="17">
        <v>9</v>
      </c>
      <c r="C42" s="30"/>
      <c r="D42" s="84"/>
      <c r="E42" s="84">
        <v>8</v>
      </c>
      <c r="G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101"/>
      <c r="V42" s="101"/>
      <c r="W42" s="101">
        <v>8</v>
      </c>
      <c r="X42" s="101">
        <v>8</v>
      </c>
      <c r="Y42" s="101">
        <v>8</v>
      </c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>
        <v>8</v>
      </c>
      <c r="AM42" s="101"/>
      <c r="AN42" s="281"/>
      <c r="AO42" s="30"/>
      <c r="AP42" s="30"/>
      <c r="AQ42" s="30"/>
      <c r="AR42" s="30"/>
      <c r="AS42" s="30">
        <v>8</v>
      </c>
      <c r="AT42" s="30">
        <v>8</v>
      </c>
      <c r="AU42" s="31">
        <v>8</v>
      </c>
      <c r="AV42" s="31">
        <v>0</v>
      </c>
      <c r="AW42" s="132"/>
      <c r="AX42" s="245">
        <v>8</v>
      </c>
      <c r="AY42" s="246"/>
      <c r="AZ42" s="139"/>
    </row>
    <row r="43" spans="1:52" x14ac:dyDescent="0.2">
      <c r="A43" s="17">
        <v>3</v>
      </c>
      <c r="B43" s="17">
        <v>10</v>
      </c>
      <c r="C43" s="30"/>
      <c r="D43" s="84"/>
      <c r="E43" s="84">
        <v>9</v>
      </c>
      <c r="G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101"/>
      <c r="V43" s="101"/>
      <c r="W43" s="101">
        <v>9</v>
      </c>
      <c r="X43" s="101">
        <v>9</v>
      </c>
      <c r="Y43" s="101">
        <v>10</v>
      </c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>
        <v>9</v>
      </c>
      <c r="AM43" s="101"/>
      <c r="AN43" s="281"/>
      <c r="AO43" s="30"/>
      <c r="AP43" s="30"/>
      <c r="AQ43" s="30"/>
      <c r="AR43" s="30"/>
      <c r="AS43" s="30">
        <v>9</v>
      </c>
      <c r="AT43" s="30">
        <v>10</v>
      </c>
      <c r="AU43" s="31">
        <v>9.25</v>
      </c>
      <c r="AV43" s="31">
        <v>0.5</v>
      </c>
      <c r="AW43" s="132"/>
      <c r="AX43" s="245">
        <v>9</v>
      </c>
      <c r="AY43" s="246"/>
      <c r="AZ43" s="139"/>
    </row>
    <row r="44" spans="1:52" ht="22.5" x14ac:dyDescent="0.2">
      <c r="B44" s="65" t="s">
        <v>25</v>
      </c>
      <c r="C44" s="31" t="str">
        <f t="shared" ref="C44:AQ44" si="2">IF(ISBLANK(C34),"",(C34*0.087+C35*0.193+C36*0.094+C37*0.169+C38*0.079+C39*0.079+C40*0.051+C41*0.083+C42*0.071+C43*0.094))</f>
        <v/>
      </c>
      <c r="D44" s="85" t="str">
        <f t="shared" si="2"/>
        <v/>
      </c>
      <c r="E44" s="86">
        <v>8.8390000000000004</v>
      </c>
      <c r="F44" s="86" t="s">
        <v>87</v>
      </c>
      <c r="G44" s="86" t="s">
        <v>87</v>
      </c>
      <c r="H44" s="86" t="s">
        <v>87</v>
      </c>
      <c r="I44" s="86" t="s">
        <v>87</v>
      </c>
      <c r="J44" s="86" t="s">
        <v>87</v>
      </c>
      <c r="K44" s="86" t="s">
        <v>87</v>
      </c>
      <c r="L44" s="86" t="s">
        <v>87</v>
      </c>
      <c r="M44" s="86" t="s">
        <v>87</v>
      </c>
      <c r="N44" s="86" t="s">
        <v>87</v>
      </c>
      <c r="O44" s="86" t="s">
        <v>87</v>
      </c>
      <c r="P44" s="86" t="s">
        <v>87</v>
      </c>
      <c r="Q44" s="86" t="s">
        <v>87</v>
      </c>
      <c r="R44" s="86" t="s">
        <v>87</v>
      </c>
      <c r="S44" s="86" t="s">
        <v>87</v>
      </c>
      <c r="T44" s="86" t="s">
        <v>87</v>
      </c>
      <c r="U44" s="86" t="s">
        <v>87</v>
      </c>
      <c r="V44" s="86" t="s">
        <v>87</v>
      </c>
      <c r="W44" s="86">
        <v>8.4809999999999981</v>
      </c>
      <c r="X44" s="86">
        <v>8.2639999999999993</v>
      </c>
      <c r="Y44" s="86">
        <v>9.15</v>
      </c>
      <c r="Z44" s="86" t="str">
        <f t="shared" si="2"/>
        <v/>
      </c>
      <c r="AA44" s="86" t="str">
        <f t="shared" si="2"/>
        <v/>
      </c>
      <c r="AB44" s="86" t="str">
        <f t="shared" si="2"/>
        <v/>
      </c>
      <c r="AC44" s="86" t="str">
        <f t="shared" si="2"/>
        <v/>
      </c>
      <c r="AD44" s="86" t="str">
        <f t="shared" si="2"/>
        <v/>
      </c>
      <c r="AE44" s="86" t="str">
        <f t="shared" si="2"/>
        <v/>
      </c>
      <c r="AF44" s="86" t="str">
        <f t="shared" si="2"/>
        <v/>
      </c>
      <c r="AG44" s="86" t="str">
        <f t="shared" si="2"/>
        <v/>
      </c>
      <c r="AH44" s="86" t="str">
        <f t="shared" si="2"/>
        <v/>
      </c>
      <c r="AI44" s="86" t="str">
        <f t="shared" si="2"/>
        <v/>
      </c>
      <c r="AJ44" s="86" t="str">
        <f t="shared" si="2"/>
        <v/>
      </c>
      <c r="AK44" s="86"/>
      <c r="AL44" s="86">
        <v>8.5079999999999991</v>
      </c>
      <c r="AM44" s="86" t="str">
        <f t="shared" si="2"/>
        <v/>
      </c>
      <c r="AN44" s="86"/>
      <c r="AO44" s="31"/>
      <c r="AP44" s="31"/>
      <c r="AQ44" s="31" t="str">
        <f t="shared" si="2"/>
        <v/>
      </c>
      <c r="AR44" s="19"/>
      <c r="AS44" s="36">
        <v>8.2639999999999993</v>
      </c>
      <c r="AT44" s="36">
        <v>9.15</v>
      </c>
      <c r="AU44" s="36">
        <v>8.6835000000000004</v>
      </c>
      <c r="AV44" s="36">
        <v>0.39106222863716622</v>
      </c>
      <c r="AW44" s="132"/>
      <c r="AX44" s="86">
        <v>8.7289999999999992</v>
      </c>
      <c r="AY44" s="245"/>
    </row>
    <row r="45" spans="1:52" x14ac:dyDescent="0.2">
      <c r="A45" s="17"/>
      <c r="B45" s="17"/>
      <c r="C45" s="40"/>
      <c r="D45" s="86"/>
      <c r="E45" s="84"/>
      <c r="F45" s="86"/>
      <c r="G45" s="86"/>
      <c r="H45" s="86"/>
      <c r="I45" s="86"/>
      <c r="J45" s="86"/>
      <c r="K45" s="86"/>
      <c r="L45" s="84"/>
      <c r="M45" s="86"/>
      <c r="N45" s="86"/>
      <c r="O45" s="86"/>
      <c r="P45" s="86"/>
      <c r="Q45" s="86"/>
      <c r="R45" s="86"/>
      <c r="S45" s="84"/>
      <c r="T45" s="86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31"/>
      <c r="AS45" s="36"/>
      <c r="AT45" s="36"/>
      <c r="AU45" s="36"/>
      <c r="AV45" s="36"/>
      <c r="AW45" s="132"/>
      <c r="AX45" s="247"/>
      <c r="AY45" s="245"/>
    </row>
    <row r="46" spans="1:52" x14ac:dyDescent="0.2">
      <c r="A46" s="17"/>
      <c r="B46" s="17"/>
      <c r="C46" s="40"/>
      <c r="D46" s="86"/>
      <c r="E46" s="84"/>
      <c r="F46" s="86"/>
      <c r="G46" s="86"/>
      <c r="H46" s="86"/>
      <c r="I46" s="86"/>
      <c r="J46" s="86"/>
      <c r="K46" s="86"/>
      <c r="L46" s="84"/>
      <c r="M46" s="84"/>
      <c r="N46" s="84"/>
      <c r="O46" s="84"/>
      <c r="P46" s="84"/>
      <c r="Q46" s="84"/>
      <c r="R46" s="84"/>
      <c r="S46" s="84"/>
      <c r="T46" s="84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281"/>
      <c r="AO46" s="40"/>
      <c r="AP46" s="40"/>
      <c r="AQ46" s="40"/>
      <c r="AR46" s="31"/>
      <c r="AS46" s="31"/>
      <c r="AT46" s="31"/>
      <c r="AU46" s="31"/>
      <c r="AV46" s="31"/>
      <c r="AW46" s="133"/>
      <c r="AX46" s="249"/>
      <c r="AY46" s="249"/>
    </row>
    <row r="47" spans="1:52" x14ac:dyDescent="0.2">
      <c r="A47" s="17">
        <v>4</v>
      </c>
      <c r="B47" s="17">
        <v>1</v>
      </c>
      <c r="C47" s="9"/>
      <c r="D47" s="84"/>
      <c r="E47" s="84">
        <v>9</v>
      </c>
      <c r="G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101"/>
      <c r="V47" s="101"/>
      <c r="W47" s="101">
        <v>9</v>
      </c>
      <c r="X47" s="101">
        <v>9</v>
      </c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>
        <v>9</v>
      </c>
      <c r="AM47" s="101"/>
      <c r="AN47" s="281"/>
      <c r="AO47" s="78"/>
      <c r="AP47" s="281"/>
      <c r="AQ47" s="9"/>
      <c r="AR47" s="30"/>
      <c r="AS47" s="30">
        <v>9</v>
      </c>
      <c r="AT47" s="30">
        <v>9</v>
      </c>
      <c r="AU47" s="31">
        <v>9</v>
      </c>
      <c r="AV47" s="31">
        <v>0</v>
      </c>
      <c r="AW47" s="114">
        <v>124975</v>
      </c>
      <c r="AX47" s="245">
        <v>8</v>
      </c>
      <c r="AY47" s="245" t="s">
        <v>33</v>
      </c>
    </row>
    <row r="48" spans="1:52" x14ac:dyDescent="0.2">
      <c r="A48" s="17">
        <v>4</v>
      </c>
      <c r="B48" s="17">
        <v>2</v>
      </c>
      <c r="C48" s="9"/>
      <c r="D48" s="84"/>
      <c r="E48" s="84">
        <v>8</v>
      </c>
      <c r="G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101"/>
      <c r="V48" s="101"/>
      <c r="W48" s="101">
        <v>8</v>
      </c>
      <c r="X48" s="101">
        <v>8</v>
      </c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>
        <v>8</v>
      </c>
      <c r="AM48" s="101"/>
      <c r="AN48" s="281"/>
      <c r="AO48" s="78"/>
      <c r="AP48" s="281"/>
      <c r="AQ48" s="9"/>
      <c r="AR48" s="30"/>
      <c r="AS48" s="30">
        <v>8</v>
      </c>
      <c r="AT48" s="30">
        <v>8</v>
      </c>
      <c r="AU48" s="31">
        <v>8</v>
      </c>
      <c r="AV48" s="31">
        <v>0</v>
      </c>
      <c r="AW48" s="126" t="s">
        <v>61</v>
      </c>
      <c r="AX48" s="245">
        <v>8</v>
      </c>
      <c r="AY48" s="246"/>
    </row>
    <row r="49" spans="1:51" x14ac:dyDescent="0.2">
      <c r="A49" s="17">
        <v>4</v>
      </c>
      <c r="B49" s="17">
        <v>3</v>
      </c>
      <c r="C49" s="9"/>
      <c r="D49" s="84"/>
      <c r="E49" s="84">
        <v>8</v>
      </c>
      <c r="G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101"/>
      <c r="V49" s="101"/>
      <c r="W49" s="101">
        <v>8</v>
      </c>
      <c r="X49" s="101">
        <v>8</v>
      </c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>
        <v>8</v>
      </c>
      <c r="AM49" s="101"/>
      <c r="AN49" s="281"/>
      <c r="AO49" s="78"/>
      <c r="AP49" s="281"/>
      <c r="AQ49" s="9"/>
      <c r="AR49" s="30"/>
      <c r="AS49" s="30">
        <v>8</v>
      </c>
      <c r="AT49" s="30">
        <v>8</v>
      </c>
      <c r="AU49" s="31">
        <v>8</v>
      </c>
      <c r="AV49" s="31">
        <v>0</v>
      </c>
      <c r="AW49" s="132"/>
      <c r="AX49" s="245">
        <v>8</v>
      </c>
      <c r="AY49" s="246"/>
    </row>
    <row r="50" spans="1:51" x14ac:dyDescent="0.2">
      <c r="A50" s="17">
        <v>4</v>
      </c>
      <c r="B50" s="17">
        <v>4</v>
      </c>
      <c r="C50" s="9"/>
      <c r="D50" s="84"/>
      <c r="E50" s="84">
        <v>10</v>
      </c>
      <c r="G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101"/>
      <c r="V50" s="101"/>
      <c r="W50" s="101">
        <v>8</v>
      </c>
      <c r="X50" s="101">
        <v>8</v>
      </c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>
        <v>8</v>
      </c>
      <c r="AM50" s="101"/>
      <c r="AN50" s="281"/>
      <c r="AO50" s="78"/>
      <c r="AP50" s="281"/>
      <c r="AQ50" s="9"/>
      <c r="AR50" s="30"/>
      <c r="AS50" s="30">
        <v>8</v>
      </c>
      <c r="AT50" s="30">
        <v>10</v>
      </c>
      <c r="AU50" s="31">
        <v>8.6666666666666661</v>
      </c>
      <c r="AV50" s="31">
        <v>1.1547005383792495</v>
      </c>
      <c r="AW50" s="132"/>
      <c r="AX50" s="245">
        <v>8</v>
      </c>
      <c r="AY50" s="246"/>
    </row>
    <row r="51" spans="1:51" x14ac:dyDescent="0.2">
      <c r="A51" s="17">
        <v>4</v>
      </c>
      <c r="B51" s="17">
        <v>5</v>
      </c>
      <c r="C51" s="9"/>
      <c r="D51" s="84"/>
      <c r="E51" s="84">
        <v>9</v>
      </c>
      <c r="G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101"/>
      <c r="V51" s="101"/>
      <c r="W51" s="101">
        <v>8</v>
      </c>
      <c r="X51" s="101">
        <v>9</v>
      </c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>
        <v>9</v>
      </c>
      <c r="AM51" s="101"/>
      <c r="AN51" s="281"/>
      <c r="AO51" s="78"/>
      <c r="AP51" s="281"/>
      <c r="AQ51" s="9"/>
      <c r="AR51" s="30"/>
      <c r="AS51" s="30">
        <v>8</v>
      </c>
      <c r="AT51" s="30">
        <v>9</v>
      </c>
      <c r="AU51" s="31">
        <v>8.6666666666666661</v>
      </c>
      <c r="AV51" s="31">
        <v>0.57735026918962573</v>
      </c>
      <c r="AW51" s="132"/>
      <c r="AX51" s="245">
        <v>8</v>
      </c>
      <c r="AY51" s="246"/>
    </row>
    <row r="52" spans="1:51" x14ac:dyDescent="0.2">
      <c r="A52" s="17">
        <v>4</v>
      </c>
      <c r="B52" s="17">
        <v>6</v>
      </c>
      <c r="C52" s="9"/>
      <c r="D52" s="84"/>
      <c r="E52" s="84">
        <v>8</v>
      </c>
      <c r="G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101"/>
      <c r="V52" s="101"/>
      <c r="W52" s="101">
        <v>8</v>
      </c>
      <c r="X52" s="101">
        <v>8</v>
      </c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>
        <v>8</v>
      </c>
      <c r="AM52" s="101"/>
      <c r="AN52" s="281"/>
      <c r="AO52" s="78"/>
      <c r="AP52" s="281"/>
      <c r="AQ52" s="9"/>
      <c r="AR52" s="30"/>
      <c r="AS52" s="30">
        <v>8</v>
      </c>
      <c r="AT52" s="30">
        <v>8</v>
      </c>
      <c r="AU52" s="31">
        <v>8</v>
      </c>
      <c r="AV52" s="31">
        <v>0</v>
      </c>
      <c r="AW52" s="132"/>
      <c r="AX52" s="245">
        <v>8</v>
      </c>
      <c r="AY52" s="246"/>
    </row>
    <row r="53" spans="1:51" x14ac:dyDescent="0.2">
      <c r="A53" s="17">
        <v>4</v>
      </c>
      <c r="B53" s="17">
        <v>7</v>
      </c>
      <c r="C53" s="9"/>
      <c r="D53" s="84"/>
      <c r="E53" s="84">
        <v>10</v>
      </c>
      <c r="G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101"/>
      <c r="V53" s="101"/>
      <c r="W53" s="101">
        <v>10</v>
      </c>
      <c r="X53" s="101">
        <v>9</v>
      </c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>
        <v>8</v>
      </c>
      <c r="AM53" s="101"/>
      <c r="AN53" s="281"/>
      <c r="AO53" s="78"/>
      <c r="AP53" s="281"/>
      <c r="AQ53" s="9"/>
      <c r="AR53" s="30"/>
      <c r="AS53" s="30">
        <v>9</v>
      </c>
      <c r="AT53" s="30">
        <v>10</v>
      </c>
      <c r="AU53" s="31">
        <v>9.6666666666666661</v>
      </c>
      <c r="AV53" s="31">
        <v>0.57735026918962573</v>
      </c>
      <c r="AW53" s="132"/>
      <c r="AX53" s="245">
        <v>9</v>
      </c>
      <c r="AY53" s="246"/>
    </row>
    <row r="54" spans="1:51" x14ac:dyDescent="0.2">
      <c r="A54" s="17">
        <v>4</v>
      </c>
      <c r="B54" s="17">
        <v>8</v>
      </c>
      <c r="C54" s="9"/>
      <c r="D54" s="84"/>
      <c r="E54" s="84">
        <v>9</v>
      </c>
      <c r="G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101"/>
      <c r="V54" s="101"/>
      <c r="W54" s="101">
        <v>10</v>
      </c>
      <c r="X54" s="101">
        <v>8</v>
      </c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>
        <v>8</v>
      </c>
      <c r="AM54" s="101"/>
      <c r="AN54" s="281"/>
      <c r="AO54" s="78"/>
      <c r="AP54" s="281"/>
      <c r="AQ54" s="9"/>
      <c r="AR54" s="30"/>
      <c r="AS54" s="30">
        <v>8</v>
      </c>
      <c r="AT54" s="30">
        <v>10</v>
      </c>
      <c r="AU54" s="31">
        <v>9</v>
      </c>
      <c r="AV54" s="31">
        <v>1</v>
      </c>
      <c r="AW54" s="132"/>
      <c r="AX54" s="245">
        <v>8</v>
      </c>
      <c r="AY54" s="246"/>
    </row>
    <row r="55" spans="1:51" x14ac:dyDescent="0.2">
      <c r="A55" s="17">
        <v>4</v>
      </c>
      <c r="B55" s="17">
        <v>9</v>
      </c>
      <c r="C55" s="9"/>
      <c r="D55" s="84"/>
      <c r="E55" s="84">
        <v>8</v>
      </c>
      <c r="G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101"/>
      <c r="V55" s="101"/>
      <c r="W55" s="101">
        <v>8</v>
      </c>
      <c r="X55" s="101">
        <v>8</v>
      </c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>
        <v>8</v>
      </c>
      <c r="AM55" s="101"/>
      <c r="AN55" s="281"/>
      <c r="AO55" s="78"/>
      <c r="AP55" s="281"/>
      <c r="AQ55" s="9"/>
      <c r="AR55" s="30"/>
      <c r="AS55" s="30">
        <v>8</v>
      </c>
      <c r="AT55" s="30">
        <v>8</v>
      </c>
      <c r="AU55" s="31">
        <v>8</v>
      </c>
      <c r="AV55" s="31">
        <v>0</v>
      </c>
      <c r="AW55" s="132"/>
      <c r="AX55" s="245">
        <v>8</v>
      </c>
      <c r="AY55" s="246"/>
    </row>
    <row r="56" spans="1:51" x14ac:dyDescent="0.2">
      <c r="A56" s="17">
        <v>4</v>
      </c>
      <c r="B56" s="17">
        <v>10</v>
      </c>
      <c r="C56" s="9"/>
      <c r="D56" s="84"/>
      <c r="E56" s="84">
        <v>9</v>
      </c>
      <c r="G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101"/>
      <c r="V56" s="101"/>
      <c r="W56" s="101">
        <v>9</v>
      </c>
      <c r="X56" s="101">
        <v>9</v>
      </c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>
        <v>9</v>
      </c>
      <c r="AM56" s="101"/>
      <c r="AN56" s="281"/>
      <c r="AO56" s="78"/>
      <c r="AP56" s="281"/>
      <c r="AQ56" s="9"/>
      <c r="AR56" s="30"/>
      <c r="AS56" s="30">
        <v>9</v>
      </c>
      <c r="AT56" s="30">
        <v>9</v>
      </c>
      <c r="AU56" s="31">
        <v>9</v>
      </c>
      <c r="AV56" s="31">
        <v>0</v>
      </c>
      <c r="AW56" s="132"/>
      <c r="AX56" s="245">
        <v>8</v>
      </c>
      <c r="AY56" s="246"/>
    </row>
    <row r="57" spans="1:51" ht="22.5" x14ac:dyDescent="0.2">
      <c r="B57" s="65" t="s">
        <v>25</v>
      </c>
      <c r="C57" s="31" t="str">
        <f t="shared" ref="C57:AQ57" si="3">IF(ISBLANK(C47),"",(C47*0.087+C48*0.193+C49*0.094+C50*0.169+C51*0.079+C52*0.079+C53*0.051+C54*0.083+C55*0.071+C56*0.094))</f>
        <v/>
      </c>
      <c r="D57" s="85" t="str">
        <f t="shared" si="3"/>
        <v/>
      </c>
      <c r="E57" s="85">
        <v>8.7829999999999995</v>
      </c>
      <c r="F57" s="86" t="s">
        <v>87</v>
      </c>
      <c r="G57" s="86" t="s">
        <v>87</v>
      </c>
      <c r="H57" s="86" t="s">
        <v>87</v>
      </c>
      <c r="I57" s="86" t="s">
        <v>87</v>
      </c>
      <c r="J57" s="86" t="s">
        <v>87</v>
      </c>
      <c r="K57" s="86" t="s">
        <v>87</v>
      </c>
      <c r="L57" s="86" t="s">
        <v>87</v>
      </c>
      <c r="M57" s="86" t="s">
        <v>87</v>
      </c>
      <c r="N57" s="86" t="s">
        <v>87</v>
      </c>
      <c r="O57" s="86" t="s">
        <v>87</v>
      </c>
      <c r="P57" s="86" t="s">
        <v>87</v>
      </c>
      <c r="Q57" s="86" t="s">
        <v>87</v>
      </c>
      <c r="R57" s="86" t="s">
        <v>87</v>
      </c>
      <c r="S57" s="86" t="s">
        <v>87</v>
      </c>
      <c r="T57" s="86" t="s">
        <v>87</v>
      </c>
      <c r="U57" s="86" t="s">
        <v>87</v>
      </c>
      <c r="V57" s="86" t="s">
        <v>87</v>
      </c>
      <c r="W57" s="86">
        <v>8.4489999999999981</v>
      </c>
      <c r="X57" s="86">
        <v>8.3109999999999982</v>
      </c>
      <c r="Y57" s="86" t="s">
        <v>87</v>
      </c>
      <c r="Z57" s="86" t="str">
        <f t="shared" si="3"/>
        <v/>
      </c>
      <c r="AA57" s="86" t="str">
        <f t="shared" si="3"/>
        <v/>
      </c>
      <c r="AB57" s="86" t="str">
        <f t="shared" si="3"/>
        <v/>
      </c>
      <c r="AC57" s="86" t="str">
        <f t="shared" si="3"/>
        <v/>
      </c>
      <c r="AD57" s="86" t="str">
        <f t="shared" si="3"/>
        <v/>
      </c>
      <c r="AE57" s="86" t="str">
        <f t="shared" si="3"/>
        <v/>
      </c>
      <c r="AF57" s="86" t="str">
        <f t="shared" si="3"/>
        <v/>
      </c>
      <c r="AG57" s="86" t="str">
        <f t="shared" si="3"/>
        <v/>
      </c>
      <c r="AH57" s="86" t="str">
        <f t="shared" si="3"/>
        <v/>
      </c>
      <c r="AI57" s="86" t="str">
        <f t="shared" si="3"/>
        <v/>
      </c>
      <c r="AJ57" s="86" t="str">
        <f t="shared" si="3"/>
        <v/>
      </c>
      <c r="AK57" s="86" t="str">
        <f t="shared" si="3"/>
        <v/>
      </c>
      <c r="AL57" s="86">
        <v>8.26</v>
      </c>
      <c r="AM57" s="86" t="str">
        <f t="shared" si="3"/>
        <v/>
      </c>
      <c r="AN57" s="86"/>
      <c r="AO57" s="31"/>
      <c r="AP57" s="31"/>
      <c r="AQ57" s="31" t="str">
        <f t="shared" si="3"/>
        <v/>
      </c>
      <c r="AR57" s="19"/>
      <c r="AS57" s="36">
        <v>8.3109999999999982</v>
      </c>
      <c r="AT57" s="36">
        <v>8.7829999999999995</v>
      </c>
      <c r="AU57" s="36">
        <v>8.5143333333333331</v>
      </c>
      <c r="AV57" s="36">
        <v>0.24268772802375832</v>
      </c>
      <c r="AW57" s="132"/>
      <c r="AX57" s="86">
        <v>8.0509999999999984</v>
      </c>
      <c r="AY57" s="245"/>
    </row>
    <row r="58" spans="1:51" x14ac:dyDescent="0.2">
      <c r="A58" s="17"/>
      <c r="B58" s="17"/>
      <c r="C58" s="40"/>
      <c r="D58" s="86"/>
      <c r="E58" s="84"/>
      <c r="F58" s="86"/>
      <c r="G58" s="86"/>
      <c r="H58" s="86"/>
      <c r="I58" s="86"/>
      <c r="J58" s="86"/>
      <c r="K58" s="86"/>
      <c r="L58" s="84"/>
      <c r="M58" s="86"/>
      <c r="N58" s="86"/>
      <c r="O58" s="86"/>
      <c r="P58" s="86"/>
      <c r="Q58" s="86"/>
      <c r="R58" s="86"/>
      <c r="S58" s="84"/>
      <c r="T58" s="86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31"/>
      <c r="AS58" s="36"/>
      <c r="AT58" s="36"/>
      <c r="AU58" s="36"/>
      <c r="AV58" s="36"/>
      <c r="AW58" s="133"/>
      <c r="AX58" s="247"/>
      <c r="AY58" s="245"/>
    </row>
    <row r="59" spans="1:51" x14ac:dyDescent="0.2">
      <c r="A59" s="17"/>
      <c r="B59" s="17"/>
      <c r="C59" s="31"/>
      <c r="D59" s="86"/>
      <c r="E59" s="84"/>
      <c r="F59" s="86"/>
      <c r="G59" s="86"/>
      <c r="H59" s="86"/>
      <c r="I59" s="86"/>
      <c r="J59" s="86"/>
      <c r="K59" s="86"/>
      <c r="L59" s="84"/>
      <c r="M59" s="84"/>
      <c r="N59" s="84"/>
      <c r="O59" s="84"/>
      <c r="P59" s="84"/>
      <c r="Q59" s="84"/>
      <c r="R59" s="84"/>
      <c r="S59" s="84"/>
      <c r="T59" s="84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281"/>
      <c r="AO59" s="31"/>
      <c r="AP59" s="31"/>
      <c r="AQ59" s="31"/>
      <c r="AR59" s="31"/>
      <c r="AS59" s="31"/>
      <c r="AT59" s="31"/>
      <c r="AU59" s="31"/>
      <c r="AV59" s="31"/>
      <c r="AW59" s="133"/>
      <c r="AX59" s="249"/>
      <c r="AY59" s="249"/>
    </row>
    <row r="60" spans="1:51" x14ac:dyDescent="0.2">
      <c r="A60" s="17">
        <v>5</v>
      </c>
      <c r="B60" s="17">
        <v>1</v>
      </c>
      <c r="C60" s="9"/>
      <c r="D60" s="84"/>
      <c r="E60" s="84">
        <v>10</v>
      </c>
      <c r="G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101"/>
      <c r="V60" s="101"/>
      <c r="W60" s="101">
        <v>10</v>
      </c>
      <c r="X60" s="101">
        <v>10</v>
      </c>
      <c r="Y60" s="101">
        <v>10</v>
      </c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>
        <v>9</v>
      </c>
      <c r="AM60" s="101"/>
      <c r="AN60" s="281"/>
      <c r="AO60" s="78">
        <v>8</v>
      </c>
      <c r="AP60" s="281"/>
      <c r="AQ60" s="9"/>
      <c r="AR60" s="30"/>
      <c r="AS60" s="30">
        <v>10</v>
      </c>
      <c r="AT60" s="30">
        <v>10</v>
      </c>
      <c r="AU60" s="31">
        <v>10</v>
      </c>
      <c r="AV60" s="31">
        <v>0</v>
      </c>
      <c r="AW60" s="114">
        <v>122903</v>
      </c>
      <c r="AX60" s="245">
        <v>10</v>
      </c>
      <c r="AY60" s="245" t="s">
        <v>33</v>
      </c>
    </row>
    <row r="61" spans="1:51" x14ac:dyDescent="0.2">
      <c r="A61" s="17">
        <v>5</v>
      </c>
      <c r="B61" s="17">
        <v>2</v>
      </c>
      <c r="C61" s="9"/>
      <c r="D61" s="84"/>
      <c r="E61" s="84">
        <v>9</v>
      </c>
      <c r="G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101"/>
      <c r="V61" s="101"/>
      <c r="W61" s="101">
        <v>9</v>
      </c>
      <c r="X61" s="101">
        <v>9</v>
      </c>
      <c r="Y61" s="101">
        <v>9</v>
      </c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>
        <v>9</v>
      </c>
      <c r="AM61" s="101"/>
      <c r="AN61" s="281"/>
      <c r="AO61" s="78">
        <v>9</v>
      </c>
      <c r="AP61" s="281"/>
      <c r="AQ61" s="9"/>
      <c r="AR61" s="30"/>
      <c r="AS61" s="30">
        <v>9</v>
      </c>
      <c r="AT61" s="30">
        <v>9</v>
      </c>
      <c r="AU61" s="31">
        <v>9</v>
      </c>
      <c r="AV61" s="31">
        <v>0</v>
      </c>
      <c r="AW61" s="126" t="s">
        <v>62</v>
      </c>
      <c r="AX61" s="245">
        <v>9</v>
      </c>
      <c r="AY61" s="246"/>
    </row>
    <row r="62" spans="1:51" x14ac:dyDescent="0.2">
      <c r="A62" s="17">
        <v>5</v>
      </c>
      <c r="B62" s="17">
        <v>3</v>
      </c>
      <c r="C62" s="9"/>
      <c r="D62" s="84"/>
      <c r="E62" s="84">
        <v>9</v>
      </c>
      <c r="G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101"/>
      <c r="V62" s="101"/>
      <c r="W62" s="101">
        <v>8</v>
      </c>
      <c r="X62" s="101">
        <v>8</v>
      </c>
      <c r="Y62" s="101">
        <v>9</v>
      </c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>
        <v>8</v>
      </c>
      <c r="AM62" s="101"/>
      <c r="AN62" s="281"/>
      <c r="AO62" s="78">
        <v>10</v>
      </c>
      <c r="AP62" s="281"/>
      <c r="AQ62" s="9"/>
      <c r="AR62" s="30"/>
      <c r="AS62" s="30">
        <v>8</v>
      </c>
      <c r="AT62" s="30">
        <v>9</v>
      </c>
      <c r="AU62" s="31">
        <v>8.5</v>
      </c>
      <c r="AV62" s="31">
        <v>0.57735026918962573</v>
      </c>
      <c r="AW62" s="132"/>
      <c r="AX62" s="245">
        <v>9</v>
      </c>
      <c r="AY62" s="246"/>
    </row>
    <row r="63" spans="1:51" x14ac:dyDescent="0.2">
      <c r="A63" s="17">
        <v>5</v>
      </c>
      <c r="B63" s="17">
        <v>4</v>
      </c>
      <c r="C63" s="9"/>
      <c r="D63" s="84"/>
      <c r="E63" s="84">
        <v>9</v>
      </c>
      <c r="G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101"/>
      <c r="V63" s="101"/>
      <c r="W63" s="101">
        <v>9</v>
      </c>
      <c r="X63" s="101">
        <v>8</v>
      </c>
      <c r="Y63" s="101">
        <v>9</v>
      </c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>
        <v>8</v>
      </c>
      <c r="AM63" s="101"/>
      <c r="AN63" s="281"/>
      <c r="AO63" s="78">
        <v>9</v>
      </c>
      <c r="AP63" s="281"/>
      <c r="AQ63" s="9"/>
      <c r="AR63" s="30"/>
      <c r="AS63" s="30">
        <v>8</v>
      </c>
      <c r="AT63" s="30">
        <v>9</v>
      </c>
      <c r="AU63" s="31">
        <v>8.75</v>
      </c>
      <c r="AV63" s="31">
        <v>0.5</v>
      </c>
      <c r="AW63" s="132"/>
      <c r="AX63" s="245">
        <v>8</v>
      </c>
      <c r="AY63" s="246"/>
    </row>
    <row r="64" spans="1:51" x14ac:dyDescent="0.2">
      <c r="A64" s="17">
        <v>5</v>
      </c>
      <c r="B64" s="17">
        <v>5</v>
      </c>
      <c r="C64" s="9"/>
      <c r="D64" s="84"/>
      <c r="E64" s="84">
        <v>8</v>
      </c>
      <c r="G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101"/>
      <c r="V64" s="101"/>
      <c r="W64" s="101">
        <v>8</v>
      </c>
      <c r="X64" s="101">
        <v>8</v>
      </c>
      <c r="Y64" s="101">
        <v>8</v>
      </c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>
        <v>9</v>
      </c>
      <c r="AM64" s="101"/>
      <c r="AN64" s="281"/>
      <c r="AO64" s="78">
        <v>9</v>
      </c>
      <c r="AP64" s="281"/>
      <c r="AQ64" s="9"/>
      <c r="AR64" s="30"/>
      <c r="AS64" s="30">
        <v>8</v>
      </c>
      <c r="AT64" s="30">
        <v>8</v>
      </c>
      <c r="AU64" s="31">
        <v>8</v>
      </c>
      <c r="AV64" s="31">
        <v>0</v>
      </c>
      <c r="AW64" s="132"/>
      <c r="AX64" s="245">
        <v>8</v>
      </c>
      <c r="AY64" s="246"/>
    </row>
    <row r="65" spans="1:51" x14ac:dyDescent="0.2">
      <c r="A65" s="17">
        <v>5</v>
      </c>
      <c r="B65" s="17">
        <v>6</v>
      </c>
      <c r="C65" s="9"/>
      <c r="D65" s="84"/>
      <c r="E65" s="84">
        <v>8</v>
      </c>
      <c r="G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101"/>
      <c r="V65" s="101"/>
      <c r="W65" s="101">
        <v>8</v>
      </c>
      <c r="X65" s="101">
        <v>8</v>
      </c>
      <c r="Y65" s="101">
        <v>8</v>
      </c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>
        <v>8</v>
      </c>
      <c r="AM65" s="101"/>
      <c r="AN65" s="281"/>
      <c r="AO65" s="78">
        <v>9</v>
      </c>
      <c r="AP65" s="281"/>
      <c r="AQ65" s="9"/>
      <c r="AR65" s="30"/>
      <c r="AS65" s="30">
        <v>8</v>
      </c>
      <c r="AT65" s="30">
        <v>8</v>
      </c>
      <c r="AU65" s="31">
        <v>8</v>
      </c>
      <c r="AV65" s="31">
        <v>0</v>
      </c>
      <c r="AW65" s="132"/>
      <c r="AX65" s="245">
        <v>9</v>
      </c>
      <c r="AY65" s="246"/>
    </row>
    <row r="66" spans="1:51" x14ac:dyDescent="0.2">
      <c r="A66" s="17">
        <v>5</v>
      </c>
      <c r="B66" s="17">
        <v>7</v>
      </c>
      <c r="C66" s="9"/>
      <c r="D66" s="84"/>
      <c r="E66" s="84">
        <v>8</v>
      </c>
      <c r="G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101"/>
      <c r="V66" s="101"/>
      <c r="W66" s="101">
        <v>8</v>
      </c>
      <c r="X66" s="101">
        <v>8</v>
      </c>
      <c r="Y66" s="101">
        <v>10</v>
      </c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>
        <v>9</v>
      </c>
      <c r="AM66" s="101"/>
      <c r="AN66" s="281"/>
      <c r="AO66" s="78">
        <v>9</v>
      </c>
      <c r="AP66" s="281"/>
      <c r="AQ66" s="9"/>
      <c r="AR66" s="30"/>
      <c r="AS66" s="30">
        <v>8</v>
      </c>
      <c r="AT66" s="30">
        <v>10</v>
      </c>
      <c r="AU66" s="31">
        <v>8.5</v>
      </c>
      <c r="AV66" s="31">
        <v>1</v>
      </c>
      <c r="AW66" s="132"/>
      <c r="AX66" s="245">
        <v>8</v>
      </c>
      <c r="AY66" s="246"/>
    </row>
    <row r="67" spans="1:51" x14ac:dyDescent="0.2">
      <c r="A67" s="17">
        <v>5</v>
      </c>
      <c r="B67" s="17">
        <v>8</v>
      </c>
      <c r="C67" s="9"/>
      <c r="D67" s="84"/>
      <c r="E67" s="84">
        <v>8</v>
      </c>
      <c r="G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101"/>
      <c r="V67" s="101"/>
      <c r="W67" s="101">
        <v>9</v>
      </c>
      <c r="X67" s="101">
        <v>8</v>
      </c>
      <c r="Y67" s="101">
        <v>9</v>
      </c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>
        <v>8</v>
      </c>
      <c r="AM67" s="101"/>
      <c r="AN67" s="281"/>
      <c r="AO67" s="78">
        <v>9</v>
      </c>
      <c r="AP67" s="281"/>
      <c r="AQ67" s="9"/>
      <c r="AR67" s="30"/>
      <c r="AS67" s="30">
        <v>8</v>
      </c>
      <c r="AT67" s="30">
        <v>9</v>
      </c>
      <c r="AU67" s="31">
        <v>8.5</v>
      </c>
      <c r="AV67" s="31">
        <v>0.57735026918962573</v>
      </c>
      <c r="AW67" s="132"/>
      <c r="AX67" s="245">
        <v>8</v>
      </c>
      <c r="AY67" s="246"/>
    </row>
    <row r="68" spans="1:51" x14ac:dyDescent="0.2">
      <c r="A68" s="17">
        <v>5</v>
      </c>
      <c r="B68" s="17">
        <v>9</v>
      </c>
      <c r="C68" s="9"/>
      <c r="D68" s="84"/>
      <c r="E68" s="84">
        <v>8</v>
      </c>
      <c r="G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101"/>
      <c r="V68" s="101"/>
      <c r="W68" s="101">
        <v>8</v>
      </c>
      <c r="X68" s="101">
        <v>8</v>
      </c>
      <c r="Y68" s="101">
        <v>10</v>
      </c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>
        <v>8</v>
      </c>
      <c r="AM68" s="101"/>
      <c r="AN68" s="281"/>
      <c r="AO68" s="78">
        <v>9</v>
      </c>
      <c r="AP68" s="281"/>
      <c r="AQ68" s="9"/>
      <c r="AR68" s="30"/>
      <c r="AS68" s="30">
        <v>8</v>
      </c>
      <c r="AT68" s="30">
        <v>10</v>
      </c>
      <c r="AU68" s="31">
        <v>8.5</v>
      </c>
      <c r="AV68" s="31">
        <v>1</v>
      </c>
      <c r="AW68" s="132"/>
      <c r="AX68" s="245">
        <v>8</v>
      </c>
      <c r="AY68" s="246"/>
    </row>
    <row r="69" spans="1:51" x14ac:dyDescent="0.2">
      <c r="A69" s="17">
        <v>5</v>
      </c>
      <c r="B69" s="17">
        <v>10</v>
      </c>
      <c r="C69" s="9"/>
      <c r="D69" s="84"/>
      <c r="E69" s="84">
        <v>8</v>
      </c>
      <c r="G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101"/>
      <c r="V69" s="101"/>
      <c r="W69" s="101">
        <v>8</v>
      </c>
      <c r="X69" s="101">
        <v>8</v>
      </c>
      <c r="Y69" s="101">
        <v>9</v>
      </c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>
        <v>8</v>
      </c>
      <c r="AM69" s="101"/>
      <c r="AN69" s="281"/>
      <c r="AO69" s="78">
        <v>8</v>
      </c>
      <c r="AP69" s="281"/>
      <c r="AQ69" s="9"/>
      <c r="AR69" s="30"/>
      <c r="AS69" s="30">
        <v>8</v>
      </c>
      <c r="AT69" s="30">
        <v>9</v>
      </c>
      <c r="AU69" s="31">
        <v>8.25</v>
      </c>
      <c r="AV69" s="31">
        <v>0.5</v>
      </c>
      <c r="AW69" s="132"/>
      <c r="AX69" s="245">
        <v>8</v>
      </c>
      <c r="AY69" s="246"/>
    </row>
    <row r="70" spans="1:51" ht="22.5" x14ac:dyDescent="0.2">
      <c r="B70" s="65" t="s">
        <v>25</v>
      </c>
      <c r="C70" s="31" t="str">
        <f t="shared" ref="C70:AQ70" si="4">IF(ISBLANK(C60),"",(C60*0.087+C61*0.193+C62*0.094+C63*0.169+C64*0.079+C65*0.079+C66*0.051+C67*0.083+C68*0.071+C69*0.094))</f>
        <v/>
      </c>
      <c r="D70" s="85" t="str">
        <f t="shared" si="4"/>
        <v/>
      </c>
      <c r="E70" s="85">
        <v>8.629999999999999</v>
      </c>
      <c r="F70" s="86" t="s">
        <v>87</v>
      </c>
      <c r="G70" s="86" t="s">
        <v>87</v>
      </c>
      <c r="H70" s="86" t="s">
        <v>87</v>
      </c>
      <c r="I70" s="86" t="s">
        <v>87</v>
      </c>
      <c r="J70" s="86" t="s">
        <v>87</v>
      </c>
      <c r="K70" s="86" t="s">
        <v>87</v>
      </c>
      <c r="L70" s="86" t="s">
        <v>87</v>
      </c>
      <c r="M70" s="86" t="s">
        <v>87</v>
      </c>
      <c r="N70" s="86" t="s">
        <v>87</v>
      </c>
      <c r="O70" s="86" t="s">
        <v>87</v>
      </c>
      <c r="P70" s="86" t="s">
        <v>87</v>
      </c>
      <c r="Q70" s="86" t="s">
        <v>87</v>
      </c>
      <c r="R70" s="86" t="s">
        <v>87</v>
      </c>
      <c r="S70" s="86" t="s">
        <v>87</v>
      </c>
      <c r="T70" s="86" t="s">
        <v>87</v>
      </c>
      <c r="U70" s="86" t="s">
        <v>87</v>
      </c>
      <c r="V70" s="86" t="s">
        <v>87</v>
      </c>
      <c r="W70" s="86">
        <v>8.6189999999999998</v>
      </c>
      <c r="X70" s="86">
        <v>8.3669999999999991</v>
      </c>
      <c r="Y70" s="86">
        <v>9.0509999999999984</v>
      </c>
      <c r="Z70" s="86" t="str">
        <f t="shared" si="4"/>
        <v/>
      </c>
      <c r="AA70" s="86" t="str">
        <f t="shared" si="4"/>
        <v/>
      </c>
      <c r="AB70" s="86" t="str">
        <f t="shared" si="4"/>
        <v/>
      </c>
      <c r="AC70" s="86" t="str">
        <f t="shared" si="4"/>
        <v/>
      </c>
      <c r="AD70" s="86" t="str">
        <f t="shared" si="4"/>
        <v/>
      </c>
      <c r="AE70" s="86" t="str">
        <f t="shared" si="4"/>
        <v/>
      </c>
      <c r="AF70" s="86" t="str">
        <f t="shared" si="4"/>
        <v/>
      </c>
      <c r="AG70" s="86" t="str">
        <f t="shared" si="4"/>
        <v/>
      </c>
      <c r="AH70" s="86" t="str">
        <f t="shared" si="4"/>
        <v/>
      </c>
      <c r="AI70" s="86" t="str">
        <f t="shared" si="4"/>
        <v/>
      </c>
      <c r="AJ70" s="86" t="str">
        <f t="shared" si="4"/>
        <v/>
      </c>
      <c r="AK70" s="86" t="str">
        <f t="shared" si="4"/>
        <v/>
      </c>
      <c r="AL70" s="86">
        <v>8.41</v>
      </c>
      <c r="AM70" s="86" t="str">
        <f t="shared" si="4"/>
        <v/>
      </c>
      <c r="AN70" s="86" t="str">
        <f t="shared" si="4"/>
        <v/>
      </c>
      <c r="AO70" s="86">
        <v>8.9130000000000003</v>
      </c>
      <c r="AP70" s="31"/>
      <c r="AQ70" s="31" t="str">
        <f t="shared" si="4"/>
        <v/>
      </c>
      <c r="AR70" s="19"/>
      <c r="AS70" s="36">
        <v>8.3669999999999991</v>
      </c>
      <c r="AT70" s="36">
        <v>9.0509999999999984</v>
      </c>
      <c r="AU70" s="36">
        <v>8.6667500000000004</v>
      </c>
      <c r="AV70" s="36">
        <v>0.28350705458594816</v>
      </c>
      <c r="AW70" s="132"/>
      <c r="AX70" s="86">
        <v>8.5400000000000009</v>
      </c>
      <c r="AY70" s="245"/>
    </row>
    <row r="71" spans="1:51" x14ac:dyDescent="0.2">
      <c r="A71" s="17"/>
      <c r="B71" s="17"/>
      <c r="C71" s="40"/>
      <c r="D71" s="86"/>
      <c r="E71" s="84"/>
      <c r="F71" s="86"/>
      <c r="G71" s="86"/>
      <c r="H71" s="86"/>
      <c r="I71" s="86"/>
      <c r="J71" s="86"/>
      <c r="K71" s="86"/>
      <c r="L71" s="84"/>
      <c r="M71" s="86"/>
      <c r="N71" s="86"/>
      <c r="O71" s="86"/>
      <c r="P71" s="86"/>
      <c r="Q71" s="86"/>
      <c r="R71" s="86"/>
      <c r="S71" s="84"/>
      <c r="T71" s="86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31"/>
      <c r="AS71" s="36"/>
      <c r="AT71" s="36"/>
      <c r="AU71" s="36"/>
      <c r="AV71" s="36"/>
      <c r="AW71" s="133"/>
      <c r="AX71" s="247"/>
      <c r="AY71" s="245"/>
    </row>
    <row r="72" spans="1:51" x14ac:dyDescent="0.2">
      <c r="A72" s="17"/>
      <c r="B72" s="17"/>
      <c r="C72" s="40"/>
      <c r="D72" s="86"/>
      <c r="E72" s="84"/>
      <c r="F72" s="86"/>
      <c r="G72" s="86"/>
      <c r="H72" s="86"/>
      <c r="I72" s="86"/>
      <c r="J72" s="86"/>
      <c r="K72" s="86"/>
      <c r="L72" s="84"/>
      <c r="M72" s="84"/>
      <c r="N72" s="84"/>
      <c r="O72" s="84"/>
      <c r="P72" s="84"/>
      <c r="Q72" s="84"/>
      <c r="R72" s="84"/>
      <c r="S72" s="84"/>
      <c r="T72" s="84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281"/>
      <c r="AO72" s="40"/>
      <c r="AP72" s="40"/>
      <c r="AQ72" s="40"/>
      <c r="AR72" s="31"/>
      <c r="AS72" s="32"/>
      <c r="AT72" s="32"/>
      <c r="AU72" s="39"/>
      <c r="AV72" s="33"/>
    </row>
    <row r="73" spans="1:51" x14ac:dyDescent="0.2">
      <c r="A73" s="17"/>
      <c r="B73" s="17"/>
      <c r="C73" s="40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31"/>
      <c r="AS73" s="32"/>
      <c r="AT73" s="32"/>
      <c r="AU73" s="39"/>
      <c r="AV73" s="33"/>
    </row>
    <row r="74" spans="1:51" x14ac:dyDescent="0.2">
      <c r="A74" s="17"/>
      <c r="B74" s="17"/>
      <c r="C74" s="30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2"/>
      <c r="AT74" s="32"/>
      <c r="AU74" s="39"/>
      <c r="AV74" s="33"/>
    </row>
    <row r="75" spans="1:51" x14ac:dyDescent="0.2">
      <c r="A75" s="17"/>
      <c r="B75" s="17"/>
      <c r="C75" s="30"/>
      <c r="D75" s="84"/>
      <c r="E75" s="84"/>
      <c r="F75" s="84"/>
      <c r="G75" s="84"/>
      <c r="H75" s="87"/>
      <c r="J75" s="87"/>
      <c r="K75" s="87"/>
      <c r="L75" s="84"/>
      <c r="P75" s="87"/>
      <c r="Q75" s="87"/>
      <c r="R75" s="87"/>
      <c r="S75" s="87"/>
      <c r="T75" s="87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2"/>
      <c r="AT75" s="32"/>
      <c r="AU75" s="39"/>
      <c r="AV75" s="33"/>
    </row>
    <row r="76" spans="1:51" x14ac:dyDescent="0.2">
      <c r="A76" s="17"/>
      <c r="B76" s="17"/>
      <c r="C76" s="9"/>
      <c r="D76" s="84"/>
      <c r="E76" s="84"/>
      <c r="F76" s="84"/>
      <c r="G76" s="84"/>
      <c r="H76" s="87"/>
      <c r="J76" s="87"/>
      <c r="K76" s="87"/>
      <c r="L76" s="84"/>
      <c r="P76" s="87"/>
      <c r="Q76" s="87"/>
      <c r="R76" s="87"/>
      <c r="S76" s="87"/>
      <c r="T76" s="87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2"/>
      <c r="AT76" s="32"/>
      <c r="AU76" s="39"/>
      <c r="AV76" s="33"/>
    </row>
    <row r="77" spans="1:51" x14ac:dyDescent="0.2">
      <c r="A77" s="17"/>
      <c r="B77" s="17"/>
      <c r="C77" s="9"/>
      <c r="D77" s="84"/>
      <c r="E77" s="84"/>
      <c r="F77" s="84"/>
      <c r="G77" s="84"/>
      <c r="H77" s="87"/>
      <c r="J77" s="87"/>
      <c r="K77" s="87"/>
      <c r="L77" s="84"/>
      <c r="P77" s="87"/>
      <c r="Q77" s="87"/>
      <c r="R77" s="87"/>
      <c r="S77" s="87"/>
      <c r="T77" s="87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2"/>
      <c r="AT77" s="32"/>
      <c r="AU77" s="39"/>
      <c r="AV77" s="33"/>
    </row>
    <row r="78" spans="1:51" x14ac:dyDescent="0.2">
      <c r="A78" s="17"/>
      <c r="B78" s="17"/>
      <c r="C78" s="9"/>
      <c r="D78" s="84"/>
      <c r="E78" s="84"/>
      <c r="F78" s="84"/>
      <c r="G78" s="84"/>
      <c r="H78" s="87"/>
      <c r="J78" s="87"/>
      <c r="K78" s="87"/>
      <c r="L78" s="84"/>
      <c r="P78" s="87"/>
      <c r="Q78" s="87"/>
      <c r="R78" s="87"/>
      <c r="S78" s="87"/>
      <c r="T78" s="87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2"/>
      <c r="AT78" s="32"/>
      <c r="AU78" s="39"/>
      <c r="AV78" s="33"/>
    </row>
    <row r="79" spans="1:51" x14ac:dyDescent="0.2">
      <c r="A79" s="17"/>
      <c r="B79" s="17"/>
      <c r="C79" s="9"/>
      <c r="D79" s="84"/>
      <c r="E79" s="87"/>
      <c r="F79" s="84"/>
      <c r="G79" s="84"/>
      <c r="H79" s="87"/>
      <c r="J79" s="87"/>
      <c r="K79" s="87"/>
      <c r="L79" s="84"/>
      <c r="P79" s="87"/>
      <c r="Q79" s="87"/>
      <c r="R79" s="87"/>
      <c r="S79" s="87"/>
      <c r="T79" s="87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2"/>
      <c r="AT79" s="32"/>
      <c r="AU79" s="39"/>
      <c r="AV79" s="33"/>
    </row>
    <row r="80" spans="1:51" x14ac:dyDescent="0.2">
      <c r="A80" s="17"/>
      <c r="B80" s="17"/>
      <c r="C80" s="9"/>
      <c r="D80" s="84"/>
      <c r="E80" s="87"/>
      <c r="F80" s="84"/>
      <c r="G80" s="84"/>
      <c r="H80" s="87"/>
      <c r="J80" s="87"/>
      <c r="K80" s="87"/>
      <c r="L80" s="84"/>
      <c r="P80" s="87"/>
      <c r="Q80" s="87"/>
      <c r="R80" s="87"/>
      <c r="S80" s="87"/>
      <c r="T80" s="87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2"/>
      <c r="AT80" s="32"/>
      <c r="AU80" s="39"/>
      <c r="AV80" s="33"/>
    </row>
    <row r="81" spans="1:50" x14ac:dyDescent="0.2">
      <c r="A81" s="17"/>
      <c r="B81" s="17"/>
      <c r="C81" s="9"/>
      <c r="D81" s="84"/>
      <c r="E81" s="87"/>
      <c r="F81" s="84"/>
      <c r="G81" s="84"/>
      <c r="H81" s="87"/>
      <c r="J81" s="87"/>
      <c r="K81" s="87"/>
      <c r="L81" s="84"/>
      <c r="P81" s="87"/>
      <c r="Q81" s="87"/>
      <c r="R81" s="87"/>
      <c r="S81" s="87"/>
      <c r="T81" s="87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2"/>
      <c r="AT81" s="32"/>
      <c r="AU81" s="39"/>
      <c r="AV81" s="33"/>
    </row>
    <row r="82" spans="1:50" x14ac:dyDescent="0.2">
      <c r="A82" s="17"/>
      <c r="B82" s="17"/>
      <c r="C82" s="9"/>
      <c r="D82" s="84"/>
      <c r="E82" s="87"/>
      <c r="F82" s="84"/>
      <c r="G82" s="84"/>
      <c r="H82" s="87"/>
      <c r="J82" s="87"/>
      <c r="K82" s="87"/>
      <c r="L82" s="84"/>
      <c r="P82" s="87"/>
      <c r="Q82" s="87"/>
      <c r="R82" s="87"/>
      <c r="S82" s="87"/>
      <c r="T82" s="87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2"/>
      <c r="AT82" s="32"/>
      <c r="AU82" s="39"/>
      <c r="AV82" s="33"/>
    </row>
    <row r="83" spans="1:50" x14ac:dyDescent="0.2">
      <c r="A83" s="17"/>
      <c r="B83" s="17"/>
      <c r="C83" s="9"/>
      <c r="D83" s="84"/>
      <c r="E83" s="87"/>
      <c r="F83" s="84"/>
      <c r="G83" s="84"/>
      <c r="H83" s="87"/>
      <c r="J83" s="87"/>
      <c r="K83" s="87"/>
      <c r="L83" s="84"/>
      <c r="P83" s="87"/>
      <c r="Q83" s="87"/>
      <c r="R83" s="87"/>
      <c r="S83" s="87"/>
      <c r="T83" s="87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2"/>
      <c r="AT83" s="32"/>
      <c r="AU83" s="39"/>
      <c r="AV83" s="33"/>
    </row>
    <row r="84" spans="1:50" x14ac:dyDescent="0.2">
      <c r="A84" s="17"/>
      <c r="B84" s="17"/>
      <c r="C84" s="9"/>
      <c r="D84" s="84"/>
      <c r="E84" s="87"/>
      <c r="F84" s="84"/>
      <c r="G84" s="84"/>
      <c r="H84" s="87"/>
      <c r="J84" s="87"/>
      <c r="K84" s="87"/>
      <c r="L84" s="84"/>
      <c r="P84" s="87"/>
      <c r="Q84" s="87"/>
      <c r="R84" s="87"/>
      <c r="S84" s="87"/>
      <c r="T84" s="87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2"/>
      <c r="AT84" s="32"/>
      <c r="AU84" s="39"/>
      <c r="AV84" s="33"/>
    </row>
    <row r="85" spans="1:50" x14ac:dyDescent="0.2">
      <c r="B85" s="49"/>
      <c r="C85" s="31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9"/>
      <c r="AT85" s="39"/>
      <c r="AU85" s="39"/>
      <c r="AV85" s="33"/>
      <c r="AX85" s="69"/>
    </row>
    <row r="86" spans="1:50" x14ac:dyDescent="0.2">
      <c r="B86" s="17"/>
      <c r="C86" s="40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</row>
    <row r="102" spans="1:48" x14ac:dyDescent="0.2">
      <c r="A102" s="17"/>
      <c r="B102" s="17"/>
      <c r="C102" s="30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2"/>
      <c r="AT102" s="32"/>
      <c r="AU102" s="39"/>
      <c r="AV102" s="33"/>
    </row>
    <row r="103" spans="1:48" x14ac:dyDescent="0.2">
      <c r="A103" s="17"/>
      <c r="B103" s="17"/>
      <c r="C103" s="30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2"/>
      <c r="AT103" s="32"/>
      <c r="AU103" s="39"/>
      <c r="AV103" s="33"/>
    </row>
    <row r="104" spans="1:48" x14ac:dyDescent="0.2">
      <c r="A104" s="17"/>
      <c r="B104" s="17"/>
      <c r="C104" s="30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2"/>
      <c r="AT104" s="32"/>
      <c r="AU104" s="39"/>
      <c r="AV104" s="33"/>
    </row>
    <row r="105" spans="1:48" x14ac:dyDescent="0.2">
      <c r="A105" s="17"/>
      <c r="B105" s="17"/>
      <c r="C105" s="30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2"/>
      <c r="AT105" s="32"/>
      <c r="AU105" s="39"/>
      <c r="AV105" s="33"/>
    </row>
    <row r="113" spans="9:43" ht="15" x14ac:dyDescent="0.2"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  <c r="AP113" s="41"/>
      <c r="AQ113" s="41"/>
    </row>
    <row r="114" spans="9:43" ht="15" x14ac:dyDescent="0.2">
      <c r="I114" s="89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</row>
  </sheetData>
  <mergeCells count="3">
    <mergeCell ref="A1:AV1"/>
    <mergeCell ref="A2:AV2"/>
    <mergeCell ref="A4:AV4"/>
  </mergeCells>
  <phoneticPr fontId="0" type="noConversion"/>
  <conditionalFormatting sqref="D34:AN44 D60:AN69 D8:AN18 D21:AN31 D70:AO70">
    <cfRule type="expression" dxfId="51" priority="16">
      <formula>IF(ABS(D8-$AU8)/$AV8 &gt; l331k,1,0)</formula>
    </cfRule>
  </conditionalFormatting>
  <conditionalFormatting sqref="D47:AN57">
    <cfRule type="expression" dxfId="50" priority="15">
      <formula>IF(ABS(D47-$AU47)/$AV47 &gt; l331k,1,0)</formula>
    </cfRule>
  </conditionalFormatting>
  <conditionalFormatting sqref="AX18">
    <cfRule type="expression" dxfId="49" priority="14">
      <formula>IF(ABS(AX18-$AU18)/$AV18 &gt; l331k,1,0)</formula>
    </cfRule>
  </conditionalFormatting>
  <conditionalFormatting sqref="AX31">
    <cfRule type="expression" dxfId="48" priority="13">
      <formula>IF(ABS(AX31-$AU31)/$AV31 &gt; l331k,1,0)</formula>
    </cfRule>
  </conditionalFormatting>
  <conditionalFormatting sqref="AX44">
    <cfRule type="expression" dxfId="47" priority="12">
      <formula>IF(ABS(AX44-$AU44)/$AV44 &gt; l331k,1,0)</formula>
    </cfRule>
  </conditionalFormatting>
  <conditionalFormatting sqref="AX31">
    <cfRule type="expression" dxfId="46" priority="11">
      <formula>IF(ABS(AX31-$AU31)/$AV31 &gt; l331k,1,0)</formula>
    </cfRule>
  </conditionalFormatting>
  <conditionalFormatting sqref="AX44">
    <cfRule type="expression" dxfId="45" priority="10">
      <formula>IF(ABS(AX44-$AU44)/$AV44 &gt; l331k,1,0)</formula>
    </cfRule>
  </conditionalFormatting>
  <conditionalFormatting sqref="AX57">
    <cfRule type="expression" dxfId="44" priority="9">
      <formula>IF(ABS(AX57-$AU57)/$AV57 &gt; l331k,1,0)</formula>
    </cfRule>
  </conditionalFormatting>
  <conditionalFormatting sqref="AX70">
    <cfRule type="expression" dxfId="43" priority="8">
      <formula>IF(ABS(AX70-$AU70)/$AV70 &gt; l331k,1,0)</formula>
    </cfRule>
  </conditionalFormatting>
  <conditionalFormatting sqref="AX18">
    <cfRule type="expression" dxfId="42" priority="7">
      <formula>IF(ABS(AX18-$AU18)/$AV18 &gt; l331k,1,0)</formula>
    </cfRule>
  </conditionalFormatting>
  <conditionalFormatting sqref="AX31">
    <cfRule type="expression" dxfId="41" priority="6">
      <formula>IF(ABS(AX31-$AU31)/$AV31 &gt; l331k,1,0)</formula>
    </cfRule>
  </conditionalFormatting>
  <conditionalFormatting sqref="AX44">
    <cfRule type="expression" dxfId="40" priority="5">
      <formula>IF(ABS(AX44-$AU44)/$AV44 &gt; l331k,1,0)</formula>
    </cfRule>
  </conditionalFormatting>
  <conditionalFormatting sqref="AX31">
    <cfRule type="expression" dxfId="39" priority="4">
      <formula>IF(ABS(AX31-$AU31)/$AV31 &gt; l331k,1,0)</formula>
    </cfRule>
  </conditionalFormatting>
  <conditionalFormatting sqref="AX44">
    <cfRule type="expression" dxfId="38" priority="3">
      <formula>IF(ABS(AX44-$AU44)/$AV44 &gt; l331k,1,0)</formula>
    </cfRule>
  </conditionalFormatting>
  <conditionalFormatting sqref="AX57">
    <cfRule type="expression" dxfId="37" priority="2">
      <formula>IF(ABS(AX57-$AU57)/$AV57 &gt; l331k,1,0)</formula>
    </cfRule>
  </conditionalFormatting>
  <conditionalFormatting sqref="AX70">
    <cfRule type="expression" dxfId="36" priority="1">
      <formula>IF(ABS(AX70-$AU70)/$AV70 &gt; l331k,1,0)</formula>
    </cfRule>
  </conditionalFormatting>
  <printOptions horizontalCentered="1"/>
  <pageMargins left="0.25" right="0.25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33" max="16383" man="1"/>
  </rowBreaks>
  <colBreaks count="1" manualBreakCount="1">
    <brk id="48" max="7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Z230"/>
  <sheetViews>
    <sheetView zoomScale="120" zoomScaleNormal="120" workbookViewId="0">
      <pane ySplit="6" topLeftCell="A7" activePane="bottomLeft" state="frozen"/>
      <selection activeCell="E8" sqref="E8"/>
      <selection pane="bottomLeft" activeCell="AT21" sqref="AT21"/>
    </sheetView>
  </sheetViews>
  <sheetFormatPr defaultColWidth="8.7109375" defaultRowHeight="12.75" x14ac:dyDescent="0.2"/>
  <cols>
    <col min="1" max="1" width="6.28515625" bestFit="1" customWidth="1"/>
    <col min="2" max="2" width="9.28515625" customWidth="1"/>
    <col min="3" max="3" width="3.28515625" style="7" hidden="1" customWidth="1"/>
    <col min="4" max="4" width="3.5703125" style="58" hidden="1" customWidth="1"/>
    <col min="5" max="5" width="3.5703125" style="58" customWidth="1"/>
    <col min="6" max="7" width="3.28515625" style="58" hidden="1" customWidth="1"/>
    <col min="8" max="8" width="4.5703125" style="58" hidden="1" customWidth="1"/>
    <col min="9" max="9" width="3.28515625" style="58" hidden="1" customWidth="1"/>
    <col min="10" max="10" width="3.5703125" style="58" hidden="1" customWidth="1"/>
    <col min="11" max="11" width="3" style="58" hidden="1" customWidth="1"/>
    <col min="12" max="14" width="3.5703125" style="58" hidden="1" customWidth="1"/>
    <col min="15" max="15" width="3" style="58" hidden="1" customWidth="1"/>
    <col min="16" max="17" width="3.5703125" style="58" hidden="1" customWidth="1"/>
    <col min="18" max="18" width="4.5703125" style="58" hidden="1" customWidth="1"/>
    <col min="19" max="19" width="3.7109375" style="58" hidden="1" customWidth="1"/>
    <col min="20" max="20" width="3.28515625" style="58" hidden="1" customWidth="1"/>
    <col min="21" max="21" width="3.5703125" style="75" hidden="1" customWidth="1"/>
    <col min="22" max="22" width="3.28515625" style="75" hidden="1" customWidth="1"/>
    <col min="23" max="23" width="4.42578125" style="75" customWidth="1"/>
    <col min="24" max="24" width="3.5703125" style="75" bestFit="1" customWidth="1"/>
    <col min="25" max="29" width="3" style="75" customWidth="1"/>
    <col min="30" max="35" width="3" style="75" hidden="1" customWidth="1"/>
    <col min="36" max="36" width="3.5703125" style="75" customWidth="1"/>
    <col min="37" max="37" width="3.5703125" style="75" bestFit="1" customWidth="1"/>
    <col min="38" max="38" width="3.5703125" style="75" customWidth="1"/>
    <col min="39" max="39" width="4.5703125" style="75" customWidth="1"/>
    <col min="40" max="40" width="3" style="75" customWidth="1"/>
    <col min="41" max="41" width="3" style="278" customWidth="1"/>
    <col min="42" max="42" width="3" style="7" customWidth="1"/>
    <col min="43" max="43" width="1.5703125" style="7" customWidth="1"/>
    <col min="44" max="44" width="5.42578125" style="34" customWidth="1"/>
    <col min="45" max="45" width="6.28515625" style="34" bestFit="1" customWidth="1"/>
    <col min="46" max="46" width="5.140625" style="7" customWidth="1"/>
    <col min="47" max="47" width="6.5703125" style="7" customWidth="1"/>
    <col min="48" max="48" width="1" customWidth="1"/>
    <col min="49" max="49" width="7.140625" style="7" customWidth="1"/>
    <col min="50" max="50" width="6.7109375" style="34" bestFit="1" customWidth="1"/>
    <col min="51" max="51" width="6.5703125" style="36" bestFit="1" customWidth="1"/>
    <col min="52" max="52" width="4" style="72" customWidth="1"/>
  </cols>
  <sheetData>
    <row r="1" spans="1:52" ht="15.75" x14ac:dyDescent="0.25">
      <c r="A1" s="286" t="s">
        <v>0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90"/>
      <c r="AK1" s="290"/>
      <c r="AL1" s="290"/>
      <c r="AM1" s="290"/>
      <c r="AN1" s="290"/>
      <c r="AO1" s="290"/>
      <c r="AP1" s="290"/>
      <c r="AQ1" s="290"/>
      <c r="AR1" s="290"/>
      <c r="AS1" s="290"/>
      <c r="AT1" s="290"/>
      <c r="AU1" s="290"/>
      <c r="AV1" s="1"/>
    </row>
    <row r="2" spans="1:52" ht="15.75" x14ac:dyDescent="0.2">
      <c r="A2" s="288" t="s">
        <v>82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  <c r="AB2" s="290"/>
      <c r="AC2" s="290"/>
      <c r="AD2" s="290"/>
      <c r="AE2" s="290"/>
      <c r="AF2" s="290"/>
      <c r="AG2" s="290"/>
      <c r="AH2" s="290"/>
      <c r="AI2" s="290"/>
      <c r="AJ2" s="290"/>
      <c r="AK2" s="290"/>
      <c r="AL2" s="290"/>
      <c r="AM2" s="290"/>
      <c r="AN2" s="290"/>
      <c r="AO2" s="290"/>
      <c r="AP2" s="290"/>
      <c r="AQ2" s="290"/>
      <c r="AR2" s="290"/>
      <c r="AS2" s="290"/>
      <c r="AT2" s="290"/>
      <c r="AU2" s="290"/>
      <c r="AV2" s="290"/>
    </row>
    <row r="3" spans="1:52" ht="15.75" x14ac:dyDescent="0.2">
      <c r="A3" s="11" t="s">
        <v>1</v>
      </c>
      <c r="B3" s="1"/>
      <c r="AV3" s="5"/>
    </row>
    <row r="4" spans="1:52" x14ac:dyDescent="0.2">
      <c r="A4" s="291" t="s">
        <v>8</v>
      </c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  <c r="AA4" s="290"/>
      <c r="AB4" s="290"/>
      <c r="AC4" s="290"/>
      <c r="AD4" s="290"/>
      <c r="AE4" s="290"/>
      <c r="AF4" s="290"/>
      <c r="AG4" s="290"/>
      <c r="AH4" s="290"/>
      <c r="AI4" s="290"/>
      <c r="AJ4" s="290"/>
      <c r="AK4" s="290"/>
      <c r="AL4" s="290"/>
      <c r="AM4" s="290"/>
      <c r="AN4" s="290"/>
      <c r="AO4" s="290"/>
      <c r="AP4" s="290"/>
      <c r="AQ4" s="290"/>
      <c r="AR4" s="290"/>
      <c r="AS4" s="290"/>
      <c r="AT4" s="290"/>
      <c r="AU4" s="290"/>
      <c r="AV4" s="5"/>
    </row>
    <row r="5" spans="1:52" ht="59.25" x14ac:dyDescent="0.2">
      <c r="A5" s="1" t="s">
        <v>1</v>
      </c>
      <c r="B5" s="1"/>
      <c r="C5" s="63" t="s">
        <v>49</v>
      </c>
      <c r="D5" s="80" t="s">
        <v>37</v>
      </c>
      <c r="E5" s="80" t="s">
        <v>44</v>
      </c>
      <c r="F5" s="80" t="s">
        <v>47</v>
      </c>
      <c r="G5" s="80" t="s">
        <v>36</v>
      </c>
      <c r="H5" s="80" t="s">
        <v>35</v>
      </c>
      <c r="I5" s="80" t="s">
        <v>50</v>
      </c>
      <c r="J5" s="80" t="s">
        <v>40</v>
      </c>
      <c r="K5" s="80"/>
      <c r="L5" s="80" t="s">
        <v>46</v>
      </c>
      <c r="M5" s="80" t="s">
        <v>38</v>
      </c>
      <c r="N5" s="80" t="s">
        <v>34</v>
      </c>
      <c r="O5" s="80"/>
      <c r="P5" s="80" t="s">
        <v>45</v>
      </c>
      <c r="Q5" s="80" t="s">
        <v>54</v>
      </c>
      <c r="R5" s="80" t="s">
        <v>51</v>
      </c>
      <c r="S5" s="80" t="s">
        <v>55</v>
      </c>
      <c r="T5" s="80" t="s">
        <v>58</v>
      </c>
      <c r="U5" s="102" t="s">
        <v>59</v>
      </c>
      <c r="V5" s="102" t="s">
        <v>79</v>
      </c>
      <c r="W5" s="102" t="s">
        <v>60</v>
      </c>
      <c r="X5" s="102" t="s">
        <v>73</v>
      </c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K5" s="102" t="s">
        <v>74</v>
      </c>
      <c r="AL5" s="102" t="s">
        <v>83</v>
      </c>
      <c r="AM5" s="102" t="s">
        <v>78</v>
      </c>
      <c r="AN5" s="102" t="s">
        <v>84</v>
      </c>
      <c r="AO5" s="102" t="s">
        <v>85</v>
      </c>
      <c r="AP5" s="102" t="s">
        <v>86</v>
      </c>
      <c r="AV5" s="5"/>
      <c r="AW5" s="8" t="s">
        <v>31</v>
      </c>
      <c r="AX5" s="66" t="s">
        <v>31</v>
      </c>
      <c r="AY5" s="48" t="s">
        <v>31</v>
      </c>
    </row>
    <row r="6" spans="1:52" x14ac:dyDescent="0.2">
      <c r="A6" s="6" t="s">
        <v>9</v>
      </c>
      <c r="B6" s="20" t="s">
        <v>10</v>
      </c>
      <c r="C6" s="6">
        <v>4</v>
      </c>
      <c r="D6" s="81">
        <v>7</v>
      </c>
      <c r="E6" s="81">
        <v>10</v>
      </c>
      <c r="F6" s="81">
        <v>11</v>
      </c>
      <c r="G6" s="81">
        <v>16</v>
      </c>
      <c r="H6" s="81">
        <v>22</v>
      </c>
      <c r="I6" s="81">
        <v>25</v>
      </c>
      <c r="J6" s="81">
        <v>27</v>
      </c>
      <c r="K6" s="81">
        <v>28</v>
      </c>
      <c r="L6" s="81">
        <v>29</v>
      </c>
      <c r="M6" s="81">
        <v>30</v>
      </c>
      <c r="N6" s="81">
        <v>34</v>
      </c>
      <c r="O6" s="81">
        <v>35</v>
      </c>
      <c r="P6" s="81">
        <v>36</v>
      </c>
      <c r="Q6" s="81">
        <v>37</v>
      </c>
      <c r="R6" s="81">
        <v>38</v>
      </c>
      <c r="S6" s="81">
        <v>39</v>
      </c>
      <c r="T6" s="81">
        <v>40</v>
      </c>
      <c r="U6" s="81">
        <v>41</v>
      </c>
      <c r="V6" s="77">
        <v>42</v>
      </c>
      <c r="W6" s="81">
        <v>43</v>
      </c>
      <c r="X6" s="77">
        <v>44</v>
      </c>
      <c r="Y6" s="81">
        <v>45</v>
      </c>
      <c r="Z6" s="77">
        <v>46</v>
      </c>
      <c r="AA6" s="81">
        <v>47</v>
      </c>
      <c r="AB6" s="77">
        <v>48</v>
      </c>
      <c r="AC6" s="81">
        <v>49</v>
      </c>
      <c r="AD6" s="77">
        <v>50</v>
      </c>
      <c r="AE6" s="81">
        <v>51</v>
      </c>
      <c r="AF6" s="77">
        <v>52</v>
      </c>
      <c r="AG6" s="81">
        <v>53</v>
      </c>
      <c r="AH6" s="77">
        <v>54</v>
      </c>
      <c r="AI6" s="81">
        <v>55</v>
      </c>
      <c r="AJ6" s="103">
        <v>55</v>
      </c>
      <c r="AK6" s="104">
        <v>56</v>
      </c>
      <c r="AL6" s="103">
        <v>58</v>
      </c>
      <c r="AM6" s="104">
        <v>59</v>
      </c>
      <c r="AN6" s="104">
        <v>60</v>
      </c>
      <c r="AO6" s="104"/>
      <c r="AP6" s="104">
        <v>61</v>
      </c>
      <c r="AQ6" s="6" t="s">
        <v>1</v>
      </c>
      <c r="AR6" s="29" t="s">
        <v>5</v>
      </c>
      <c r="AS6" s="29" t="s">
        <v>4</v>
      </c>
      <c r="AT6" s="6" t="s">
        <v>6</v>
      </c>
      <c r="AU6" s="6" t="s">
        <v>7</v>
      </c>
      <c r="AW6" s="8" t="s">
        <v>28</v>
      </c>
      <c r="AX6" s="66" t="s">
        <v>26</v>
      </c>
      <c r="AY6" s="48" t="s">
        <v>41</v>
      </c>
      <c r="AZ6" s="73" t="s">
        <v>56</v>
      </c>
    </row>
    <row r="7" spans="1:52" x14ac:dyDescent="0.2">
      <c r="A7" s="6"/>
      <c r="B7" s="21"/>
      <c r="K7" s="90"/>
      <c r="R7" s="90"/>
      <c r="S7" s="90"/>
      <c r="T7" s="90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Q7"/>
      <c r="AR7" s="47"/>
      <c r="AS7" s="47"/>
      <c r="AT7" s="27"/>
      <c r="AU7" s="26"/>
      <c r="AV7" s="53"/>
      <c r="AW7" s="56"/>
      <c r="AX7" s="67"/>
      <c r="AY7" s="68"/>
    </row>
    <row r="8" spans="1:52" x14ac:dyDescent="0.2">
      <c r="A8" s="25" t="s">
        <v>19</v>
      </c>
      <c r="B8" s="3" t="s">
        <v>13</v>
      </c>
      <c r="C8" s="35"/>
      <c r="D8" s="60"/>
      <c r="E8" s="60">
        <v>8</v>
      </c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>
        <v>8</v>
      </c>
      <c r="X8" s="60">
        <v>9</v>
      </c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>
        <v>7</v>
      </c>
      <c r="AL8" s="60">
        <v>8</v>
      </c>
      <c r="AM8" s="60">
        <v>8</v>
      </c>
      <c r="AN8" s="35"/>
      <c r="AO8" s="35"/>
      <c r="AQ8" s="15"/>
      <c r="AR8" s="51">
        <v>8</v>
      </c>
      <c r="AS8" s="51">
        <v>9</v>
      </c>
      <c r="AT8" s="27">
        <v>8.3333333333333339</v>
      </c>
      <c r="AU8" s="26">
        <v>0.57735026918962573</v>
      </c>
      <c r="AV8" s="53"/>
      <c r="AW8" s="259">
        <v>17</v>
      </c>
      <c r="AX8" s="90">
        <v>8</v>
      </c>
      <c r="AY8" s="90">
        <v>0.61</v>
      </c>
      <c r="AZ8" s="261">
        <v>39</v>
      </c>
    </row>
    <row r="9" spans="1:52" x14ac:dyDescent="0.2">
      <c r="A9" s="25" t="s">
        <v>19</v>
      </c>
      <c r="B9" s="3" t="s">
        <v>12</v>
      </c>
      <c r="C9" s="35"/>
      <c r="D9" s="60"/>
      <c r="E9" s="60">
        <v>9</v>
      </c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>
        <v>9</v>
      </c>
      <c r="X9" s="60">
        <v>9</v>
      </c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>
        <v>9</v>
      </c>
      <c r="AL9" s="60">
        <v>9</v>
      </c>
      <c r="AM9" s="60">
        <v>9</v>
      </c>
      <c r="AN9" s="35"/>
      <c r="AO9" s="35"/>
      <c r="AQ9" s="15"/>
      <c r="AR9" s="51">
        <v>9</v>
      </c>
      <c r="AS9" s="51">
        <v>9</v>
      </c>
      <c r="AT9" s="27">
        <v>9</v>
      </c>
      <c r="AU9" s="26">
        <v>0</v>
      </c>
      <c r="AV9" s="53"/>
      <c r="AW9" s="259"/>
      <c r="AX9" s="90">
        <v>8.9</v>
      </c>
      <c r="AY9" s="90">
        <v>0.5</v>
      </c>
      <c r="AZ9" s="261"/>
    </row>
    <row r="10" spans="1:52" x14ac:dyDescent="0.2">
      <c r="A10" s="25" t="s">
        <v>19</v>
      </c>
      <c r="B10" s="3" t="s">
        <v>11</v>
      </c>
      <c r="C10" s="35"/>
      <c r="D10" s="60"/>
      <c r="E10" s="60">
        <v>6</v>
      </c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>
        <v>6</v>
      </c>
      <c r="X10" s="60">
        <v>6</v>
      </c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>
        <v>6</v>
      </c>
      <c r="AL10" s="60">
        <v>8</v>
      </c>
      <c r="AM10" s="60">
        <v>6</v>
      </c>
      <c r="AN10" s="35"/>
      <c r="AO10" s="35"/>
      <c r="AQ10" s="15"/>
      <c r="AR10" s="51">
        <v>6</v>
      </c>
      <c r="AS10" s="51">
        <v>6</v>
      </c>
      <c r="AT10" s="27">
        <v>6</v>
      </c>
      <c r="AU10" s="26">
        <v>0</v>
      </c>
      <c r="AV10" s="53"/>
      <c r="AW10" s="259"/>
      <c r="AX10" s="90">
        <v>5.9</v>
      </c>
      <c r="AY10" s="90">
        <v>0.52</v>
      </c>
      <c r="AZ10" s="261"/>
    </row>
    <row r="11" spans="1:52" x14ac:dyDescent="0.2">
      <c r="A11" s="25" t="s">
        <v>19</v>
      </c>
      <c r="B11" s="3" t="s">
        <v>24</v>
      </c>
      <c r="C11" s="34"/>
      <c r="D11" s="57"/>
      <c r="E11" s="57">
        <v>6</v>
      </c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>
        <v>6</v>
      </c>
      <c r="X11" s="57">
        <v>6</v>
      </c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>
        <v>5</v>
      </c>
      <c r="AL11" s="57">
        <v>6</v>
      </c>
      <c r="AM11" s="57">
        <v>6</v>
      </c>
      <c r="AN11" s="34"/>
      <c r="AO11" s="34"/>
      <c r="AQ11" s="15"/>
      <c r="AR11" s="47">
        <v>6</v>
      </c>
      <c r="AS11" s="47">
        <v>6</v>
      </c>
      <c r="AT11" s="27">
        <v>6</v>
      </c>
      <c r="AU11" s="26">
        <v>0</v>
      </c>
      <c r="AV11" s="53"/>
      <c r="AW11" s="259"/>
      <c r="AX11" s="90">
        <v>6.1</v>
      </c>
      <c r="AY11" s="90">
        <v>0.39400000000000002</v>
      </c>
      <c r="AZ11" s="261"/>
    </row>
    <row r="12" spans="1:52" x14ac:dyDescent="0.2">
      <c r="B12" s="22"/>
      <c r="C12" s="34"/>
      <c r="D12" s="57"/>
      <c r="E12" s="60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60"/>
      <c r="T12" s="57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Q12" s="15"/>
      <c r="AR12" s="47"/>
      <c r="AS12" s="47"/>
      <c r="AT12" s="27"/>
      <c r="AU12" s="26"/>
      <c r="AV12" s="53"/>
      <c r="AW12" s="259"/>
      <c r="AX12" s="274"/>
      <c r="AY12" s="275"/>
      <c r="AZ12" s="261"/>
    </row>
    <row r="13" spans="1:52" x14ac:dyDescent="0.2">
      <c r="A13" s="25" t="s">
        <v>20</v>
      </c>
      <c r="B13" s="3" t="s">
        <v>13</v>
      </c>
      <c r="C13" s="35"/>
      <c r="D13" s="60"/>
      <c r="E13" s="60">
        <v>9</v>
      </c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>
        <v>9</v>
      </c>
      <c r="X13" s="60">
        <v>9</v>
      </c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>
        <v>8</v>
      </c>
      <c r="AL13" s="60">
        <v>9</v>
      </c>
      <c r="AM13" s="60">
        <v>9</v>
      </c>
      <c r="AN13" s="35"/>
      <c r="AO13" s="35"/>
      <c r="AQ13" s="15"/>
      <c r="AR13" s="51">
        <v>9</v>
      </c>
      <c r="AS13" s="51">
        <v>9</v>
      </c>
      <c r="AT13" s="27">
        <v>9</v>
      </c>
      <c r="AU13" s="26">
        <v>0</v>
      </c>
      <c r="AV13" s="53"/>
      <c r="AW13" s="259">
        <v>37</v>
      </c>
      <c r="AX13" s="90">
        <v>9.1999999999999993</v>
      </c>
      <c r="AY13" s="90">
        <v>0.53</v>
      </c>
      <c r="AZ13" s="261">
        <v>37</v>
      </c>
    </row>
    <row r="14" spans="1:52" x14ac:dyDescent="0.2">
      <c r="A14" s="25" t="s">
        <v>20</v>
      </c>
      <c r="B14" s="3" t="s">
        <v>12</v>
      </c>
      <c r="C14" s="35"/>
      <c r="D14" s="60"/>
      <c r="E14" s="60">
        <v>9</v>
      </c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>
        <v>10</v>
      </c>
      <c r="X14" s="60">
        <v>9</v>
      </c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>
        <v>9</v>
      </c>
      <c r="AL14" s="60">
        <v>9</v>
      </c>
      <c r="AM14" s="60">
        <v>9</v>
      </c>
      <c r="AN14" s="35"/>
      <c r="AO14" s="35"/>
      <c r="AQ14" s="15"/>
      <c r="AR14" s="51">
        <v>9</v>
      </c>
      <c r="AS14" s="51">
        <v>10</v>
      </c>
      <c r="AT14" s="27">
        <v>9.3333333333333339</v>
      </c>
      <c r="AU14" s="26">
        <v>0.57735026918962573</v>
      </c>
      <c r="AV14" s="53"/>
      <c r="AW14" s="259"/>
      <c r="AX14" s="90">
        <v>9.1</v>
      </c>
      <c r="AY14" s="90">
        <v>0.43</v>
      </c>
      <c r="AZ14" s="261"/>
    </row>
    <row r="15" spans="1:52" x14ac:dyDescent="0.2">
      <c r="A15" s="25" t="s">
        <v>20</v>
      </c>
      <c r="B15" s="3" t="s">
        <v>11</v>
      </c>
      <c r="C15" s="35"/>
      <c r="D15" s="60"/>
      <c r="E15" s="60">
        <v>7</v>
      </c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>
        <v>8</v>
      </c>
      <c r="X15" s="60">
        <v>7</v>
      </c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>
        <v>8</v>
      </c>
      <c r="AL15" s="60">
        <v>9</v>
      </c>
      <c r="AM15" s="60">
        <v>6</v>
      </c>
      <c r="AN15" s="35"/>
      <c r="AO15" s="35"/>
      <c r="AQ15" s="15"/>
      <c r="AR15" s="51">
        <v>7</v>
      </c>
      <c r="AS15" s="51">
        <v>8</v>
      </c>
      <c r="AT15" s="27">
        <v>7.333333333333333</v>
      </c>
      <c r="AU15" s="26">
        <v>0.57735026918962584</v>
      </c>
      <c r="AV15" s="53"/>
      <c r="AW15" s="259"/>
      <c r="AX15" s="90">
        <v>7.7</v>
      </c>
      <c r="AY15" s="90">
        <v>0.57999999999999996</v>
      </c>
      <c r="AZ15" s="261"/>
    </row>
    <row r="16" spans="1:52" x14ac:dyDescent="0.2">
      <c r="A16" s="25" t="s">
        <v>20</v>
      </c>
      <c r="B16" s="3" t="s">
        <v>24</v>
      </c>
      <c r="C16" s="34"/>
      <c r="D16" s="57"/>
      <c r="E16" s="57">
        <v>9.9</v>
      </c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>
        <v>9.9</v>
      </c>
      <c r="X16" s="57">
        <v>9.9</v>
      </c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>
        <v>9.9</v>
      </c>
      <c r="AL16" s="57">
        <v>9.9</v>
      </c>
      <c r="AM16" s="57">
        <v>9.9</v>
      </c>
      <c r="AN16" s="34"/>
      <c r="AO16" s="34"/>
      <c r="AQ16" s="15"/>
      <c r="AR16" s="47">
        <v>9.9</v>
      </c>
      <c r="AS16" s="47">
        <v>9.9</v>
      </c>
      <c r="AT16" s="27">
        <v>9.9</v>
      </c>
      <c r="AU16" s="26">
        <v>0</v>
      </c>
      <c r="AV16" s="53"/>
      <c r="AW16" s="259"/>
      <c r="AX16" s="90">
        <v>9.91</v>
      </c>
      <c r="AY16" s="90">
        <v>2.3E-2</v>
      </c>
      <c r="AZ16" s="261"/>
    </row>
    <row r="17" spans="1:52" x14ac:dyDescent="0.2">
      <c r="B17" s="3"/>
      <c r="C17" s="34"/>
      <c r="D17" s="57"/>
      <c r="E17" s="60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60"/>
      <c r="T17" s="57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Q17" s="15"/>
      <c r="AR17" s="47"/>
      <c r="AS17" s="47"/>
      <c r="AT17" s="27"/>
      <c r="AU17" s="26"/>
      <c r="AV17" s="53"/>
      <c r="AW17" s="259"/>
      <c r="AX17" s="267"/>
      <c r="AY17" s="268"/>
      <c r="AZ17" s="269"/>
    </row>
    <row r="18" spans="1:52" x14ac:dyDescent="0.2">
      <c r="A18" s="25" t="s">
        <v>21</v>
      </c>
      <c r="B18" s="3" t="s">
        <v>13</v>
      </c>
      <c r="C18" s="35"/>
      <c r="D18" s="60"/>
      <c r="E18" s="60">
        <v>6</v>
      </c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>
        <v>5</v>
      </c>
      <c r="X18" s="60">
        <v>5</v>
      </c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>
        <v>5</v>
      </c>
      <c r="AL18" s="60">
        <v>6</v>
      </c>
      <c r="AM18" s="60">
        <v>5</v>
      </c>
      <c r="AN18" s="35"/>
      <c r="AO18" s="35"/>
      <c r="AQ18" s="15"/>
      <c r="AR18" s="51">
        <v>5</v>
      </c>
      <c r="AS18" s="51">
        <v>6</v>
      </c>
      <c r="AT18" s="27">
        <v>5.333333333333333</v>
      </c>
      <c r="AU18" s="26">
        <v>0.57735026918962584</v>
      </c>
      <c r="AV18" s="53"/>
      <c r="AW18" s="259">
        <v>15</v>
      </c>
      <c r="AX18" s="90">
        <v>5.6</v>
      </c>
      <c r="AY18" s="90">
        <v>0.7</v>
      </c>
      <c r="AZ18" s="261">
        <v>40</v>
      </c>
    </row>
    <row r="19" spans="1:52" x14ac:dyDescent="0.2">
      <c r="A19" s="25" t="s">
        <v>21</v>
      </c>
      <c r="B19" s="3" t="s">
        <v>12</v>
      </c>
      <c r="C19" s="35"/>
      <c r="D19" s="60"/>
      <c r="E19" s="60">
        <v>9</v>
      </c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>
        <v>8</v>
      </c>
      <c r="X19" s="60">
        <v>8</v>
      </c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>
        <v>9</v>
      </c>
      <c r="AL19" s="60">
        <v>9</v>
      </c>
      <c r="AM19" s="60">
        <v>8</v>
      </c>
      <c r="AN19" s="35"/>
      <c r="AO19" s="35"/>
      <c r="AQ19" s="15"/>
      <c r="AR19" s="51">
        <v>8</v>
      </c>
      <c r="AS19" s="51">
        <v>9</v>
      </c>
      <c r="AT19" s="27">
        <v>8.3333333333333339</v>
      </c>
      <c r="AU19" s="26">
        <v>0.57735026918962573</v>
      </c>
      <c r="AV19" s="53"/>
      <c r="AW19" s="259"/>
      <c r="AX19" s="90">
        <v>8.6</v>
      </c>
      <c r="AY19" s="90">
        <v>0.68</v>
      </c>
      <c r="AZ19" s="261"/>
    </row>
    <row r="20" spans="1:52" x14ac:dyDescent="0.2">
      <c r="A20" s="25" t="s">
        <v>21</v>
      </c>
      <c r="B20" s="3" t="s">
        <v>11</v>
      </c>
      <c r="C20" s="35"/>
      <c r="D20" s="60"/>
      <c r="E20" s="60">
        <v>6</v>
      </c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>
        <v>6</v>
      </c>
      <c r="X20" s="60">
        <v>5</v>
      </c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>
        <v>6</v>
      </c>
      <c r="AL20" s="60">
        <v>8</v>
      </c>
      <c r="AM20" s="60">
        <v>5</v>
      </c>
      <c r="AN20" s="35"/>
      <c r="AO20" s="35"/>
      <c r="AQ20" s="15"/>
      <c r="AR20" s="51">
        <v>5</v>
      </c>
      <c r="AS20" s="51">
        <v>6</v>
      </c>
      <c r="AT20" s="27">
        <v>5.666666666666667</v>
      </c>
      <c r="AU20" s="26">
        <v>0.57735026918962584</v>
      </c>
      <c r="AV20" s="53"/>
      <c r="AW20" s="259"/>
      <c r="AX20" s="90">
        <v>5.6</v>
      </c>
      <c r="AY20" s="90">
        <v>0.5</v>
      </c>
      <c r="AZ20" s="261"/>
    </row>
    <row r="21" spans="1:52" x14ac:dyDescent="0.2">
      <c r="A21" s="25" t="s">
        <v>21</v>
      </c>
      <c r="B21" s="3" t="s">
        <v>24</v>
      </c>
      <c r="C21" s="34"/>
      <c r="D21" s="57"/>
      <c r="E21" s="57">
        <v>8</v>
      </c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>
        <v>8</v>
      </c>
      <c r="X21" s="57">
        <v>8</v>
      </c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>
        <v>7</v>
      </c>
      <c r="AL21" s="57">
        <v>7</v>
      </c>
      <c r="AM21" s="57">
        <v>7</v>
      </c>
      <c r="AN21" s="34"/>
      <c r="AO21" s="34"/>
      <c r="AQ21" s="15"/>
      <c r="AR21" s="47">
        <v>8</v>
      </c>
      <c r="AS21" s="47">
        <v>8</v>
      </c>
      <c r="AT21" s="27">
        <v>8</v>
      </c>
      <c r="AU21" s="26">
        <v>0</v>
      </c>
      <c r="AV21" s="53"/>
      <c r="AW21" s="259"/>
      <c r="AX21" s="90">
        <v>7.63</v>
      </c>
      <c r="AY21" s="90">
        <v>0.49</v>
      </c>
      <c r="AZ21" s="261"/>
    </row>
    <row r="22" spans="1:52" x14ac:dyDescent="0.2">
      <c r="B22" s="3"/>
      <c r="C22" s="34"/>
      <c r="D22" s="57"/>
      <c r="E22" s="60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60"/>
      <c r="T22" s="57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Q22" s="15"/>
      <c r="AR22" s="47"/>
      <c r="AS22" s="47"/>
      <c r="AT22" s="27"/>
      <c r="AU22" s="26"/>
      <c r="AV22" s="53"/>
      <c r="AW22" s="259"/>
      <c r="AX22" s="267"/>
      <c r="AY22" s="268"/>
      <c r="AZ22" s="269"/>
    </row>
    <row r="23" spans="1:52" x14ac:dyDescent="0.2">
      <c r="A23" s="25" t="s">
        <v>22</v>
      </c>
      <c r="B23" s="3" t="s">
        <v>13</v>
      </c>
      <c r="C23" s="35"/>
      <c r="D23" s="60"/>
      <c r="E23" s="60">
        <v>9</v>
      </c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>
        <v>8</v>
      </c>
      <c r="X23" s="60">
        <v>9</v>
      </c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>
        <v>8</v>
      </c>
      <c r="AL23" s="60">
        <v>9</v>
      </c>
      <c r="AM23" s="60">
        <v>9</v>
      </c>
      <c r="AN23" s="35"/>
      <c r="AO23" s="35"/>
      <c r="AQ23" s="15"/>
      <c r="AR23" s="51">
        <v>8</v>
      </c>
      <c r="AS23" s="51">
        <v>9</v>
      </c>
      <c r="AT23" s="27">
        <v>8.6666666666666661</v>
      </c>
      <c r="AU23" s="26">
        <v>0.57735026918962573</v>
      </c>
      <c r="AV23" s="53"/>
      <c r="AW23" s="259">
        <v>39</v>
      </c>
      <c r="AX23" s="90">
        <v>8.6999999999999993</v>
      </c>
      <c r="AY23" s="90">
        <v>0.46</v>
      </c>
      <c r="AZ23" s="261">
        <v>38</v>
      </c>
    </row>
    <row r="24" spans="1:52" x14ac:dyDescent="0.2">
      <c r="A24" s="25" t="s">
        <v>22</v>
      </c>
      <c r="B24" s="3" t="s">
        <v>12</v>
      </c>
      <c r="C24" s="35"/>
      <c r="D24" s="60"/>
      <c r="E24" s="60">
        <v>9</v>
      </c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>
        <v>8</v>
      </c>
      <c r="X24" s="60">
        <v>10</v>
      </c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>
        <v>9</v>
      </c>
      <c r="AL24" s="60">
        <v>9</v>
      </c>
      <c r="AM24" s="60">
        <v>9</v>
      </c>
      <c r="AN24" s="35"/>
      <c r="AO24" s="35"/>
      <c r="AQ24" s="15"/>
      <c r="AR24" s="51">
        <v>8</v>
      </c>
      <c r="AS24" s="51">
        <v>10</v>
      </c>
      <c r="AT24" s="27">
        <v>9</v>
      </c>
      <c r="AU24" s="26">
        <v>1</v>
      </c>
      <c r="AV24" s="53"/>
      <c r="AW24" s="259"/>
      <c r="AX24" s="90">
        <v>9</v>
      </c>
      <c r="AY24" s="90">
        <v>0.37</v>
      </c>
      <c r="AZ24" s="261"/>
    </row>
    <row r="25" spans="1:52" x14ac:dyDescent="0.2">
      <c r="A25" s="25" t="s">
        <v>22</v>
      </c>
      <c r="B25" s="3" t="s">
        <v>11</v>
      </c>
      <c r="C25" s="35"/>
      <c r="D25" s="60"/>
      <c r="E25" s="60">
        <v>6</v>
      </c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>
        <v>6</v>
      </c>
      <c r="X25" s="60">
        <v>7</v>
      </c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>
        <v>7</v>
      </c>
      <c r="AL25" s="60">
        <v>9</v>
      </c>
      <c r="AM25" s="60">
        <v>7</v>
      </c>
      <c r="AN25" s="35"/>
      <c r="AO25" s="35"/>
      <c r="AQ25" s="15"/>
      <c r="AR25" s="51">
        <v>6</v>
      </c>
      <c r="AS25" s="51">
        <v>7</v>
      </c>
      <c r="AT25" s="27">
        <v>6.333333333333333</v>
      </c>
      <c r="AU25" s="26">
        <v>0.57735026918962584</v>
      </c>
      <c r="AV25" s="53"/>
      <c r="AW25" s="259"/>
      <c r="AX25" s="90">
        <v>6.4</v>
      </c>
      <c r="AY25" s="90">
        <v>0.5</v>
      </c>
      <c r="AZ25" s="261"/>
    </row>
    <row r="26" spans="1:52" x14ac:dyDescent="0.2">
      <c r="A26" s="25" t="s">
        <v>22</v>
      </c>
      <c r="B26" s="3" t="s">
        <v>24</v>
      </c>
      <c r="C26" s="34"/>
      <c r="D26" s="57"/>
      <c r="E26" s="57">
        <v>9.9</v>
      </c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>
        <v>9.9</v>
      </c>
      <c r="X26" s="57">
        <v>9.9</v>
      </c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>
        <v>9.9</v>
      </c>
      <c r="AL26" s="57">
        <v>9.9</v>
      </c>
      <c r="AM26" s="57">
        <v>9.9</v>
      </c>
      <c r="AN26" s="34"/>
      <c r="AO26" s="34"/>
      <c r="AQ26" s="15"/>
      <c r="AR26" s="47">
        <v>9.9</v>
      </c>
      <c r="AS26" s="47">
        <v>9.9</v>
      </c>
      <c r="AT26" s="27">
        <v>9.9</v>
      </c>
      <c r="AU26" s="26">
        <v>0</v>
      </c>
      <c r="AV26" s="53"/>
      <c r="AW26" s="259"/>
      <c r="AX26" s="90">
        <v>9.9</v>
      </c>
      <c r="AY26" s="90">
        <v>0.01</v>
      </c>
      <c r="AZ26" s="261"/>
    </row>
    <row r="27" spans="1:52" x14ac:dyDescent="0.2">
      <c r="A27" s="6"/>
      <c r="B27" s="20"/>
      <c r="C27" s="6"/>
      <c r="D27" s="57"/>
      <c r="E27" s="60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60"/>
      <c r="T27" s="57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77"/>
      <c r="AO27" s="280"/>
      <c r="AQ27" s="6"/>
      <c r="AR27" s="29"/>
      <c r="AS27" s="29"/>
      <c r="AT27" s="6"/>
      <c r="AU27" s="6"/>
      <c r="AW27" s="259"/>
      <c r="AX27" s="267"/>
      <c r="AY27" s="268"/>
      <c r="AZ27" s="269"/>
    </row>
    <row r="28" spans="1:52" x14ac:dyDescent="0.2">
      <c r="A28" s="5">
        <v>5</v>
      </c>
      <c r="B28" s="59" t="s">
        <v>13</v>
      </c>
      <c r="C28" s="35"/>
      <c r="D28" s="60"/>
      <c r="E28" s="60">
        <v>9</v>
      </c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>
        <v>9</v>
      </c>
      <c r="X28" s="60">
        <v>9</v>
      </c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>
        <v>9</v>
      </c>
      <c r="AL28" s="60">
        <v>8</v>
      </c>
      <c r="AM28" s="60">
        <v>9</v>
      </c>
      <c r="AN28" s="35"/>
      <c r="AO28" s="35"/>
      <c r="AQ28" s="35"/>
      <c r="AR28" s="51">
        <v>9</v>
      </c>
      <c r="AS28" s="51">
        <v>9</v>
      </c>
      <c r="AT28" s="27">
        <v>9</v>
      </c>
      <c r="AU28" s="26">
        <v>0</v>
      </c>
      <c r="AW28" s="259">
        <v>43</v>
      </c>
      <c r="AX28" s="90">
        <v>9</v>
      </c>
      <c r="AY28" s="90">
        <v>0.17</v>
      </c>
      <c r="AZ28" s="261">
        <v>35</v>
      </c>
    </row>
    <row r="29" spans="1:52" x14ac:dyDescent="0.2">
      <c r="A29" s="5">
        <v>5</v>
      </c>
      <c r="B29" s="59" t="s">
        <v>12</v>
      </c>
      <c r="C29" s="35"/>
      <c r="D29" s="60"/>
      <c r="E29" s="60">
        <v>9</v>
      </c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>
        <v>10</v>
      </c>
      <c r="X29" s="60">
        <v>9</v>
      </c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>
        <v>9</v>
      </c>
      <c r="AL29" s="60">
        <v>9</v>
      </c>
      <c r="AM29" s="60">
        <v>9</v>
      </c>
      <c r="AN29" s="35"/>
      <c r="AO29" s="35"/>
      <c r="AQ29" s="35"/>
      <c r="AR29" s="51">
        <v>9</v>
      </c>
      <c r="AS29" s="51">
        <v>10</v>
      </c>
      <c r="AT29" s="27">
        <v>9.3333333333333339</v>
      </c>
      <c r="AU29" s="26">
        <v>0.57735026918962573</v>
      </c>
      <c r="AW29" s="259"/>
      <c r="AX29" s="90">
        <v>9.4</v>
      </c>
      <c r="AY29" s="90">
        <v>0.5</v>
      </c>
      <c r="AZ29" s="261"/>
    </row>
    <row r="30" spans="1:52" x14ac:dyDescent="0.2">
      <c r="A30" s="5">
        <v>5</v>
      </c>
      <c r="B30" s="59" t="s">
        <v>11</v>
      </c>
      <c r="C30" s="35"/>
      <c r="D30" s="60"/>
      <c r="E30" s="60">
        <v>7</v>
      </c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>
        <v>7</v>
      </c>
      <c r="X30" s="60">
        <v>6</v>
      </c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>
        <v>8</v>
      </c>
      <c r="AL30" s="60">
        <v>6</v>
      </c>
      <c r="AM30" s="60">
        <v>6</v>
      </c>
      <c r="AN30" s="35"/>
      <c r="AO30" s="35"/>
      <c r="AQ30" s="35"/>
      <c r="AR30" s="51">
        <v>6</v>
      </c>
      <c r="AS30" s="51">
        <v>7</v>
      </c>
      <c r="AT30" s="27">
        <v>6.666666666666667</v>
      </c>
      <c r="AU30" s="26">
        <v>0.57735026918962584</v>
      </c>
      <c r="AW30" s="259"/>
      <c r="AX30" s="90">
        <v>6.8</v>
      </c>
      <c r="AY30" s="90">
        <v>0.6</v>
      </c>
      <c r="AZ30" s="261"/>
    </row>
    <row r="31" spans="1:52" x14ac:dyDescent="0.2">
      <c r="A31" s="5">
        <v>5</v>
      </c>
      <c r="B31" s="61" t="s">
        <v>24</v>
      </c>
      <c r="C31" s="34"/>
      <c r="D31" s="57"/>
      <c r="E31" s="57">
        <v>9.9</v>
      </c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>
        <v>9.9</v>
      </c>
      <c r="X31" s="57">
        <v>9.9</v>
      </c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>
        <v>9.9</v>
      </c>
      <c r="AL31" s="57">
        <v>9.9</v>
      </c>
      <c r="AM31" s="57">
        <v>9.9</v>
      </c>
      <c r="AN31" s="34"/>
      <c r="AO31" s="34"/>
      <c r="AQ31" s="34"/>
      <c r="AR31" s="47">
        <v>9.9</v>
      </c>
      <c r="AS31" s="47">
        <v>9.9</v>
      </c>
      <c r="AT31" s="27">
        <v>9.9</v>
      </c>
      <c r="AU31" s="26">
        <v>0</v>
      </c>
      <c r="AW31" s="259"/>
      <c r="AX31" s="90">
        <v>9.9</v>
      </c>
      <c r="AY31" s="90">
        <v>0.01</v>
      </c>
      <c r="AZ31" s="261"/>
    </row>
    <row r="32" spans="1:52" x14ac:dyDescent="0.2">
      <c r="A32" s="5"/>
      <c r="B32" s="59"/>
      <c r="C32" s="35"/>
      <c r="D32" s="57"/>
      <c r="E32" s="60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60"/>
      <c r="T32" s="57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5"/>
      <c r="AO32" s="35"/>
      <c r="AQ32" s="35"/>
      <c r="AR32" s="35"/>
      <c r="AS32" s="35"/>
      <c r="AT32" s="27"/>
      <c r="AU32" s="26"/>
      <c r="AW32" s="259"/>
      <c r="AX32" s="276"/>
      <c r="AY32" s="277"/>
      <c r="AZ32" s="261"/>
    </row>
    <row r="33" spans="1:52" x14ac:dyDescent="0.2">
      <c r="A33" s="5">
        <v>6</v>
      </c>
      <c r="B33" s="59" t="s">
        <v>13</v>
      </c>
      <c r="C33" s="35"/>
      <c r="D33" s="60"/>
      <c r="E33" s="60">
        <v>9</v>
      </c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>
        <v>10</v>
      </c>
      <c r="X33" s="60">
        <v>10</v>
      </c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>
        <v>9</v>
      </c>
      <c r="AL33" s="60">
        <v>9</v>
      </c>
      <c r="AM33" s="60">
        <v>9</v>
      </c>
      <c r="AN33" s="35"/>
      <c r="AO33" s="35"/>
      <c r="AQ33" s="35"/>
      <c r="AR33" s="51">
        <v>9</v>
      </c>
      <c r="AS33" s="51">
        <v>10</v>
      </c>
      <c r="AT33" s="27">
        <v>9.6666666666666661</v>
      </c>
      <c r="AU33" s="26">
        <v>0.57735026918962573</v>
      </c>
      <c r="AW33" s="259">
        <v>32</v>
      </c>
      <c r="AX33" s="90">
        <v>9.5</v>
      </c>
      <c r="AY33" s="90">
        <v>0.51</v>
      </c>
      <c r="AZ33" s="261">
        <v>35</v>
      </c>
    </row>
    <row r="34" spans="1:52" x14ac:dyDescent="0.2">
      <c r="A34" s="5">
        <v>6</v>
      </c>
      <c r="B34" s="59" t="s">
        <v>12</v>
      </c>
      <c r="C34" s="35"/>
      <c r="D34" s="60"/>
      <c r="E34" s="60">
        <v>9</v>
      </c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>
        <v>9</v>
      </c>
      <c r="X34" s="60">
        <v>9</v>
      </c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>
        <v>9</v>
      </c>
      <c r="AL34" s="60">
        <v>8</v>
      </c>
      <c r="AM34" s="60">
        <v>9</v>
      </c>
      <c r="AN34" s="35"/>
      <c r="AO34" s="35"/>
      <c r="AQ34" s="35"/>
      <c r="AR34" s="51">
        <v>9</v>
      </c>
      <c r="AS34" s="51">
        <v>9</v>
      </c>
      <c r="AT34" s="27">
        <v>9</v>
      </c>
      <c r="AU34" s="26">
        <v>0</v>
      </c>
      <c r="AW34" s="259"/>
      <c r="AX34" s="90">
        <v>8.9</v>
      </c>
      <c r="AY34" s="90">
        <v>0.34</v>
      </c>
      <c r="AZ34" s="261"/>
    </row>
    <row r="35" spans="1:52" x14ac:dyDescent="0.2">
      <c r="A35" s="5">
        <v>6</v>
      </c>
      <c r="B35" s="59" t="s">
        <v>11</v>
      </c>
      <c r="C35" s="35"/>
      <c r="D35" s="60"/>
      <c r="E35" s="60">
        <v>7</v>
      </c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>
        <v>8</v>
      </c>
      <c r="X35" s="60">
        <v>7</v>
      </c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>
        <v>6</v>
      </c>
      <c r="AL35" s="60">
        <v>7</v>
      </c>
      <c r="AM35" s="60">
        <v>8</v>
      </c>
      <c r="AN35" s="35"/>
      <c r="AO35" s="35"/>
      <c r="AQ35" s="35"/>
      <c r="AR35" s="51">
        <v>7</v>
      </c>
      <c r="AS35" s="51">
        <v>8</v>
      </c>
      <c r="AT35" s="27">
        <v>7.333333333333333</v>
      </c>
      <c r="AU35" s="26">
        <v>0.57735026918962584</v>
      </c>
      <c r="AW35" s="259"/>
      <c r="AX35" s="90">
        <v>7.4</v>
      </c>
      <c r="AY35" s="90">
        <v>0.55000000000000004</v>
      </c>
      <c r="AZ35" s="261"/>
    </row>
    <row r="36" spans="1:52" x14ac:dyDescent="0.2">
      <c r="A36" s="5">
        <v>6</v>
      </c>
      <c r="B36" s="61" t="s">
        <v>24</v>
      </c>
      <c r="C36" s="34"/>
      <c r="D36" s="57"/>
      <c r="E36" s="57">
        <v>9.9</v>
      </c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>
        <v>9.9</v>
      </c>
      <c r="X36" s="57">
        <v>9.9</v>
      </c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>
        <v>9.9</v>
      </c>
      <c r="AL36" s="57">
        <v>9.9</v>
      </c>
      <c r="AM36" s="57">
        <v>9.9</v>
      </c>
      <c r="AN36" s="34"/>
      <c r="AO36" s="34"/>
      <c r="AQ36" s="34"/>
      <c r="AR36" s="47">
        <v>9.9</v>
      </c>
      <c r="AS36" s="47">
        <v>9.9</v>
      </c>
      <c r="AT36" s="27">
        <v>9.9</v>
      </c>
      <c r="AU36" s="26">
        <v>0</v>
      </c>
      <c r="AW36" s="259"/>
      <c r="AX36" s="90">
        <v>9.9</v>
      </c>
      <c r="AY36" s="90">
        <v>1.7000000000000001E-2</v>
      </c>
      <c r="AZ36" s="261"/>
    </row>
    <row r="37" spans="1:52" x14ac:dyDescent="0.2">
      <c r="A37" s="5"/>
      <c r="B37" s="59"/>
      <c r="C37" s="35"/>
      <c r="D37" s="57"/>
      <c r="E37" s="60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60"/>
      <c r="T37" s="57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5"/>
      <c r="AO37" s="35"/>
      <c r="AQ37" s="35"/>
      <c r="AR37" s="35"/>
      <c r="AS37" s="35"/>
      <c r="AT37" s="27"/>
      <c r="AU37" s="26"/>
      <c r="AW37" s="259"/>
      <c r="AX37" s="267"/>
      <c r="AY37" s="268"/>
      <c r="AZ37" s="269"/>
    </row>
    <row r="38" spans="1:52" x14ac:dyDescent="0.2">
      <c r="A38" s="5">
        <v>7</v>
      </c>
      <c r="B38" s="59" t="s">
        <v>13</v>
      </c>
      <c r="C38" s="35"/>
      <c r="D38" s="60"/>
      <c r="E38" s="60">
        <v>8</v>
      </c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>
        <v>8</v>
      </c>
      <c r="X38" s="60">
        <v>9</v>
      </c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>
        <v>9</v>
      </c>
      <c r="AL38" s="60">
        <v>8</v>
      </c>
      <c r="AM38" s="60">
        <v>8</v>
      </c>
      <c r="AN38" s="35"/>
      <c r="AO38" s="35"/>
      <c r="AQ38" s="35"/>
      <c r="AR38" s="51">
        <v>8</v>
      </c>
      <c r="AS38" s="51">
        <v>9</v>
      </c>
      <c r="AT38" s="27">
        <v>8.3333333333333339</v>
      </c>
      <c r="AU38" s="26">
        <v>0.57735026918962573</v>
      </c>
      <c r="AW38" s="259">
        <v>11</v>
      </c>
      <c r="AX38" s="90">
        <v>8.6</v>
      </c>
      <c r="AY38" s="90">
        <v>0.49</v>
      </c>
      <c r="AZ38" s="261">
        <v>37</v>
      </c>
    </row>
    <row r="39" spans="1:52" x14ac:dyDescent="0.2">
      <c r="A39" s="5">
        <v>7</v>
      </c>
      <c r="B39" s="59" t="s">
        <v>12</v>
      </c>
      <c r="C39" s="35"/>
      <c r="D39" s="60"/>
      <c r="E39" s="60">
        <v>7</v>
      </c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>
        <v>6</v>
      </c>
      <c r="X39" s="60">
        <v>7</v>
      </c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>
        <v>8</v>
      </c>
      <c r="AL39" s="60">
        <v>7</v>
      </c>
      <c r="AM39" s="60">
        <v>6</v>
      </c>
      <c r="AN39" s="35"/>
      <c r="AO39" s="35"/>
      <c r="AQ39" s="35"/>
      <c r="AR39" s="51">
        <v>6</v>
      </c>
      <c r="AS39" s="51">
        <v>7</v>
      </c>
      <c r="AT39" s="27">
        <v>6.666666666666667</v>
      </c>
      <c r="AU39" s="26">
        <v>0.57735026918962584</v>
      </c>
      <c r="AW39" s="259"/>
      <c r="AX39" s="90">
        <v>6.5</v>
      </c>
      <c r="AY39" s="90">
        <v>0.61</v>
      </c>
      <c r="AZ39" s="261"/>
    </row>
    <row r="40" spans="1:52" x14ac:dyDescent="0.2">
      <c r="A40" s="5">
        <v>7</v>
      </c>
      <c r="B40" s="59" t="s">
        <v>11</v>
      </c>
      <c r="C40" s="35"/>
      <c r="D40" s="60"/>
      <c r="E40" s="60">
        <v>6</v>
      </c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>
        <v>6</v>
      </c>
      <c r="X40" s="60">
        <v>6</v>
      </c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>
        <v>6</v>
      </c>
      <c r="AL40" s="60">
        <v>6</v>
      </c>
      <c r="AM40" s="60">
        <v>6</v>
      </c>
      <c r="AN40" s="35"/>
      <c r="AO40" s="35"/>
      <c r="AQ40" s="35"/>
      <c r="AR40" s="51">
        <v>6</v>
      </c>
      <c r="AS40" s="51">
        <v>6</v>
      </c>
      <c r="AT40" s="27">
        <v>6</v>
      </c>
      <c r="AU40" s="26">
        <v>0</v>
      </c>
      <c r="AW40" s="259"/>
      <c r="AX40" s="90">
        <v>6.2</v>
      </c>
      <c r="AY40" s="90">
        <v>0.44</v>
      </c>
      <c r="AZ40" s="261"/>
    </row>
    <row r="41" spans="1:52" x14ac:dyDescent="0.2">
      <c r="A41" s="5">
        <v>7</v>
      </c>
      <c r="B41" s="61" t="s">
        <v>24</v>
      </c>
      <c r="C41" s="34"/>
      <c r="D41" s="57"/>
      <c r="E41" s="57">
        <v>9.6</v>
      </c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>
        <v>9.9</v>
      </c>
      <c r="X41" s="57">
        <v>9.6999999999999993</v>
      </c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>
        <v>9.6999999999999993</v>
      </c>
      <c r="AL41" s="57">
        <v>9.9</v>
      </c>
      <c r="AM41" s="57">
        <v>9.6999999999999993</v>
      </c>
      <c r="AN41" s="34"/>
      <c r="AO41" s="34"/>
      <c r="AQ41" s="34"/>
      <c r="AR41" s="47">
        <v>9.6</v>
      </c>
      <c r="AS41" s="47">
        <v>9.9</v>
      </c>
      <c r="AT41" s="27">
        <v>9.7333333333333325</v>
      </c>
      <c r="AU41" s="26">
        <v>0.15275252316519508</v>
      </c>
      <c r="AW41" s="259"/>
      <c r="AX41" s="90">
        <v>9.59</v>
      </c>
      <c r="AY41" s="90">
        <v>0.17199999999999999</v>
      </c>
      <c r="AZ41" s="261"/>
    </row>
    <row r="42" spans="1:52" x14ac:dyDescent="0.2">
      <c r="A42" s="5"/>
      <c r="B42" s="59"/>
      <c r="C42" s="35"/>
      <c r="D42" s="57"/>
      <c r="E42" s="60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60"/>
      <c r="T42" s="57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5"/>
      <c r="AO42" s="35"/>
      <c r="AQ42" s="35"/>
      <c r="AR42" s="35"/>
      <c r="AS42" s="35"/>
      <c r="AT42" s="27"/>
      <c r="AU42" s="26"/>
      <c r="AW42" s="259"/>
      <c r="AX42" s="267"/>
      <c r="AY42" s="268"/>
      <c r="AZ42" s="269"/>
    </row>
    <row r="43" spans="1:52" x14ac:dyDescent="0.2">
      <c r="A43" s="5">
        <v>8</v>
      </c>
      <c r="B43" s="59" t="s">
        <v>13</v>
      </c>
      <c r="C43" s="35"/>
      <c r="D43" s="60"/>
      <c r="E43" s="60">
        <v>8</v>
      </c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>
        <v>8</v>
      </c>
      <c r="X43" s="60">
        <v>9</v>
      </c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>
        <v>8</v>
      </c>
      <c r="AL43" s="60">
        <v>7</v>
      </c>
      <c r="AM43" s="60">
        <v>7</v>
      </c>
      <c r="AN43" s="35"/>
      <c r="AO43" s="35"/>
      <c r="AQ43" s="35"/>
      <c r="AR43" s="51">
        <v>8</v>
      </c>
      <c r="AS43" s="51">
        <v>9</v>
      </c>
      <c r="AT43" s="27">
        <v>8.3333333333333339</v>
      </c>
      <c r="AU43" s="26">
        <v>0.57735026918962573</v>
      </c>
      <c r="AW43" s="259">
        <v>2</v>
      </c>
      <c r="AX43" s="90">
        <v>8.5</v>
      </c>
      <c r="AY43" s="90">
        <v>0.51</v>
      </c>
      <c r="AZ43" s="261">
        <v>36</v>
      </c>
    </row>
    <row r="44" spans="1:52" x14ac:dyDescent="0.2">
      <c r="A44" s="5">
        <v>8</v>
      </c>
      <c r="B44" s="59" t="s">
        <v>12</v>
      </c>
      <c r="C44" s="35"/>
      <c r="D44" s="60"/>
      <c r="E44" s="60">
        <v>8</v>
      </c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>
        <v>8</v>
      </c>
      <c r="X44" s="60">
        <v>9</v>
      </c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>
        <v>9</v>
      </c>
      <c r="AL44" s="60">
        <v>10</v>
      </c>
      <c r="AM44" s="60">
        <v>8</v>
      </c>
      <c r="AN44" s="35"/>
      <c r="AO44" s="35"/>
      <c r="AQ44" s="35"/>
      <c r="AR44" s="51">
        <v>8</v>
      </c>
      <c r="AS44" s="51">
        <v>9</v>
      </c>
      <c r="AT44" s="27">
        <v>8.3333333333333339</v>
      </c>
      <c r="AU44" s="26">
        <v>0.57735026918962573</v>
      </c>
      <c r="AW44" s="259"/>
      <c r="AX44" s="90">
        <v>7.9</v>
      </c>
      <c r="AY44" s="90">
        <v>0.72</v>
      </c>
      <c r="AZ44" s="261"/>
    </row>
    <row r="45" spans="1:52" x14ac:dyDescent="0.2">
      <c r="A45" s="5">
        <v>8</v>
      </c>
      <c r="B45" s="59" t="s">
        <v>11</v>
      </c>
      <c r="C45" s="35"/>
      <c r="D45" s="60"/>
      <c r="E45" s="60">
        <v>6</v>
      </c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>
        <v>6</v>
      </c>
      <c r="X45" s="60">
        <v>6</v>
      </c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>
        <v>6</v>
      </c>
      <c r="AL45" s="60">
        <v>7</v>
      </c>
      <c r="AM45" s="60">
        <v>6</v>
      </c>
      <c r="AN45" s="35"/>
      <c r="AO45" s="35"/>
      <c r="AQ45" s="35"/>
      <c r="AR45" s="51">
        <v>6</v>
      </c>
      <c r="AS45" s="51">
        <v>6</v>
      </c>
      <c r="AT45" s="27">
        <v>6</v>
      </c>
      <c r="AU45" s="26">
        <v>0</v>
      </c>
      <c r="AW45" s="259"/>
      <c r="AX45" s="90">
        <v>5.9</v>
      </c>
      <c r="AY45" s="90">
        <v>0.28000000000000003</v>
      </c>
      <c r="AZ45" s="261"/>
    </row>
    <row r="46" spans="1:52" x14ac:dyDescent="0.2">
      <c r="A46" s="5">
        <v>8</v>
      </c>
      <c r="B46" s="61" t="s">
        <v>24</v>
      </c>
      <c r="C46" s="34"/>
      <c r="D46" s="57"/>
      <c r="E46" s="57">
        <v>9.4</v>
      </c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>
        <v>9.6</v>
      </c>
      <c r="X46" s="57">
        <v>9.6</v>
      </c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>
        <v>9</v>
      </c>
      <c r="AL46" s="57">
        <v>9.5</v>
      </c>
      <c r="AM46" s="57">
        <v>9.5</v>
      </c>
      <c r="AN46" s="34"/>
      <c r="AO46" s="34"/>
      <c r="AQ46" s="34"/>
      <c r="AR46" s="47">
        <v>9.4</v>
      </c>
      <c r="AS46" s="47">
        <v>9.6</v>
      </c>
      <c r="AT46" s="27">
        <v>9.5333333333333332</v>
      </c>
      <c r="AU46" s="26">
        <v>0.11547005383792475</v>
      </c>
      <c r="AW46" s="259"/>
      <c r="AX46" s="90">
        <v>9.59</v>
      </c>
      <c r="AY46" s="90">
        <v>0.185</v>
      </c>
      <c r="AZ46" s="261"/>
    </row>
    <row r="47" spans="1:52" x14ac:dyDescent="0.2">
      <c r="A47" s="5"/>
      <c r="B47" s="59"/>
      <c r="C47" s="35"/>
      <c r="D47" s="57"/>
      <c r="E47" s="60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60"/>
      <c r="T47" s="57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5"/>
      <c r="AO47" s="35"/>
      <c r="AQ47" s="35"/>
      <c r="AR47" s="35"/>
      <c r="AS47" s="35"/>
      <c r="AT47" s="27"/>
      <c r="AU47" s="26"/>
      <c r="AW47" s="259"/>
      <c r="AX47" s="267"/>
      <c r="AY47" s="268"/>
      <c r="AZ47" s="269"/>
    </row>
    <row r="48" spans="1:52" x14ac:dyDescent="0.2">
      <c r="A48" s="5">
        <v>9</v>
      </c>
      <c r="B48" s="59" t="s">
        <v>13</v>
      </c>
      <c r="C48" s="35"/>
      <c r="D48" s="60"/>
      <c r="E48" s="60">
        <v>6</v>
      </c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>
        <v>5</v>
      </c>
      <c r="X48" s="60">
        <v>6</v>
      </c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>
        <v>6</v>
      </c>
      <c r="AL48" s="60">
        <v>5</v>
      </c>
      <c r="AM48" s="60">
        <v>5</v>
      </c>
      <c r="AN48" s="35"/>
      <c r="AO48" s="35"/>
      <c r="AQ48" s="35"/>
      <c r="AR48" s="51">
        <v>5</v>
      </c>
      <c r="AS48" s="51">
        <v>6</v>
      </c>
      <c r="AT48" s="27">
        <v>5.666666666666667</v>
      </c>
      <c r="AU48" s="26">
        <v>0.57735026918962584</v>
      </c>
      <c r="AW48" s="259">
        <v>27</v>
      </c>
      <c r="AX48" s="90">
        <v>5.6</v>
      </c>
      <c r="AY48" s="90">
        <v>0.65</v>
      </c>
      <c r="AZ48" s="261">
        <v>38</v>
      </c>
    </row>
    <row r="49" spans="1:52" x14ac:dyDescent="0.2">
      <c r="A49" s="5">
        <v>9</v>
      </c>
      <c r="B49" s="59" t="s">
        <v>12</v>
      </c>
      <c r="C49" s="35"/>
      <c r="D49" s="60"/>
      <c r="E49" s="60">
        <v>8</v>
      </c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>
        <v>10</v>
      </c>
      <c r="X49" s="60">
        <v>9</v>
      </c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>
        <v>9</v>
      </c>
      <c r="AL49" s="60">
        <v>9</v>
      </c>
      <c r="AM49" s="60">
        <v>8</v>
      </c>
      <c r="AN49" s="35"/>
      <c r="AO49" s="35"/>
      <c r="AQ49" s="35"/>
      <c r="AR49" s="51">
        <v>8</v>
      </c>
      <c r="AS49" s="51">
        <v>10</v>
      </c>
      <c r="AT49" s="27">
        <v>9</v>
      </c>
      <c r="AU49" s="26">
        <v>1</v>
      </c>
      <c r="AW49" s="259"/>
      <c r="AX49" s="90">
        <v>8.6999999999999993</v>
      </c>
      <c r="AY49" s="90">
        <v>0.66</v>
      </c>
      <c r="AZ49" s="261"/>
    </row>
    <row r="50" spans="1:52" x14ac:dyDescent="0.2">
      <c r="A50" s="5">
        <v>9</v>
      </c>
      <c r="B50" s="59" t="s">
        <v>11</v>
      </c>
      <c r="C50" s="35"/>
      <c r="D50" s="60"/>
      <c r="E50" s="60">
        <v>6</v>
      </c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>
        <v>6</v>
      </c>
      <c r="X50" s="60">
        <v>6</v>
      </c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>
        <v>6</v>
      </c>
      <c r="AL50" s="60">
        <v>6</v>
      </c>
      <c r="AM50" s="60">
        <v>6</v>
      </c>
      <c r="AN50" s="35"/>
      <c r="AO50" s="35"/>
      <c r="AQ50" s="35"/>
      <c r="AR50" s="51">
        <v>6</v>
      </c>
      <c r="AS50" s="51">
        <v>6</v>
      </c>
      <c r="AT50" s="27">
        <v>6</v>
      </c>
      <c r="AU50" s="26">
        <v>0</v>
      </c>
      <c r="AW50" s="259"/>
      <c r="AX50" s="90">
        <v>5.6</v>
      </c>
      <c r="AY50" s="90">
        <v>0.55000000000000004</v>
      </c>
      <c r="AZ50" s="261"/>
    </row>
    <row r="51" spans="1:52" x14ac:dyDescent="0.2">
      <c r="A51" s="5">
        <v>9</v>
      </c>
      <c r="B51" s="61" t="s">
        <v>24</v>
      </c>
      <c r="C51" s="34"/>
      <c r="D51" s="57"/>
      <c r="E51" s="57">
        <v>9.8000000000000007</v>
      </c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>
        <v>9.6999999999999993</v>
      </c>
      <c r="X51" s="57">
        <v>9.8000000000000007</v>
      </c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>
        <v>9</v>
      </c>
      <c r="AL51" s="57">
        <v>9.8000000000000007</v>
      </c>
      <c r="AM51" s="57">
        <v>9</v>
      </c>
      <c r="AN51" s="34"/>
      <c r="AO51" s="34"/>
      <c r="AQ51" s="34"/>
      <c r="AR51" s="47">
        <v>9.6999999999999993</v>
      </c>
      <c r="AS51" s="47">
        <v>9.8000000000000007</v>
      </c>
      <c r="AT51" s="27">
        <v>9.7666666666666675</v>
      </c>
      <c r="AU51" s="26">
        <v>5.77350269189634E-2</v>
      </c>
      <c r="AW51" s="259"/>
      <c r="AX51" s="90">
        <v>9.76</v>
      </c>
      <c r="AY51" s="90">
        <v>0.14099999999999999</v>
      </c>
      <c r="AZ51" s="261"/>
    </row>
    <row r="52" spans="1:52" x14ac:dyDescent="0.2">
      <c r="A52" s="5"/>
      <c r="B52" s="59"/>
      <c r="C52" s="35"/>
      <c r="D52" s="57"/>
      <c r="E52" s="60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60"/>
      <c r="T52" s="57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5"/>
      <c r="AO52" s="35"/>
      <c r="AQ52" s="35"/>
      <c r="AR52" s="35"/>
      <c r="AS52" s="35"/>
      <c r="AT52" s="27"/>
      <c r="AU52" s="26"/>
      <c r="AW52" s="259"/>
      <c r="AX52" s="267"/>
      <c r="AY52" s="268"/>
      <c r="AZ52" s="269"/>
    </row>
    <row r="53" spans="1:52" x14ac:dyDescent="0.2">
      <c r="A53" s="5">
        <v>10</v>
      </c>
      <c r="B53" s="59" t="s">
        <v>13</v>
      </c>
      <c r="C53" s="35"/>
      <c r="D53" s="60"/>
      <c r="E53" s="60">
        <v>8</v>
      </c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>
        <v>7</v>
      </c>
      <c r="X53" s="60">
        <v>8</v>
      </c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>
        <v>7</v>
      </c>
      <c r="AL53" s="60">
        <v>7</v>
      </c>
      <c r="AM53" s="60">
        <v>8</v>
      </c>
      <c r="AN53" s="35"/>
      <c r="AO53" s="35"/>
      <c r="AQ53" s="35"/>
      <c r="AR53" s="51">
        <v>7</v>
      </c>
      <c r="AS53" s="51">
        <v>8</v>
      </c>
      <c r="AT53" s="27">
        <v>7.666666666666667</v>
      </c>
      <c r="AU53" s="26">
        <v>0.57735026918962584</v>
      </c>
      <c r="AW53" s="259">
        <v>38</v>
      </c>
      <c r="AX53" s="90">
        <v>7.2</v>
      </c>
      <c r="AY53" s="90">
        <v>0.62</v>
      </c>
      <c r="AZ53" s="261">
        <v>35</v>
      </c>
    </row>
    <row r="54" spans="1:52" x14ac:dyDescent="0.2">
      <c r="A54" s="5">
        <v>10</v>
      </c>
      <c r="B54" s="59" t="s">
        <v>12</v>
      </c>
      <c r="C54" s="35"/>
      <c r="D54" s="60"/>
      <c r="E54" s="60">
        <v>9</v>
      </c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>
        <v>9</v>
      </c>
      <c r="X54" s="60">
        <v>9</v>
      </c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>
        <v>9</v>
      </c>
      <c r="AL54" s="60">
        <v>9</v>
      </c>
      <c r="AM54" s="60">
        <v>9</v>
      </c>
      <c r="AN54" s="35"/>
      <c r="AO54" s="35"/>
      <c r="AQ54" s="35"/>
      <c r="AR54" s="51">
        <v>9</v>
      </c>
      <c r="AS54" s="51">
        <v>9</v>
      </c>
      <c r="AT54" s="27">
        <v>9</v>
      </c>
      <c r="AU54" s="26">
        <v>0</v>
      </c>
      <c r="AW54" s="259"/>
      <c r="AX54" s="90">
        <v>9.1</v>
      </c>
      <c r="AY54" s="90">
        <v>0.42</v>
      </c>
      <c r="AZ54" s="269"/>
    </row>
    <row r="55" spans="1:52" x14ac:dyDescent="0.2">
      <c r="A55" s="5">
        <v>10</v>
      </c>
      <c r="B55" s="59" t="s">
        <v>11</v>
      </c>
      <c r="C55" s="35"/>
      <c r="D55" s="60"/>
      <c r="E55" s="60">
        <v>7</v>
      </c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>
        <v>6</v>
      </c>
      <c r="X55" s="60">
        <v>7</v>
      </c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>
        <v>6</v>
      </c>
      <c r="AL55" s="60">
        <v>8</v>
      </c>
      <c r="AM55" s="60">
        <v>6</v>
      </c>
      <c r="AN55" s="35"/>
      <c r="AO55" s="35"/>
      <c r="AQ55" s="35"/>
      <c r="AR55" s="51">
        <v>6</v>
      </c>
      <c r="AS55" s="51">
        <v>7</v>
      </c>
      <c r="AT55" s="27">
        <v>6.666666666666667</v>
      </c>
      <c r="AU55" s="26">
        <v>0.57735026918962584</v>
      </c>
      <c r="AW55" s="259"/>
      <c r="AX55" s="90">
        <v>6.4</v>
      </c>
      <c r="AY55" s="90">
        <v>0.5</v>
      </c>
      <c r="AZ55" s="269"/>
    </row>
    <row r="56" spans="1:52" x14ac:dyDescent="0.2">
      <c r="A56" s="5">
        <v>10</v>
      </c>
      <c r="B56" s="61" t="s">
        <v>24</v>
      </c>
      <c r="C56" s="34"/>
      <c r="D56" s="57"/>
      <c r="E56" s="57">
        <v>9.9</v>
      </c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>
        <v>9.9</v>
      </c>
      <c r="X56" s="57">
        <v>9.9</v>
      </c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>
        <v>9.9</v>
      </c>
      <c r="AL56" s="57">
        <v>9.9</v>
      </c>
      <c r="AM56" s="57">
        <v>9.9</v>
      </c>
      <c r="AN56" s="34"/>
      <c r="AO56" s="34"/>
      <c r="AQ56" s="34"/>
      <c r="AR56" s="47">
        <v>9.9</v>
      </c>
      <c r="AS56" s="47">
        <v>9.9</v>
      </c>
      <c r="AT56" s="27">
        <v>9.9</v>
      </c>
      <c r="AU56" s="26">
        <v>0</v>
      </c>
      <c r="AW56" s="259"/>
      <c r="AX56" s="90">
        <v>9.91</v>
      </c>
      <c r="AY56" s="90">
        <v>2.4E-2</v>
      </c>
      <c r="AZ56" s="269"/>
    </row>
    <row r="57" spans="1:52" x14ac:dyDescent="0.2">
      <c r="A57" s="5"/>
      <c r="B57" s="59"/>
      <c r="C57" s="35"/>
      <c r="D57" s="57"/>
      <c r="E57" s="60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60"/>
      <c r="T57" s="57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5"/>
      <c r="AO57" s="35"/>
      <c r="AQ57" s="35"/>
      <c r="AR57" s="35"/>
      <c r="AS57" s="35"/>
      <c r="AT57" s="27"/>
      <c r="AU57" s="26"/>
      <c r="AW57" s="259"/>
      <c r="AX57" s="267"/>
      <c r="AY57" s="268"/>
      <c r="AZ57" s="269"/>
    </row>
    <row r="58" spans="1:52" x14ac:dyDescent="0.2">
      <c r="A58" s="5">
        <v>11</v>
      </c>
      <c r="B58" s="59" t="s">
        <v>13</v>
      </c>
      <c r="C58" s="35"/>
      <c r="D58" s="60"/>
      <c r="E58" s="60">
        <v>9</v>
      </c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>
        <v>9</v>
      </c>
      <c r="X58" s="60">
        <v>9</v>
      </c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>
        <v>9</v>
      </c>
      <c r="AL58" s="60">
        <v>9</v>
      </c>
      <c r="AM58" s="60">
        <v>9</v>
      </c>
      <c r="AN58" s="35"/>
      <c r="AO58" s="35"/>
      <c r="AQ58" s="35"/>
      <c r="AR58" s="51">
        <v>9</v>
      </c>
      <c r="AS58" s="51">
        <v>9</v>
      </c>
      <c r="AT58" s="27">
        <v>9</v>
      </c>
      <c r="AU58" s="26">
        <v>0</v>
      </c>
      <c r="AW58" s="259">
        <v>57</v>
      </c>
      <c r="AX58" s="90">
        <v>8.9</v>
      </c>
      <c r="AY58" s="90">
        <v>0.34</v>
      </c>
      <c r="AZ58" s="261">
        <v>32</v>
      </c>
    </row>
    <row r="59" spans="1:52" x14ac:dyDescent="0.2">
      <c r="A59" s="5">
        <v>11</v>
      </c>
      <c r="B59" s="59" t="s">
        <v>12</v>
      </c>
      <c r="C59" s="35"/>
      <c r="D59" s="60"/>
      <c r="E59" s="60">
        <v>8</v>
      </c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>
        <v>7</v>
      </c>
      <c r="X59" s="60">
        <v>8</v>
      </c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>
        <v>8</v>
      </c>
      <c r="AL59" s="60">
        <v>8</v>
      </c>
      <c r="AM59" s="60">
        <v>8</v>
      </c>
      <c r="AN59" s="35"/>
      <c r="AO59" s="35"/>
      <c r="AQ59" s="35"/>
      <c r="AR59" s="51">
        <v>7</v>
      </c>
      <c r="AS59" s="51">
        <v>8</v>
      </c>
      <c r="AT59" s="27">
        <v>7.666666666666667</v>
      </c>
      <c r="AU59" s="26">
        <v>0.57735026918962584</v>
      </c>
      <c r="AW59" s="259"/>
      <c r="AX59" s="90">
        <v>8.6</v>
      </c>
      <c r="AY59" s="90">
        <v>0.62</v>
      </c>
      <c r="AZ59" s="261"/>
    </row>
    <row r="60" spans="1:52" x14ac:dyDescent="0.2">
      <c r="A60" s="5">
        <v>11</v>
      </c>
      <c r="B60" s="59" t="s">
        <v>11</v>
      </c>
      <c r="C60" s="35"/>
      <c r="D60" s="60"/>
      <c r="E60" s="60">
        <v>6</v>
      </c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>
        <v>6</v>
      </c>
      <c r="X60" s="60">
        <v>7</v>
      </c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>
        <v>7</v>
      </c>
      <c r="AL60" s="60">
        <v>7</v>
      </c>
      <c r="AM60" s="60">
        <v>6</v>
      </c>
      <c r="AN60" s="35"/>
      <c r="AO60" s="35"/>
      <c r="AQ60" s="35"/>
      <c r="AR60" s="51">
        <v>6</v>
      </c>
      <c r="AS60" s="51">
        <v>7</v>
      </c>
      <c r="AT60" s="27">
        <v>6.333333333333333</v>
      </c>
      <c r="AU60" s="26">
        <v>0.57735026918962584</v>
      </c>
      <c r="AW60" s="259"/>
      <c r="AX60" s="90">
        <v>5.9</v>
      </c>
      <c r="AY60" s="90">
        <v>0.3</v>
      </c>
      <c r="AZ60" s="261"/>
    </row>
    <row r="61" spans="1:52" x14ac:dyDescent="0.2">
      <c r="A61" s="5">
        <v>11</v>
      </c>
      <c r="B61" s="61" t="s">
        <v>24</v>
      </c>
      <c r="C61" s="34"/>
      <c r="D61" s="57"/>
      <c r="E61" s="57">
        <v>9.6</v>
      </c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>
        <v>9.5</v>
      </c>
      <c r="X61" s="57">
        <v>9.6999999999999993</v>
      </c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>
        <v>9.6999999999999993</v>
      </c>
      <c r="AL61" s="57">
        <v>9.6999999999999993</v>
      </c>
      <c r="AM61" s="57">
        <v>9.6999999999999993</v>
      </c>
      <c r="AN61" s="34"/>
      <c r="AO61" s="34"/>
      <c r="AQ61" s="34"/>
      <c r="AR61" s="47">
        <v>9.5</v>
      </c>
      <c r="AS61" s="47">
        <v>9.6999999999999993</v>
      </c>
      <c r="AT61" s="27">
        <v>9.6</v>
      </c>
      <c r="AU61" s="26">
        <v>9.9999999999999645E-2</v>
      </c>
      <c r="AW61" s="259"/>
      <c r="AX61" s="90">
        <v>9.6</v>
      </c>
      <c r="AY61" s="90">
        <v>0.106</v>
      </c>
      <c r="AZ61" s="261"/>
    </row>
    <row r="62" spans="1:52" x14ac:dyDescent="0.2">
      <c r="A62" s="5"/>
      <c r="B62" s="59"/>
      <c r="C62" s="35"/>
      <c r="D62" s="57"/>
      <c r="E62" s="60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60"/>
      <c r="T62" s="57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5"/>
      <c r="AO62" s="35"/>
      <c r="AQ62" s="35"/>
      <c r="AR62" s="35"/>
      <c r="AS62" s="35"/>
      <c r="AT62" s="27"/>
      <c r="AU62" s="26"/>
      <c r="AW62" s="259"/>
      <c r="AX62" s="267"/>
      <c r="AY62" s="268"/>
      <c r="AZ62" s="269"/>
    </row>
    <row r="63" spans="1:52" x14ac:dyDescent="0.2">
      <c r="A63" s="5">
        <v>12</v>
      </c>
      <c r="B63" s="59" t="s">
        <v>13</v>
      </c>
      <c r="C63" s="35"/>
      <c r="D63" s="60"/>
      <c r="E63" s="60">
        <v>9</v>
      </c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>
        <v>9</v>
      </c>
      <c r="X63" s="60">
        <v>10</v>
      </c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>
        <v>9</v>
      </c>
      <c r="AL63" s="60">
        <v>9</v>
      </c>
      <c r="AM63" s="60">
        <v>9</v>
      </c>
      <c r="AN63" s="35"/>
      <c r="AO63" s="35"/>
      <c r="AQ63" s="35"/>
      <c r="AR63" s="51">
        <v>9</v>
      </c>
      <c r="AS63" s="51">
        <v>10</v>
      </c>
      <c r="AT63" s="27">
        <v>9.3333333333333339</v>
      </c>
      <c r="AU63" s="26">
        <v>0.57735026918962573</v>
      </c>
      <c r="AW63" s="259">
        <v>48</v>
      </c>
      <c r="AX63" s="90">
        <v>9.3000000000000007</v>
      </c>
      <c r="AY63" s="90">
        <v>0.52</v>
      </c>
      <c r="AZ63" s="261">
        <v>35</v>
      </c>
    </row>
    <row r="64" spans="1:52" x14ac:dyDescent="0.2">
      <c r="A64" s="5">
        <v>12</v>
      </c>
      <c r="B64" s="59" t="s">
        <v>12</v>
      </c>
      <c r="C64" s="35"/>
      <c r="D64" s="60"/>
      <c r="E64" s="60">
        <v>9</v>
      </c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>
        <v>9</v>
      </c>
      <c r="X64" s="60">
        <v>9</v>
      </c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>
        <v>9</v>
      </c>
      <c r="AL64" s="60">
        <v>8</v>
      </c>
      <c r="AM64" s="60">
        <v>9</v>
      </c>
      <c r="AN64" s="35"/>
      <c r="AO64" s="35"/>
      <c r="AQ64" s="35"/>
      <c r="AR64" s="51">
        <v>9</v>
      </c>
      <c r="AS64" s="51">
        <v>9</v>
      </c>
      <c r="AT64" s="27">
        <v>9</v>
      </c>
      <c r="AU64" s="26">
        <v>0</v>
      </c>
      <c r="AW64" s="259"/>
      <c r="AX64" s="90">
        <v>9.1</v>
      </c>
      <c r="AY64" s="90">
        <v>0.45</v>
      </c>
      <c r="AZ64" s="261"/>
    </row>
    <row r="65" spans="1:52" x14ac:dyDescent="0.2">
      <c r="A65" s="5">
        <v>12</v>
      </c>
      <c r="B65" s="59" t="s">
        <v>11</v>
      </c>
      <c r="C65" s="35"/>
      <c r="D65" s="60"/>
      <c r="E65" s="60">
        <v>6</v>
      </c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>
        <v>6</v>
      </c>
      <c r="X65" s="60">
        <v>8</v>
      </c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>
        <v>6</v>
      </c>
      <c r="AL65" s="60">
        <v>9</v>
      </c>
      <c r="AM65" s="60">
        <v>6</v>
      </c>
      <c r="AN65" s="35"/>
      <c r="AO65" s="35"/>
      <c r="AQ65" s="35"/>
      <c r="AR65" s="51">
        <v>6</v>
      </c>
      <c r="AS65" s="51">
        <v>8</v>
      </c>
      <c r="AT65" s="27">
        <v>6.666666666666667</v>
      </c>
      <c r="AU65" s="26">
        <v>1.1547005383792495</v>
      </c>
      <c r="AW65" s="259"/>
      <c r="AX65" s="90">
        <v>6.5</v>
      </c>
      <c r="AY65" s="90">
        <v>0.61</v>
      </c>
      <c r="AZ65" s="261"/>
    </row>
    <row r="66" spans="1:52" x14ac:dyDescent="0.2">
      <c r="A66" s="5">
        <v>12</v>
      </c>
      <c r="B66" s="61" t="s">
        <v>24</v>
      </c>
      <c r="C66" s="34"/>
      <c r="D66" s="57"/>
      <c r="E66" s="57">
        <v>9.9</v>
      </c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>
        <v>9.9</v>
      </c>
      <c r="X66" s="57">
        <v>9.9</v>
      </c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>
        <v>9.9</v>
      </c>
      <c r="AL66" s="57">
        <v>9.9</v>
      </c>
      <c r="AM66" s="57">
        <v>9.9</v>
      </c>
      <c r="AN66" s="34"/>
      <c r="AO66" s="34"/>
      <c r="AQ66" s="34"/>
      <c r="AR66" s="47">
        <v>9.9</v>
      </c>
      <c r="AS66" s="47">
        <v>9.9</v>
      </c>
      <c r="AT66" s="27">
        <v>9.9</v>
      </c>
      <c r="AU66" s="26">
        <v>0</v>
      </c>
      <c r="AW66" s="260"/>
      <c r="AX66" s="90">
        <v>9.89</v>
      </c>
      <c r="AY66" s="90">
        <v>2.4E-2</v>
      </c>
      <c r="AZ66" s="261"/>
    </row>
    <row r="67" spans="1:52" x14ac:dyDescent="0.2">
      <c r="A67" s="5"/>
      <c r="B67" s="59"/>
      <c r="C67" s="35"/>
      <c r="D67" s="57"/>
      <c r="E67" s="60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60"/>
      <c r="T67" s="57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5"/>
      <c r="AO67" s="35"/>
      <c r="AP67" s="35"/>
      <c r="AQ67" s="35"/>
      <c r="AR67" s="35"/>
      <c r="AS67" s="35"/>
      <c r="AT67" s="27"/>
      <c r="AU67" s="26"/>
      <c r="AW67" s="131"/>
    </row>
    <row r="68" spans="1:52" x14ac:dyDescent="0.2">
      <c r="B68" s="59"/>
      <c r="C68" s="35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27"/>
      <c r="AU68" s="26"/>
    </row>
    <row r="69" spans="1:52" x14ac:dyDescent="0.2">
      <c r="A69" s="50"/>
      <c r="AT69" s="27"/>
      <c r="AU69" s="26"/>
    </row>
    <row r="70" spans="1:52" x14ac:dyDescent="0.2">
      <c r="A70" s="5"/>
      <c r="B70" s="18"/>
      <c r="C70" s="34"/>
      <c r="D70" s="57"/>
      <c r="E70" s="57"/>
      <c r="F70" s="57"/>
      <c r="G70" s="57"/>
      <c r="H70" s="57"/>
      <c r="I70" s="57"/>
      <c r="J70" s="57"/>
      <c r="K70" s="57"/>
      <c r="M70" s="57"/>
      <c r="N70" s="57"/>
      <c r="O70" s="57"/>
      <c r="P70" s="57"/>
      <c r="Q70" s="57"/>
      <c r="R70" s="57"/>
      <c r="S70" s="57"/>
      <c r="T70" s="57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5"/>
      <c r="AT70" s="27"/>
      <c r="AU70" s="26"/>
    </row>
    <row r="71" spans="1:52" x14ac:dyDescent="0.2">
      <c r="A71" s="5"/>
      <c r="B71" s="18"/>
      <c r="C71" s="34"/>
      <c r="D71" s="57"/>
      <c r="E71" s="57"/>
      <c r="F71" s="57"/>
      <c r="G71" s="57"/>
      <c r="H71" s="57"/>
      <c r="I71" s="57"/>
      <c r="J71" s="57"/>
      <c r="K71" s="57"/>
      <c r="M71" s="57"/>
      <c r="N71" s="57"/>
      <c r="O71" s="57"/>
      <c r="P71" s="57"/>
      <c r="Q71" s="57"/>
      <c r="R71" s="57"/>
      <c r="S71" s="57"/>
      <c r="T71" s="57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5"/>
      <c r="AT71" s="27"/>
      <c r="AU71" s="26"/>
      <c r="AW71" s="8"/>
    </row>
    <row r="72" spans="1:52" x14ac:dyDescent="0.2">
      <c r="A72" s="5"/>
      <c r="B72" s="18"/>
      <c r="C72" s="34"/>
      <c r="D72" s="57"/>
      <c r="E72" s="57"/>
      <c r="F72" s="57"/>
      <c r="G72" s="57"/>
      <c r="H72" s="57"/>
      <c r="I72" s="57"/>
      <c r="J72" s="57"/>
      <c r="K72" s="57"/>
      <c r="M72" s="57"/>
      <c r="N72" s="57"/>
      <c r="O72" s="57"/>
      <c r="P72" s="57"/>
      <c r="Q72" s="57"/>
      <c r="R72" s="57"/>
      <c r="S72" s="57"/>
      <c r="T72" s="57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5"/>
      <c r="AT72" s="27"/>
      <c r="AU72" s="26"/>
    </row>
    <row r="73" spans="1:52" x14ac:dyDescent="0.2">
      <c r="A73" s="5"/>
      <c r="B73" s="18"/>
      <c r="C73" s="34"/>
      <c r="D73" s="57"/>
      <c r="E73" s="57"/>
      <c r="F73" s="57"/>
      <c r="G73" s="57"/>
      <c r="H73" s="57"/>
      <c r="I73" s="57"/>
      <c r="J73" s="57"/>
      <c r="K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57"/>
      <c r="AQ73" s="35"/>
      <c r="AT73" s="27"/>
      <c r="AU73" s="26"/>
    </row>
    <row r="74" spans="1:52" x14ac:dyDescent="0.2">
      <c r="A74" s="5"/>
      <c r="B74" s="18"/>
      <c r="C74" s="34"/>
      <c r="D74" s="57"/>
      <c r="E74" s="57"/>
      <c r="F74" s="96"/>
      <c r="G74" s="96"/>
      <c r="H74" s="57"/>
      <c r="I74" s="57"/>
      <c r="J74" s="57"/>
      <c r="K74" s="57"/>
      <c r="M74" s="57"/>
      <c r="N74" s="57"/>
      <c r="O74" s="57"/>
      <c r="P74" s="57"/>
      <c r="Q74" s="57"/>
      <c r="R74" s="57"/>
      <c r="S74" s="57"/>
      <c r="T74" s="57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5"/>
      <c r="AT74" s="27"/>
      <c r="AU74" s="26"/>
    </row>
    <row r="75" spans="1:52" x14ac:dyDescent="0.2">
      <c r="A75" s="5"/>
      <c r="B75" s="18"/>
      <c r="C75" s="36"/>
      <c r="D75" s="69"/>
      <c r="E75" s="69"/>
      <c r="F75" s="69"/>
      <c r="G75" s="69"/>
      <c r="H75" s="69"/>
      <c r="I75" s="69"/>
      <c r="J75" s="69"/>
      <c r="K75" s="69"/>
      <c r="M75" s="69"/>
      <c r="N75" s="69"/>
      <c r="O75" s="69"/>
      <c r="P75" s="69"/>
      <c r="Q75" s="69"/>
      <c r="R75" s="69"/>
      <c r="S75" s="69"/>
      <c r="T75" s="69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T75" s="27"/>
      <c r="AU75" s="26"/>
    </row>
    <row r="76" spans="1:52" x14ac:dyDescent="0.2">
      <c r="AT76" s="27"/>
      <c r="AU76" s="26"/>
    </row>
    <row r="77" spans="1:52" x14ac:dyDescent="0.2">
      <c r="A77" s="5"/>
      <c r="B77" s="18"/>
      <c r="C77" s="34"/>
      <c r="D77" s="57"/>
      <c r="E77" s="57"/>
      <c r="F77" s="57"/>
      <c r="G77" s="57"/>
      <c r="H77" s="57"/>
      <c r="I77" s="57"/>
      <c r="J77" s="57"/>
      <c r="K77" s="57"/>
      <c r="M77" s="57"/>
      <c r="N77" s="57"/>
      <c r="O77" s="57"/>
      <c r="P77" s="57"/>
      <c r="Q77" s="57"/>
      <c r="R77" s="57"/>
      <c r="S77" s="57"/>
      <c r="T77" s="57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5"/>
      <c r="AT77" s="27"/>
      <c r="AU77" s="26"/>
    </row>
    <row r="78" spans="1:52" x14ac:dyDescent="0.2">
      <c r="A78" s="5"/>
      <c r="B78" s="18"/>
      <c r="C78" s="34"/>
      <c r="D78" s="57"/>
      <c r="E78" s="57"/>
      <c r="F78" s="57"/>
      <c r="G78" s="57"/>
      <c r="H78" s="57"/>
      <c r="I78" s="57"/>
      <c r="J78" s="57"/>
      <c r="K78" s="57"/>
      <c r="M78" s="57"/>
      <c r="N78" s="57"/>
      <c r="O78" s="57"/>
      <c r="P78" s="57"/>
      <c r="Q78" s="57"/>
      <c r="R78" s="57"/>
      <c r="S78" s="57"/>
      <c r="T78" s="57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5"/>
      <c r="AT78" s="27"/>
      <c r="AU78" s="26"/>
    </row>
    <row r="79" spans="1:52" x14ac:dyDescent="0.2">
      <c r="A79" s="5"/>
      <c r="B79" s="18"/>
      <c r="C79" s="34"/>
      <c r="D79" s="57"/>
      <c r="E79" s="57"/>
      <c r="F79" s="57"/>
      <c r="G79" s="57"/>
      <c r="H79" s="57"/>
      <c r="I79" s="57"/>
      <c r="J79" s="57"/>
      <c r="K79" s="57"/>
      <c r="M79" s="57"/>
      <c r="N79" s="57"/>
      <c r="O79" s="57"/>
      <c r="P79" s="57"/>
      <c r="Q79" s="57"/>
      <c r="R79" s="57"/>
      <c r="S79" s="57"/>
      <c r="T79" s="57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5"/>
      <c r="AT79" s="27"/>
      <c r="AU79" s="26"/>
    </row>
    <row r="80" spans="1:52" x14ac:dyDescent="0.2">
      <c r="A80" s="5"/>
      <c r="B80" s="18"/>
      <c r="C80" s="34"/>
      <c r="D80" s="57"/>
      <c r="E80" s="57"/>
      <c r="F80" s="57"/>
      <c r="G80" s="57"/>
      <c r="H80" s="57"/>
      <c r="I80" s="57"/>
      <c r="J80" s="57"/>
      <c r="K80" s="57"/>
      <c r="M80" s="57"/>
      <c r="N80" s="57"/>
      <c r="O80" s="57"/>
      <c r="P80" s="57"/>
      <c r="Q80" s="57"/>
      <c r="R80" s="57"/>
      <c r="S80" s="57"/>
      <c r="T80" s="57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5"/>
      <c r="AT80" s="27"/>
      <c r="AU80" s="26"/>
    </row>
    <row r="81" spans="1:47" x14ac:dyDescent="0.2">
      <c r="A81" s="5"/>
      <c r="B81" s="18"/>
      <c r="C81" s="34"/>
      <c r="D81" s="57"/>
      <c r="E81" s="57"/>
      <c r="F81" s="96"/>
      <c r="G81" s="96"/>
      <c r="H81" s="57"/>
      <c r="I81" s="57"/>
      <c r="J81" s="57"/>
      <c r="K81" s="57"/>
      <c r="M81" s="57"/>
      <c r="N81" s="57"/>
      <c r="O81" s="57"/>
      <c r="P81" s="57"/>
      <c r="Q81" s="57"/>
      <c r="R81" s="57"/>
      <c r="S81" s="57"/>
      <c r="T81" s="57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5"/>
      <c r="AT81" s="27"/>
      <c r="AU81" s="26"/>
    </row>
    <row r="82" spans="1:47" x14ac:dyDescent="0.2">
      <c r="A82" s="5"/>
      <c r="B82" s="18"/>
      <c r="C82" s="36"/>
      <c r="D82" s="69"/>
      <c r="E82" s="69"/>
      <c r="F82" s="69"/>
      <c r="G82" s="69"/>
      <c r="H82" s="69"/>
      <c r="I82" s="69"/>
      <c r="J82" s="69"/>
      <c r="K82" s="69"/>
      <c r="M82" s="69"/>
      <c r="N82" s="69"/>
      <c r="O82" s="69"/>
      <c r="P82" s="69"/>
      <c r="Q82" s="69"/>
      <c r="R82" s="69"/>
      <c r="S82" s="69"/>
      <c r="T82" s="69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T82" s="27"/>
      <c r="AU82" s="26"/>
    </row>
    <row r="83" spans="1:47" x14ac:dyDescent="0.2">
      <c r="B83" s="10"/>
      <c r="AT83" s="27"/>
      <c r="AU83" s="26"/>
    </row>
    <row r="84" spans="1:47" x14ac:dyDescent="0.2">
      <c r="A84" s="5"/>
      <c r="B84" s="18"/>
      <c r="C84" s="34"/>
      <c r="D84" s="57"/>
      <c r="E84" s="57"/>
      <c r="F84" s="57"/>
      <c r="G84" s="57"/>
      <c r="H84" s="57"/>
      <c r="I84" s="57"/>
      <c r="J84" s="57"/>
      <c r="K84" s="57"/>
      <c r="M84" s="57"/>
      <c r="N84" s="57"/>
      <c r="O84" s="57"/>
      <c r="P84" s="57"/>
      <c r="Q84" s="57"/>
      <c r="R84" s="57"/>
      <c r="S84" s="57"/>
      <c r="T84" s="57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5"/>
      <c r="AT84" s="27"/>
      <c r="AU84" s="26"/>
    </row>
    <row r="85" spans="1:47" x14ac:dyDescent="0.2">
      <c r="A85" s="5"/>
      <c r="B85" s="18"/>
      <c r="C85" s="34"/>
      <c r="D85" s="57"/>
      <c r="E85" s="57"/>
      <c r="F85" s="57"/>
      <c r="G85" s="57"/>
      <c r="H85" s="57"/>
      <c r="I85" s="57"/>
      <c r="J85" s="57"/>
      <c r="K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35"/>
      <c r="AT85" s="27"/>
      <c r="AU85" s="26"/>
    </row>
    <row r="86" spans="1:47" x14ac:dyDescent="0.2">
      <c r="A86" s="5"/>
      <c r="B86" s="18"/>
      <c r="C86" s="34"/>
      <c r="D86" s="57"/>
      <c r="E86" s="57"/>
      <c r="F86" s="57"/>
      <c r="G86" s="57"/>
      <c r="H86" s="57"/>
      <c r="I86" s="57"/>
      <c r="J86" s="57"/>
      <c r="K86" s="57"/>
      <c r="M86" s="57"/>
      <c r="N86" s="57"/>
      <c r="O86" s="57"/>
      <c r="P86" s="57"/>
      <c r="Q86" s="57"/>
      <c r="R86" s="57"/>
      <c r="S86" s="57"/>
      <c r="T86" s="57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5"/>
      <c r="AT86" s="27"/>
      <c r="AU86" s="26"/>
    </row>
    <row r="87" spans="1:47" x14ac:dyDescent="0.2">
      <c r="A87" s="5"/>
      <c r="B87" s="18"/>
      <c r="C87" s="34"/>
      <c r="D87" s="57"/>
      <c r="E87" s="57"/>
      <c r="F87" s="57"/>
      <c r="G87" s="57"/>
      <c r="H87" s="57"/>
      <c r="I87" s="57"/>
      <c r="J87" s="57"/>
      <c r="K87" s="57"/>
      <c r="M87" s="57"/>
      <c r="N87" s="57"/>
      <c r="O87" s="57"/>
      <c r="P87" s="57"/>
      <c r="Q87" s="57"/>
      <c r="R87" s="57"/>
      <c r="S87" s="57"/>
      <c r="T87" s="57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5"/>
      <c r="AT87" s="27"/>
      <c r="AU87" s="26"/>
    </row>
    <row r="88" spans="1:47" x14ac:dyDescent="0.2">
      <c r="A88" s="5"/>
      <c r="B88" s="18"/>
      <c r="C88" s="34"/>
      <c r="D88" s="57"/>
      <c r="E88" s="57"/>
      <c r="F88" s="96"/>
      <c r="G88" s="96"/>
      <c r="H88" s="57"/>
      <c r="I88" s="57"/>
      <c r="J88" s="57"/>
      <c r="K88" s="57"/>
      <c r="M88" s="57"/>
      <c r="N88" s="57"/>
      <c r="O88" s="57"/>
      <c r="P88" s="57"/>
      <c r="Q88" s="57"/>
      <c r="R88" s="57"/>
      <c r="S88" s="57"/>
      <c r="T88" s="57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5"/>
      <c r="AT88" s="27"/>
      <c r="AU88" s="26"/>
    </row>
    <row r="89" spans="1:47" x14ac:dyDescent="0.2">
      <c r="A89" s="5"/>
      <c r="B89" s="18"/>
      <c r="C89" s="36"/>
      <c r="D89" s="69"/>
      <c r="E89" s="69"/>
      <c r="F89" s="69"/>
      <c r="G89" s="69"/>
      <c r="H89" s="69"/>
      <c r="I89" s="69"/>
      <c r="J89" s="69"/>
      <c r="K89" s="69"/>
      <c r="M89" s="69"/>
      <c r="N89" s="69"/>
      <c r="O89" s="69"/>
      <c r="P89" s="69"/>
      <c r="Q89" s="69"/>
      <c r="R89" s="69"/>
      <c r="S89" s="69"/>
      <c r="T89" s="69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T89" s="27"/>
      <c r="AU89" s="26"/>
    </row>
    <row r="90" spans="1:47" x14ac:dyDescent="0.2">
      <c r="AT90" s="27"/>
      <c r="AU90" s="26"/>
    </row>
    <row r="91" spans="1:47" x14ac:dyDescent="0.2">
      <c r="A91" s="5"/>
      <c r="B91" s="18"/>
      <c r="C91" s="34"/>
      <c r="D91" s="57"/>
      <c r="E91" s="57"/>
      <c r="F91" s="57"/>
      <c r="G91" s="57"/>
      <c r="H91" s="57"/>
      <c r="I91" s="57"/>
      <c r="J91" s="57"/>
      <c r="K91" s="57"/>
      <c r="M91" s="57"/>
      <c r="N91" s="57"/>
      <c r="O91" s="57"/>
      <c r="P91" s="57"/>
      <c r="Q91" s="57"/>
      <c r="AQ91" s="35"/>
      <c r="AT91" s="27"/>
      <c r="AU91" s="26"/>
    </row>
    <row r="92" spans="1:47" x14ac:dyDescent="0.2">
      <c r="A92" s="5"/>
      <c r="B92" s="18"/>
      <c r="C92" s="34"/>
      <c r="D92" s="57"/>
      <c r="E92" s="57"/>
      <c r="F92" s="57"/>
      <c r="G92" s="57"/>
      <c r="H92" s="57"/>
      <c r="I92" s="57"/>
      <c r="J92" s="57"/>
      <c r="K92" s="57"/>
      <c r="M92" s="57"/>
      <c r="N92" s="57"/>
      <c r="O92" s="57"/>
      <c r="P92" s="57"/>
      <c r="Q92" s="57"/>
      <c r="AQ92" s="35"/>
      <c r="AT92" s="27"/>
      <c r="AU92" s="26"/>
    </row>
    <row r="93" spans="1:47" x14ac:dyDescent="0.2">
      <c r="A93" s="5"/>
      <c r="B93" s="18"/>
      <c r="C93" s="34"/>
      <c r="D93" s="57"/>
      <c r="E93" s="57"/>
      <c r="F93" s="57"/>
      <c r="G93" s="57"/>
      <c r="H93" s="57"/>
      <c r="I93" s="57"/>
      <c r="J93" s="57"/>
      <c r="K93" s="57"/>
      <c r="M93" s="57"/>
      <c r="N93" s="57"/>
      <c r="O93" s="57"/>
      <c r="P93" s="57"/>
      <c r="Q93" s="57"/>
      <c r="AQ93" s="35"/>
      <c r="AT93" s="27"/>
      <c r="AU93" s="26"/>
    </row>
    <row r="94" spans="1:47" x14ac:dyDescent="0.2">
      <c r="A94" s="5"/>
      <c r="B94" s="18"/>
      <c r="C94" s="34"/>
      <c r="D94" s="57"/>
      <c r="E94" s="57"/>
      <c r="F94" s="57"/>
      <c r="G94" s="57"/>
      <c r="H94" s="57"/>
      <c r="I94" s="57"/>
      <c r="J94" s="57"/>
      <c r="K94" s="57"/>
      <c r="M94" s="57"/>
      <c r="N94" s="57"/>
      <c r="O94" s="57"/>
      <c r="P94" s="57"/>
      <c r="Q94" s="57"/>
      <c r="AQ94" s="35"/>
      <c r="AT94" s="27"/>
      <c r="AU94" s="26"/>
    </row>
    <row r="95" spans="1:47" x14ac:dyDescent="0.2">
      <c r="A95" s="5"/>
      <c r="B95" s="18"/>
      <c r="C95" s="34"/>
      <c r="D95" s="57"/>
      <c r="E95" s="57"/>
      <c r="F95" s="96"/>
      <c r="G95" s="96"/>
      <c r="H95" s="57"/>
      <c r="I95" s="57"/>
      <c r="J95" s="57"/>
      <c r="K95" s="57"/>
      <c r="M95" s="57"/>
      <c r="N95" s="57"/>
      <c r="O95" s="57"/>
      <c r="P95" s="57"/>
      <c r="Q95" s="57"/>
      <c r="R95" s="57"/>
      <c r="S95" s="57"/>
      <c r="T95" s="57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5"/>
      <c r="AT95" s="27"/>
      <c r="AU95" s="26"/>
    </row>
    <row r="96" spans="1:47" x14ac:dyDescent="0.2">
      <c r="A96" s="5"/>
      <c r="B96" s="18"/>
      <c r="C96" s="35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T96" s="27"/>
      <c r="AU96" s="26"/>
    </row>
    <row r="97" spans="1:47" x14ac:dyDescent="0.2">
      <c r="A97" s="5"/>
      <c r="B97" s="3"/>
      <c r="AT97" s="27"/>
      <c r="AU97" s="26"/>
    </row>
    <row r="98" spans="1:47" x14ac:dyDescent="0.2">
      <c r="A98" s="5"/>
      <c r="B98" s="3"/>
      <c r="AT98" s="27"/>
      <c r="AU98" s="26"/>
    </row>
    <row r="99" spans="1:47" x14ac:dyDescent="0.2">
      <c r="A99" s="5"/>
      <c r="B99" s="3"/>
      <c r="AT99" s="27"/>
      <c r="AU99" s="26"/>
    </row>
    <row r="100" spans="1:47" x14ac:dyDescent="0.2">
      <c r="A100" s="5"/>
      <c r="B100" s="3"/>
      <c r="AT100" s="27"/>
      <c r="AU100" s="26"/>
    </row>
    <row r="101" spans="1:47" x14ac:dyDescent="0.2">
      <c r="A101" s="5"/>
      <c r="B101" s="3"/>
      <c r="AT101" s="27"/>
      <c r="AU101" s="26"/>
    </row>
    <row r="102" spans="1:47" x14ac:dyDescent="0.2">
      <c r="A102" s="5"/>
      <c r="B102" s="10"/>
      <c r="C102" s="36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T102" s="27"/>
      <c r="AU102" s="26"/>
    </row>
    <row r="104" spans="1:47" x14ac:dyDescent="0.2">
      <c r="A104" s="5"/>
      <c r="B104" s="3"/>
      <c r="AT104" s="27"/>
      <c r="AU104" s="26"/>
    </row>
    <row r="105" spans="1:47" x14ac:dyDescent="0.2">
      <c r="A105" s="5"/>
      <c r="B105" s="3"/>
      <c r="AT105" s="27"/>
      <c r="AU105" s="26"/>
    </row>
    <row r="106" spans="1:47" x14ac:dyDescent="0.2">
      <c r="A106" s="5"/>
      <c r="B106" s="3"/>
      <c r="AT106" s="27"/>
      <c r="AU106" s="26"/>
    </row>
    <row r="107" spans="1:47" x14ac:dyDescent="0.2">
      <c r="A107" s="5"/>
      <c r="B107" s="3"/>
      <c r="AT107" s="27"/>
      <c r="AU107" s="26"/>
    </row>
    <row r="108" spans="1:47" x14ac:dyDescent="0.2">
      <c r="A108" s="5"/>
      <c r="B108" s="3"/>
      <c r="AT108" s="27"/>
      <c r="AU108" s="26"/>
    </row>
    <row r="109" spans="1:47" x14ac:dyDescent="0.2">
      <c r="A109" s="5"/>
      <c r="B109" s="3"/>
      <c r="AT109" s="27"/>
      <c r="AU109" s="26"/>
    </row>
    <row r="110" spans="1:47" x14ac:dyDescent="0.2">
      <c r="A110" s="5"/>
      <c r="B110" s="10"/>
      <c r="C110" s="36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T110" s="27"/>
      <c r="AU110" s="26"/>
    </row>
    <row r="111" spans="1:47" x14ac:dyDescent="0.2">
      <c r="A111" s="5"/>
      <c r="B111" s="10"/>
      <c r="AT111" s="27"/>
      <c r="AU111" s="26"/>
    </row>
    <row r="112" spans="1:47" x14ac:dyDescent="0.2">
      <c r="A112" s="5"/>
      <c r="B112" s="10"/>
      <c r="AT112" s="27"/>
      <c r="AU112" s="26"/>
    </row>
    <row r="113" spans="1:48" x14ac:dyDescent="0.2">
      <c r="A113" s="5"/>
      <c r="B113" s="10"/>
      <c r="AT113" s="27"/>
      <c r="AU113" s="26"/>
    </row>
    <row r="114" spans="1:48" x14ac:dyDescent="0.2">
      <c r="A114" s="5"/>
      <c r="B114" s="10"/>
      <c r="AT114" s="27"/>
      <c r="AU114" s="26"/>
    </row>
    <row r="115" spans="1:48" x14ac:dyDescent="0.2">
      <c r="A115" s="5"/>
      <c r="B115" s="10"/>
      <c r="AT115" s="27"/>
      <c r="AU115" s="26"/>
    </row>
    <row r="116" spans="1:48" x14ac:dyDescent="0.2">
      <c r="A116" s="5"/>
      <c r="B116" s="10"/>
      <c r="AT116" s="27"/>
      <c r="AU116" s="26"/>
    </row>
    <row r="117" spans="1:48" x14ac:dyDescent="0.2">
      <c r="A117" s="5"/>
      <c r="B117" s="10"/>
      <c r="AT117" s="27"/>
      <c r="AU117" s="26"/>
    </row>
    <row r="118" spans="1:48" x14ac:dyDescent="0.2">
      <c r="A118" s="5"/>
      <c r="B118" s="10"/>
      <c r="AT118" s="27"/>
      <c r="AU118" s="26"/>
    </row>
    <row r="119" spans="1:48" x14ac:dyDescent="0.2">
      <c r="E119" s="81"/>
      <c r="F119" s="81"/>
      <c r="G119" s="81"/>
      <c r="H119" s="81"/>
      <c r="I119" s="81"/>
      <c r="AQ119" s="6"/>
      <c r="AR119" s="29"/>
      <c r="AV119" s="5"/>
    </row>
    <row r="120" spans="1:48" x14ac:dyDescent="0.2">
      <c r="A120" s="6"/>
      <c r="B120" s="20"/>
      <c r="C120" s="6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77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/>
      <c r="AK120" s="77"/>
      <c r="AL120" s="77"/>
      <c r="AM120" s="77"/>
      <c r="AN120" s="77"/>
      <c r="AO120" s="280"/>
      <c r="AP120" s="6"/>
      <c r="AQ120" s="6"/>
      <c r="AR120" s="29"/>
      <c r="AS120" s="29"/>
      <c r="AT120" s="6"/>
      <c r="AU120" s="6"/>
    </row>
    <row r="121" spans="1:48" x14ac:dyDescent="0.2">
      <c r="A121" s="5"/>
      <c r="B121" s="6"/>
      <c r="C121" s="35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T121" s="27"/>
      <c r="AU121" s="26"/>
    </row>
    <row r="122" spans="1:48" x14ac:dyDescent="0.2">
      <c r="A122" s="5"/>
      <c r="B122" s="6"/>
      <c r="C122" s="35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T122" s="27"/>
      <c r="AU122" s="26"/>
    </row>
    <row r="123" spans="1:48" x14ac:dyDescent="0.2">
      <c r="A123" s="5"/>
      <c r="B123" s="6"/>
      <c r="C123" s="35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6"/>
      <c r="AT123" s="27"/>
      <c r="AU123" s="26"/>
    </row>
    <row r="124" spans="1:48" x14ac:dyDescent="0.2">
      <c r="A124" s="5"/>
      <c r="B124" s="6"/>
      <c r="C124" s="35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6"/>
      <c r="AT124" s="27"/>
      <c r="AU124" s="26"/>
    </row>
    <row r="125" spans="1:48" x14ac:dyDescent="0.2">
      <c r="A125" s="5"/>
      <c r="B125" s="6"/>
      <c r="C125" s="35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T125" s="27"/>
      <c r="AU125" s="26"/>
    </row>
    <row r="126" spans="1:48" x14ac:dyDescent="0.2">
      <c r="A126" s="5"/>
      <c r="B126" s="6"/>
      <c r="C126" s="35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T126" s="27"/>
      <c r="AU126" s="26"/>
    </row>
    <row r="127" spans="1:48" x14ac:dyDescent="0.2">
      <c r="A127" s="5"/>
      <c r="B127" s="6"/>
      <c r="C127" s="35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T127" s="27"/>
      <c r="AU127" s="26"/>
    </row>
    <row r="128" spans="1:48" x14ac:dyDescent="0.2">
      <c r="A128" s="5"/>
      <c r="B128" s="6"/>
      <c r="C128" s="35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T128" s="27"/>
      <c r="AU128" s="26"/>
    </row>
    <row r="129" spans="1:47" x14ac:dyDescent="0.2">
      <c r="A129" s="5"/>
      <c r="B129" s="6"/>
      <c r="C129" s="35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6"/>
      <c r="AT129" s="27"/>
      <c r="AU129" s="26"/>
    </row>
    <row r="130" spans="1:47" x14ac:dyDescent="0.2">
      <c r="A130" s="5"/>
      <c r="B130" s="6"/>
      <c r="C130" s="35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T130" s="27"/>
      <c r="AU130" s="26"/>
    </row>
    <row r="131" spans="1:47" x14ac:dyDescent="0.2">
      <c r="A131" s="23"/>
      <c r="B131" s="8"/>
      <c r="C131" s="35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T131" s="27"/>
      <c r="AU131" s="26"/>
    </row>
    <row r="132" spans="1:47" x14ac:dyDescent="0.2">
      <c r="A132" s="8"/>
      <c r="B132" s="8"/>
      <c r="C132" s="35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T132" s="27"/>
    </row>
    <row r="133" spans="1:47" x14ac:dyDescent="0.2">
      <c r="A133" s="23"/>
      <c r="B133" s="6"/>
      <c r="C133" s="35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T133" s="27"/>
      <c r="AU133" s="26"/>
    </row>
    <row r="134" spans="1:47" x14ac:dyDescent="0.2">
      <c r="A134" s="5"/>
      <c r="B134" s="6"/>
      <c r="C134" s="35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T134" s="27"/>
      <c r="AU134" s="26"/>
    </row>
    <row r="135" spans="1:47" x14ac:dyDescent="0.2">
      <c r="A135" s="5"/>
      <c r="B135" s="6"/>
      <c r="C135" s="35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T135" s="27"/>
      <c r="AU135" s="26"/>
    </row>
    <row r="136" spans="1:47" x14ac:dyDescent="0.2">
      <c r="A136" s="5"/>
      <c r="B136" s="6"/>
      <c r="C136" s="35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T136" s="27"/>
      <c r="AU136" s="26"/>
    </row>
    <row r="137" spans="1:47" x14ac:dyDescent="0.2">
      <c r="A137" s="5"/>
      <c r="B137" s="6"/>
      <c r="C137" s="35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T137" s="27"/>
      <c r="AU137" s="26"/>
    </row>
    <row r="138" spans="1:47" x14ac:dyDescent="0.2">
      <c r="A138" s="5"/>
      <c r="B138" s="6"/>
      <c r="C138" s="35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T138" s="27"/>
      <c r="AU138" s="26"/>
    </row>
    <row r="139" spans="1:47" x14ac:dyDescent="0.2">
      <c r="A139" s="5"/>
      <c r="B139" s="6"/>
      <c r="C139" s="35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T139" s="27"/>
      <c r="AU139" s="26"/>
    </row>
    <row r="140" spans="1:47" x14ac:dyDescent="0.2">
      <c r="A140" s="5"/>
      <c r="B140" s="6"/>
      <c r="C140" s="35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T140" s="27"/>
      <c r="AU140" s="26"/>
    </row>
    <row r="141" spans="1:47" x14ac:dyDescent="0.2">
      <c r="A141" s="5"/>
      <c r="B141" s="6"/>
      <c r="C141" s="35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T141" s="27"/>
      <c r="AU141" s="26"/>
    </row>
    <row r="142" spans="1:47" x14ac:dyDescent="0.2">
      <c r="A142" s="5"/>
      <c r="B142" s="6"/>
      <c r="C142" s="35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T142" s="27"/>
      <c r="AU142" s="26"/>
    </row>
    <row r="143" spans="1:47" x14ac:dyDescent="0.2">
      <c r="A143" s="5"/>
      <c r="B143" s="6"/>
      <c r="C143" s="35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T143" s="27"/>
      <c r="AU143" s="26"/>
    </row>
    <row r="144" spans="1:47" x14ac:dyDescent="0.2">
      <c r="A144" s="23"/>
      <c r="B144" s="8"/>
      <c r="C144" s="35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T144" s="27"/>
      <c r="AU144" s="26"/>
    </row>
    <row r="145" spans="1:47" x14ac:dyDescent="0.2">
      <c r="A145" s="23"/>
      <c r="B145" s="8"/>
      <c r="C145" s="35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T145" s="27"/>
      <c r="AU145" s="26"/>
    </row>
    <row r="146" spans="1:47" x14ac:dyDescent="0.2">
      <c r="A146" s="23"/>
      <c r="B146" s="6"/>
      <c r="C146" s="35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T146" s="27"/>
      <c r="AU146" s="26"/>
    </row>
    <row r="147" spans="1:47" x14ac:dyDescent="0.2">
      <c r="A147" s="5"/>
      <c r="B147" s="6"/>
      <c r="C147" s="35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T147" s="27"/>
      <c r="AU147" s="26"/>
    </row>
    <row r="148" spans="1:47" x14ac:dyDescent="0.2">
      <c r="A148" s="5"/>
      <c r="B148" s="6"/>
      <c r="C148" s="35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T148" s="27"/>
      <c r="AU148" s="26"/>
    </row>
    <row r="149" spans="1:47" x14ac:dyDescent="0.2">
      <c r="A149" s="5"/>
      <c r="B149" s="6"/>
      <c r="C149" s="35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6"/>
      <c r="AT149" s="27"/>
      <c r="AU149" s="26"/>
    </row>
    <row r="150" spans="1:47" x14ac:dyDescent="0.2">
      <c r="A150" s="5"/>
      <c r="B150" s="6"/>
      <c r="C150" s="35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T150" s="27"/>
      <c r="AU150" s="26"/>
    </row>
    <row r="151" spans="1:47" x14ac:dyDescent="0.2">
      <c r="A151" s="5"/>
      <c r="B151" s="6"/>
      <c r="C151" s="35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T151" s="27"/>
      <c r="AU151" s="26"/>
    </row>
    <row r="152" spans="1:47" x14ac:dyDescent="0.2">
      <c r="A152" s="5"/>
      <c r="B152" s="6"/>
      <c r="C152" s="35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T152" s="27"/>
      <c r="AU152" s="26"/>
    </row>
    <row r="153" spans="1:47" x14ac:dyDescent="0.2">
      <c r="A153" s="5"/>
      <c r="B153" s="6"/>
      <c r="C153" s="35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T153" s="27"/>
      <c r="AU153" s="26"/>
    </row>
    <row r="154" spans="1:47" x14ac:dyDescent="0.2">
      <c r="A154" s="5"/>
      <c r="B154" s="6"/>
      <c r="C154" s="35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T154" s="27"/>
      <c r="AU154" s="26"/>
    </row>
    <row r="155" spans="1:47" x14ac:dyDescent="0.2">
      <c r="A155" s="5"/>
      <c r="B155" s="6"/>
      <c r="C155" s="35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6"/>
      <c r="AT155" s="27"/>
      <c r="AU155" s="26"/>
    </row>
    <row r="156" spans="1:47" x14ac:dyDescent="0.2">
      <c r="A156" s="5"/>
      <c r="B156" s="6"/>
      <c r="C156" s="35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6"/>
      <c r="AT156" s="27"/>
      <c r="AU156" s="26"/>
    </row>
    <row r="157" spans="1:47" x14ac:dyDescent="0.2">
      <c r="A157" s="23"/>
      <c r="B157" s="8"/>
      <c r="C157" s="35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T157" s="27"/>
      <c r="AU157" s="26"/>
    </row>
    <row r="158" spans="1:47" x14ac:dyDescent="0.2">
      <c r="A158" s="8"/>
      <c r="B158" s="8"/>
      <c r="C158" s="35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T158" s="27"/>
    </row>
    <row r="159" spans="1:47" x14ac:dyDescent="0.2">
      <c r="A159" s="23"/>
      <c r="B159" s="6"/>
      <c r="C159" s="35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T159" s="27"/>
      <c r="AU159" s="26"/>
    </row>
    <row r="160" spans="1:47" x14ac:dyDescent="0.2">
      <c r="A160" s="5"/>
      <c r="B160" s="6"/>
      <c r="C160" s="35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T160" s="27"/>
      <c r="AU160" s="26"/>
    </row>
    <row r="161" spans="1:47" x14ac:dyDescent="0.2">
      <c r="A161" s="5"/>
      <c r="B161" s="6"/>
      <c r="C161" s="35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T161" s="27"/>
      <c r="AU161" s="26"/>
    </row>
    <row r="162" spans="1:47" x14ac:dyDescent="0.2">
      <c r="A162" s="5"/>
      <c r="B162" s="6"/>
      <c r="C162" s="35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6"/>
      <c r="AT162" s="27"/>
      <c r="AU162" s="26"/>
    </row>
    <row r="163" spans="1:47" x14ac:dyDescent="0.2">
      <c r="A163" s="5"/>
      <c r="B163" s="6"/>
      <c r="C163" s="35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T163" s="27"/>
      <c r="AU163" s="26"/>
    </row>
    <row r="164" spans="1:47" x14ac:dyDescent="0.2">
      <c r="A164" s="5"/>
      <c r="B164" s="6"/>
      <c r="C164" s="35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T164" s="27"/>
      <c r="AU164" s="26"/>
    </row>
    <row r="165" spans="1:47" x14ac:dyDescent="0.2">
      <c r="A165" s="5"/>
      <c r="B165" s="6"/>
      <c r="C165" s="35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T165" s="27"/>
      <c r="AU165" s="26"/>
    </row>
    <row r="166" spans="1:47" x14ac:dyDescent="0.2">
      <c r="A166" s="5"/>
      <c r="B166" s="6"/>
      <c r="C166" s="35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T166" s="27"/>
      <c r="AU166" s="26"/>
    </row>
    <row r="167" spans="1:47" x14ac:dyDescent="0.2">
      <c r="A167" s="4"/>
      <c r="B167" s="6"/>
      <c r="C167" s="35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T167" s="27"/>
      <c r="AU167" s="26"/>
    </row>
    <row r="168" spans="1:47" x14ac:dyDescent="0.2">
      <c r="A168" s="5"/>
      <c r="B168" s="6"/>
      <c r="C168" s="35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6"/>
      <c r="AT168" s="27"/>
      <c r="AU168" s="26"/>
    </row>
    <row r="169" spans="1:47" x14ac:dyDescent="0.2">
      <c r="A169" s="5"/>
      <c r="B169" s="6"/>
      <c r="C169" s="35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T169" s="27"/>
      <c r="AU169" s="26"/>
    </row>
    <row r="170" spans="1:47" x14ac:dyDescent="0.2">
      <c r="A170" s="23"/>
      <c r="B170" s="8"/>
      <c r="C170" s="35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T170" s="27"/>
      <c r="AU170" s="26"/>
    </row>
    <row r="171" spans="1:47" x14ac:dyDescent="0.2">
      <c r="A171" s="8"/>
      <c r="B171" s="8"/>
      <c r="C171" s="35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T171" s="27"/>
    </row>
    <row r="172" spans="1:47" x14ac:dyDescent="0.2">
      <c r="A172" s="23"/>
      <c r="B172" s="6"/>
      <c r="C172" s="35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T172" s="27"/>
      <c r="AU172" s="26"/>
    </row>
    <row r="173" spans="1:47" x14ac:dyDescent="0.2">
      <c r="A173" s="5"/>
      <c r="B173" s="6"/>
      <c r="C173" s="35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T173" s="27"/>
      <c r="AU173" s="26"/>
    </row>
    <row r="174" spans="1:47" x14ac:dyDescent="0.2">
      <c r="A174" s="5"/>
      <c r="B174" s="6"/>
      <c r="C174" s="35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T174" s="27"/>
      <c r="AU174" s="26"/>
    </row>
    <row r="175" spans="1:47" x14ac:dyDescent="0.2">
      <c r="A175" s="5"/>
      <c r="B175" s="6"/>
      <c r="C175" s="35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T175" s="27"/>
      <c r="AU175" s="26"/>
    </row>
    <row r="176" spans="1:47" x14ac:dyDescent="0.2">
      <c r="A176" s="5"/>
      <c r="B176" s="6"/>
      <c r="C176" s="35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T176" s="27"/>
      <c r="AU176" s="26"/>
    </row>
    <row r="177" spans="1:47" x14ac:dyDescent="0.2">
      <c r="A177" s="5"/>
      <c r="B177" s="6"/>
      <c r="C177" s="35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T177" s="27"/>
      <c r="AU177" s="26"/>
    </row>
    <row r="178" spans="1:47" x14ac:dyDescent="0.2">
      <c r="A178" s="5"/>
      <c r="B178" s="6"/>
      <c r="C178" s="35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T178" s="27"/>
      <c r="AU178" s="26"/>
    </row>
    <row r="179" spans="1:47" x14ac:dyDescent="0.2">
      <c r="A179" s="5"/>
      <c r="B179" s="6"/>
      <c r="C179" s="35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T179" s="27"/>
      <c r="AU179" s="26"/>
    </row>
    <row r="180" spans="1:47" x14ac:dyDescent="0.2">
      <c r="A180" s="5"/>
      <c r="B180" s="6"/>
      <c r="C180" s="35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T180" s="27"/>
      <c r="AU180" s="26"/>
    </row>
    <row r="181" spans="1:47" x14ac:dyDescent="0.2">
      <c r="A181" s="5"/>
      <c r="B181" s="6"/>
      <c r="C181" s="35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T181" s="27"/>
      <c r="AU181" s="26"/>
    </row>
    <row r="182" spans="1:47" x14ac:dyDescent="0.2">
      <c r="A182" s="5"/>
      <c r="B182" s="6"/>
      <c r="C182" s="35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T182" s="27"/>
      <c r="AU182" s="26"/>
    </row>
    <row r="183" spans="1:47" x14ac:dyDescent="0.2">
      <c r="A183" s="23"/>
      <c r="B183" s="8"/>
      <c r="C183" s="35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T183" s="27"/>
      <c r="AU183" s="26"/>
    </row>
    <row r="184" spans="1:47" x14ac:dyDescent="0.2">
      <c r="A184" s="23"/>
      <c r="B184" s="8"/>
      <c r="C184" s="35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T184" s="27"/>
      <c r="AU184" s="26"/>
    </row>
    <row r="185" spans="1:47" x14ac:dyDescent="0.2">
      <c r="A185" s="23"/>
      <c r="B185" s="6"/>
      <c r="C185" s="35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T185" s="27"/>
      <c r="AU185" s="26"/>
    </row>
    <row r="186" spans="1:47" x14ac:dyDescent="0.2">
      <c r="A186" s="5"/>
      <c r="B186" s="6"/>
      <c r="C186" s="35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T186" s="27"/>
      <c r="AU186" s="26"/>
    </row>
    <row r="187" spans="1:47" x14ac:dyDescent="0.2">
      <c r="A187" s="5"/>
      <c r="B187" s="6"/>
      <c r="C187" s="35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T187" s="27"/>
      <c r="AU187" s="26"/>
    </row>
    <row r="188" spans="1:47" x14ac:dyDescent="0.2">
      <c r="A188" s="5"/>
      <c r="B188" s="6"/>
      <c r="C188" s="35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T188" s="27"/>
      <c r="AU188" s="26"/>
    </row>
    <row r="189" spans="1:47" x14ac:dyDescent="0.2">
      <c r="A189" s="5"/>
      <c r="B189" s="6"/>
      <c r="C189" s="35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T189" s="27"/>
      <c r="AU189" s="26"/>
    </row>
    <row r="190" spans="1:47" x14ac:dyDescent="0.2">
      <c r="A190" s="5"/>
      <c r="B190" s="6"/>
      <c r="C190" s="35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T190" s="27"/>
      <c r="AU190" s="26"/>
    </row>
    <row r="191" spans="1:47" x14ac:dyDescent="0.2">
      <c r="A191" s="5"/>
      <c r="B191" s="6"/>
      <c r="C191" s="35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T191" s="27"/>
      <c r="AU191" s="26"/>
    </row>
    <row r="192" spans="1:47" x14ac:dyDescent="0.2">
      <c r="A192" s="5"/>
      <c r="B192" s="6"/>
      <c r="C192" s="35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T192" s="27"/>
      <c r="AU192" s="26"/>
    </row>
    <row r="193" spans="1:47" x14ac:dyDescent="0.2">
      <c r="A193" s="5"/>
      <c r="B193" s="6"/>
      <c r="C193" s="35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T193" s="27"/>
      <c r="AU193" s="26"/>
    </row>
    <row r="194" spans="1:47" x14ac:dyDescent="0.2">
      <c r="A194" s="5"/>
      <c r="B194" s="6"/>
      <c r="C194" s="35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T194" s="27"/>
      <c r="AU194" s="26"/>
    </row>
    <row r="195" spans="1:47" x14ac:dyDescent="0.2">
      <c r="A195" s="23"/>
      <c r="B195" s="8"/>
      <c r="C195" s="35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T195" s="27"/>
      <c r="AU195" s="26"/>
    </row>
    <row r="196" spans="1:47" x14ac:dyDescent="0.2">
      <c r="A196" s="23"/>
      <c r="B196" s="8"/>
      <c r="C196" s="35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T196" s="27"/>
      <c r="AU196" s="26"/>
    </row>
    <row r="197" spans="1:47" x14ac:dyDescent="0.2">
      <c r="A197" s="23"/>
      <c r="B197" s="6"/>
      <c r="C197" s="35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T197" s="27"/>
      <c r="AU197" s="26"/>
    </row>
    <row r="198" spans="1:47" x14ac:dyDescent="0.2">
      <c r="A198" s="23"/>
      <c r="B198" s="6"/>
      <c r="C198" s="35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T198" s="27"/>
      <c r="AU198" s="26"/>
    </row>
    <row r="199" spans="1:47" x14ac:dyDescent="0.2">
      <c r="A199" s="5"/>
      <c r="B199" s="6"/>
      <c r="C199" s="35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T199" s="27"/>
      <c r="AU199" s="26"/>
    </row>
    <row r="200" spans="1:47" x14ac:dyDescent="0.2">
      <c r="A200" s="5"/>
      <c r="B200" s="6"/>
      <c r="C200" s="35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T200" s="27"/>
      <c r="AU200" s="26"/>
    </row>
    <row r="201" spans="1:47" x14ac:dyDescent="0.2">
      <c r="A201" s="5"/>
      <c r="B201" s="6"/>
      <c r="C201" s="35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T201" s="27"/>
      <c r="AU201" s="26"/>
    </row>
    <row r="202" spans="1:47" x14ac:dyDescent="0.2">
      <c r="A202" s="5"/>
      <c r="B202" s="6"/>
      <c r="C202" s="35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T202" s="27"/>
      <c r="AU202" s="26"/>
    </row>
    <row r="203" spans="1:47" x14ac:dyDescent="0.2">
      <c r="A203" s="5"/>
      <c r="B203" s="6"/>
      <c r="C203" s="35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T203" s="27"/>
      <c r="AU203" s="26"/>
    </row>
    <row r="204" spans="1:47" x14ac:dyDescent="0.2">
      <c r="A204" s="5"/>
      <c r="B204" s="6"/>
      <c r="C204" s="35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T204" s="27"/>
      <c r="AU204" s="26"/>
    </row>
    <row r="205" spans="1:47" x14ac:dyDescent="0.2">
      <c r="A205" s="5"/>
      <c r="B205" s="6"/>
      <c r="C205" s="35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T205" s="27"/>
      <c r="AU205" s="26"/>
    </row>
    <row r="206" spans="1:47" x14ac:dyDescent="0.2">
      <c r="A206" s="5"/>
      <c r="B206" s="6"/>
      <c r="C206" s="35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T206" s="27"/>
      <c r="AU206" s="26"/>
    </row>
    <row r="207" spans="1:47" x14ac:dyDescent="0.2">
      <c r="A207" s="5"/>
      <c r="B207" s="6"/>
      <c r="C207" s="35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T207" s="27"/>
      <c r="AU207" s="26"/>
    </row>
    <row r="208" spans="1:47" x14ac:dyDescent="0.2">
      <c r="A208" s="5"/>
      <c r="B208" s="6"/>
      <c r="C208" s="35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T208" s="27"/>
      <c r="AU208" s="26"/>
    </row>
    <row r="209" spans="1:47" x14ac:dyDescent="0.2">
      <c r="A209" s="23"/>
      <c r="B209" s="8"/>
      <c r="C209" s="35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T209" s="27"/>
      <c r="AU209" s="26"/>
    </row>
    <row r="210" spans="1:47" x14ac:dyDescent="0.2">
      <c r="A210" s="23"/>
      <c r="B210" s="8"/>
      <c r="C210" s="35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T210" s="27"/>
      <c r="AU210" s="26"/>
    </row>
    <row r="211" spans="1:47" x14ac:dyDescent="0.2">
      <c r="A211" s="23"/>
      <c r="B211" s="6"/>
      <c r="C211" s="35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T211" s="27"/>
      <c r="AU211" s="26"/>
    </row>
    <row r="212" spans="1:47" x14ac:dyDescent="0.2">
      <c r="A212" s="5"/>
      <c r="B212" s="21"/>
      <c r="AT212" s="27"/>
      <c r="AU212" s="26"/>
    </row>
    <row r="213" spans="1:47" x14ac:dyDescent="0.2">
      <c r="A213" s="5"/>
      <c r="B213" s="21"/>
      <c r="AT213" s="27"/>
      <c r="AU213" s="26"/>
    </row>
    <row r="214" spans="1:47" x14ac:dyDescent="0.2">
      <c r="A214" s="5"/>
      <c r="B214" s="21"/>
      <c r="C214" s="35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T214" s="27"/>
      <c r="AU214" s="26"/>
    </row>
    <row r="215" spans="1:47" x14ac:dyDescent="0.2">
      <c r="A215" s="5"/>
      <c r="B215" s="3"/>
      <c r="AT215" s="27"/>
      <c r="AU215" s="26"/>
    </row>
    <row r="216" spans="1:47" x14ac:dyDescent="0.2">
      <c r="A216" s="4"/>
      <c r="AT216" s="27"/>
      <c r="AU216" s="26"/>
    </row>
    <row r="217" spans="1:47" x14ac:dyDescent="0.2">
      <c r="AT217" s="27"/>
    </row>
    <row r="218" spans="1:47" x14ac:dyDescent="0.2">
      <c r="A218" s="4"/>
      <c r="AT218" s="27"/>
      <c r="AU218" s="26"/>
    </row>
    <row r="219" spans="1:47" x14ac:dyDescent="0.2">
      <c r="A219" s="4"/>
      <c r="AT219" s="27"/>
      <c r="AU219" s="26"/>
    </row>
    <row r="220" spans="1:47" x14ac:dyDescent="0.2">
      <c r="A220" s="4"/>
      <c r="AT220" s="27"/>
      <c r="AU220" s="26"/>
    </row>
    <row r="221" spans="1:47" x14ac:dyDescent="0.2">
      <c r="AT221" s="27"/>
    </row>
    <row r="222" spans="1:47" x14ac:dyDescent="0.2">
      <c r="AT222" s="27"/>
    </row>
    <row r="223" spans="1:47" x14ac:dyDescent="0.2">
      <c r="AT223" s="27"/>
    </row>
    <row r="224" spans="1:47" x14ac:dyDescent="0.2">
      <c r="AT224" s="27"/>
    </row>
    <row r="225" spans="2:47" x14ac:dyDescent="0.2">
      <c r="AT225" s="27"/>
    </row>
    <row r="226" spans="2:47" x14ac:dyDescent="0.2">
      <c r="AT226" s="27"/>
    </row>
    <row r="227" spans="2:47" x14ac:dyDescent="0.2">
      <c r="AT227" s="27"/>
    </row>
    <row r="228" spans="2:47" x14ac:dyDescent="0.2">
      <c r="B228" s="10"/>
      <c r="AT228" s="27"/>
      <c r="AU228" s="26"/>
    </row>
    <row r="229" spans="2:47" x14ac:dyDescent="0.2">
      <c r="AT229" s="27"/>
    </row>
    <row r="230" spans="2:47" x14ac:dyDescent="0.2">
      <c r="AT230" s="27"/>
    </row>
  </sheetData>
  <mergeCells count="3">
    <mergeCell ref="A2:AV2"/>
    <mergeCell ref="A1:AU1"/>
    <mergeCell ref="A4:AU4"/>
  </mergeCells>
  <phoneticPr fontId="0" type="noConversion"/>
  <conditionalFormatting sqref="D8:AM11 D18:AM21 D23:AM26 D28:AM31 D33:AM36 D38:AM41 D43:AM46 D48:AM51 D53:AM56 D58:AM61 D63:AM66">
    <cfRule type="expression" dxfId="35" priority="3">
      <formula>IF(ABS(D8-$AT8)/$AU8 &gt; l37pinionk,1,0)</formula>
    </cfRule>
  </conditionalFormatting>
  <conditionalFormatting sqref="D13:AM16">
    <cfRule type="expression" dxfId="34" priority="1">
      <formula>IF(ABS(D13-$AT13)/$AU13 &gt; l37pinionk,1,0)</formula>
    </cfRule>
  </conditionalFormatting>
  <printOptions horizontalCentered="1"/>
  <pageMargins left="0.24" right="0.2" top="0.25" bottom="0" header="0" footer="0"/>
  <pageSetup fitToHeight="0" orientation="landscape" horizontalDpi="300" verticalDpi="300" r:id="rId1"/>
  <headerFooter alignWithMargins="0">
    <oddHeader xml:space="preserve">&amp;C </oddHeader>
  </headerFooter>
  <rowBreaks count="1" manualBreakCount="1">
    <brk id="27" max="16383" man="1"/>
  </rowBreaks>
  <colBreaks count="1" manualBreakCount="1">
    <brk id="47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T236"/>
  <sheetViews>
    <sheetView zoomScaleNormal="100" workbookViewId="0">
      <pane ySplit="6" topLeftCell="A7" activePane="bottomLeft" state="frozen"/>
      <selection activeCell="E8" sqref="E8"/>
      <selection pane="bottomLeft" activeCell="AT25" sqref="AT25"/>
    </sheetView>
  </sheetViews>
  <sheetFormatPr defaultColWidth="8.7109375" defaultRowHeight="12.75" x14ac:dyDescent="0.2"/>
  <cols>
    <col min="1" max="1" width="6.7109375" customWidth="1"/>
    <col min="2" max="2" width="9.140625" bestFit="1" customWidth="1"/>
    <col min="3" max="3" width="3.28515625" style="7" hidden="1" customWidth="1"/>
    <col min="4" max="4" width="4.5703125" style="58" hidden="1" customWidth="1"/>
    <col min="5" max="5" width="4.5703125" style="58" bestFit="1" customWidth="1"/>
    <col min="6" max="7" width="3.28515625" style="58" hidden="1" customWidth="1"/>
    <col min="8" max="8" width="3.5703125" style="58" hidden="1" customWidth="1"/>
    <col min="9" max="9" width="3.28515625" style="58" hidden="1" customWidth="1"/>
    <col min="10" max="10" width="3.5703125" style="58" hidden="1" customWidth="1"/>
    <col min="11" max="11" width="3" style="58" hidden="1" customWidth="1"/>
    <col min="12" max="14" width="3.5703125" style="58" hidden="1" customWidth="1"/>
    <col min="15" max="15" width="3" style="58" hidden="1" customWidth="1"/>
    <col min="16" max="17" width="3.5703125" style="58" hidden="1" customWidth="1"/>
    <col min="18" max="18" width="4.5703125" style="58" hidden="1" customWidth="1"/>
    <col min="19" max="20" width="3.28515625" style="58" hidden="1" customWidth="1"/>
    <col min="21" max="22" width="3.5703125" style="75" hidden="1" customWidth="1"/>
    <col min="23" max="23" width="3.5703125" style="75" customWidth="1"/>
    <col min="24" max="24" width="3.5703125" style="75" bestFit="1" customWidth="1"/>
    <col min="25" max="29" width="3" style="75" customWidth="1"/>
    <col min="30" max="35" width="3" style="75" hidden="1" customWidth="1"/>
    <col min="36" max="36" width="4.5703125" style="75" customWidth="1"/>
    <col min="37" max="38" width="3.5703125" style="75" customWidth="1"/>
    <col min="39" max="39" width="4.5703125" style="75" customWidth="1"/>
    <col min="40" max="40" width="3" style="75" customWidth="1"/>
    <col min="41" max="42" width="3.5703125" style="236" bestFit="1" customWidth="1"/>
    <col min="43" max="43" width="3.5703125" style="236" hidden="1" customWidth="1"/>
    <col min="44" max="44" width="3.5703125" style="7" bestFit="1" customWidth="1"/>
    <col min="45" max="45" width="2.28515625" style="7" customWidth="1"/>
    <col min="46" max="47" width="5.7109375" style="34" customWidth="1"/>
    <col min="48" max="49" width="7.7109375" style="7" customWidth="1"/>
    <col min="50" max="52" width="7.7109375" style="239" customWidth="1"/>
    <col min="53" max="53" width="5.5703125" style="118" bestFit="1" customWidth="1"/>
    <col min="54" max="54" width="8.28515625" style="239" bestFit="1" customWidth="1"/>
    <col min="55" max="56" width="5.7109375" style="135" customWidth="1"/>
    <col min="57" max="58" width="7.7109375" style="135" customWidth="1"/>
    <col min="59" max="60" width="5.7109375" style="135" customWidth="1"/>
    <col min="61" max="62" width="7.5703125" style="135" customWidth="1"/>
    <col min="63" max="64" width="5.7109375" style="127" customWidth="1"/>
    <col min="65" max="66" width="7.7109375" style="127" customWidth="1"/>
    <col min="67" max="68" width="5.7109375" style="122" hidden="1" customWidth="1"/>
    <col min="69" max="70" width="7.7109375" style="122" customWidth="1"/>
    <col min="71" max="72" width="5.7109375" hidden="1" customWidth="1"/>
    <col min="73" max="74" width="7.7109375" customWidth="1"/>
    <col min="75" max="76" width="5.7109375" hidden="1" customWidth="1"/>
    <col min="77" max="78" width="7.7109375" customWidth="1"/>
    <col min="79" max="80" width="5.7109375" hidden="1" customWidth="1"/>
    <col min="81" max="82" width="7.7109375" customWidth="1"/>
    <col min="83" max="84" width="5.7109375" hidden="1" customWidth="1"/>
    <col min="85" max="86" width="7.7109375" customWidth="1"/>
    <col min="87" max="88" width="5.7109375" hidden="1" customWidth="1"/>
    <col min="89" max="90" width="7.7109375" customWidth="1"/>
    <col min="91" max="92" width="5.7109375" hidden="1" customWidth="1"/>
    <col min="93" max="94" width="7.7109375" customWidth="1"/>
    <col min="95" max="96" width="5.7109375" hidden="1" customWidth="1"/>
    <col min="97" max="98" width="7.7109375" customWidth="1"/>
  </cols>
  <sheetData>
    <row r="1" spans="1:98" ht="15.75" x14ac:dyDescent="0.25">
      <c r="A1" s="286" t="s">
        <v>0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90"/>
      <c r="AK1" s="290"/>
      <c r="AL1" s="290"/>
      <c r="AM1" s="290"/>
      <c r="AN1" s="290"/>
      <c r="AO1" s="290"/>
      <c r="AP1" s="290"/>
      <c r="AQ1" s="290"/>
      <c r="AR1" s="290"/>
      <c r="AS1" s="290"/>
      <c r="AT1" s="290"/>
      <c r="AU1" s="290"/>
      <c r="AV1" s="290"/>
      <c r="AW1" s="290"/>
      <c r="AX1" s="242"/>
      <c r="AY1" s="242"/>
      <c r="AZ1" s="242"/>
      <c r="BA1" s="120"/>
      <c r="BB1" s="242"/>
      <c r="BC1" s="137"/>
      <c r="BD1" s="137"/>
      <c r="BE1" s="137"/>
      <c r="BF1" s="137"/>
      <c r="BG1" s="137"/>
      <c r="BH1" s="137"/>
      <c r="BI1" s="137"/>
      <c r="BJ1" s="137"/>
      <c r="BK1" s="129"/>
      <c r="BL1" s="129"/>
      <c r="BM1" s="129"/>
      <c r="BN1" s="129"/>
      <c r="BO1" s="124"/>
      <c r="BP1" s="124"/>
      <c r="BQ1" s="124"/>
      <c r="BR1" s="124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</row>
    <row r="2" spans="1:98" ht="15.75" x14ac:dyDescent="0.2">
      <c r="A2" s="288" t="s">
        <v>81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  <c r="AA2" s="288"/>
      <c r="AB2" s="288"/>
      <c r="AC2" s="288"/>
      <c r="AD2" s="288"/>
      <c r="AE2" s="288"/>
      <c r="AF2" s="288"/>
      <c r="AG2" s="288"/>
      <c r="AH2" s="288"/>
      <c r="AI2" s="288"/>
      <c r="AJ2" s="288"/>
      <c r="AK2" s="288"/>
      <c r="AL2" s="288"/>
      <c r="AM2" s="288"/>
      <c r="AN2" s="288"/>
      <c r="AO2" s="288"/>
      <c r="AP2" s="288"/>
      <c r="AQ2" s="288"/>
      <c r="AR2" s="288"/>
      <c r="AS2" s="288"/>
      <c r="AT2" s="288"/>
      <c r="AU2" s="288"/>
      <c r="AV2" s="288"/>
      <c r="AW2" s="288"/>
      <c r="AX2" s="240"/>
      <c r="AY2" s="240"/>
      <c r="AZ2" s="240"/>
      <c r="BA2" s="119"/>
      <c r="BB2" s="240"/>
      <c r="BC2" s="136"/>
      <c r="BD2" s="136"/>
      <c r="BE2" s="136"/>
      <c r="BF2" s="136"/>
      <c r="BG2" s="136"/>
      <c r="BH2" s="136"/>
      <c r="BI2" s="136"/>
      <c r="BJ2" s="136"/>
      <c r="BK2" s="128"/>
      <c r="BL2" s="128"/>
      <c r="BM2" s="128"/>
      <c r="BN2" s="128"/>
      <c r="BO2" s="123"/>
      <c r="BP2" s="123"/>
      <c r="BQ2" s="123"/>
      <c r="BR2" s="123"/>
      <c r="BS2" s="120"/>
      <c r="BT2" s="120"/>
      <c r="BU2" s="120"/>
      <c r="BV2" s="120"/>
      <c r="BW2" s="116"/>
      <c r="BX2" s="116"/>
      <c r="BY2" s="116"/>
      <c r="BZ2" s="116"/>
      <c r="CA2" s="111"/>
      <c r="CB2" s="111"/>
      <c r="CC2" s="111"/>
      <c r="CD2" s="111"/>
      <c r="CE2" s="109"/>
      <c r="CF2" s="109"/>
      <c r="CG2" s="109"/>
      <c r="CH2" s="109"/>
      <c r="CI2" s="108"/>
      <c r="CJ2" s="108"/>
      <c r="CK2" s="108"/>
      <c r="CL2" s="108"/>
    </row>
    <row r="3" spans="1:98" ht="15.75" x14ac:dyDescent="0.2">
      <c r="A3" s="11" t="s">
        <v>1</v>
      </c>
      <c r="B3" s="2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</row>
    <row r="4" spans="1:98" x14ac:dyDescent="0.2">
      <c r="A4" s="291" t="s">
        <v>23</v>
      </c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  <c r="AA4" s="290"/>
      <c r="AB4" s="290"/>
      <c r="AC4" s="290"/>
      <c r="AD4" s="290"/>
      <c r="AE4" s="290"/>
      <c r="AF4" s="290"/>
      <c r="AG4" s="290"/>
      <c r="AH4" s="290"/>
      <c r="AI4" s="290"/>
      <c r="AJ4" s="290"/>
      <c r="AK4" s="290"/>
      <c r="AL4" s="290"/>
      <c r="AM4" s="290"/>
      <c r="AN4" s="290"/>
      <c r="AO4" s="290"/>
      <c r="AP4" s="290"/>
      <c r="AQ4" s="290"/>
      <c r="AR4" s="290"/>
      <c r="AS4" s="290"/>
      <c r="AT4" s="290"/>
      <c r="AU4" s="290"/>
      <c r="AV4" s="290"/>
      <c r="AW4" s="290"/>
      <c r="AX4" s="242"/>
      <c r="AY4" s="242"/>
      <c r="AZ4" s="242"/>
      <c r="BA4" s="120"/>
      <c r="BB4" s="242"/>
      <c r="BC4" s="137"/>
      <c r="BD4" s="137"/>
      <c r="BE4" s="137"/>
      <c r="BF4" s="137"/>
      <c r="BG4" s="137"/>
      <c r="BH4" s="137"/>
      <c r="BI4" s="137"/>
      <c r="BJ4" s="137"/>
      <c r="BK4" s="129"/>
      <c r="BL4" s="129"/>
      <c r="BM4" s="129"/>
      <c r="BN4" s="129"/>
      <c r="BO4" s="124"/>
      <c r="BP4" s="124"/>
      <c r="BQ4" s="124"/>
      <c r="BR4" s="124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</row>
    <row r="5" spans="1:98" ht="59.25" x14ac:dyDescent="0.2">
      <c r="A5" s="1" t="s">
        <v>1</v>
      </c>
      <c r="B5" s="1"/>
      <c r="C5" s="63" t="s">
        <v>49</v>
      </c>
      <c r="D5" s="80" t="s">
        <v>37</v>
      </c>
      <c r="E5" s="80" t="s">
        <v>44</v>
      </c>
      <c r="F5" s="80" t="s">
        <v>47</v>
      </c>
      <c r="G5" s="80" t="s">
        <v>36</v>
      </c>
      <c r="H5" s="80" t="s">
        <v>35</v>
      </c>
      <c r="I5" s="80" t="s">
        <v>50</v>
      </c>
      <c r="J5" s="80" t="s">
        <v>40</v>
      </c>
      <c r="K5" s="80"/>
      <c r="L5" s="80" t="s">
        <v>46</v>
      </c>
      <c r="M5" s="80" t="s">
        <v>38</v>
      </c>
      <c r="N5" s="80" t="s">
        <v>34</v>
      </c>
      <c r="O5" s="80"/>
      <c r="P5" s="80" t="s">
        <v>45</v>
      </c>
      <c r="Q5" s="80" t="s">
        <v>54</v>
      </c>
      <c r="R5" s="80" t="s">
        <v>51</v>
      </c>
      <c r="S5" s="80" t="s">
        <v>55</v>
      </c>
      <c r="T5" s="80" t="s">
        <v>58</v>
      </c>
      <c r="U5" s="102" t="s">
        <v>59</v>
      </c>
      <c r="V5" s="102" t="s">
        <v>79</v>
      </c>
      <c r="W5" s="102" t="s">
        <v>60</v>
      </c>
      <c r="X5" s="102" t="s">
        <v>73</v>
      </c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102"/>
      <c r="AK5" s="102"/>
      <c r="AL5" s="102"/>
      <c r="AM5" s="102"/>
      <c r="AN5" s="63"/>
      <c r="AO5" s="102" t="s">
        <v>83</v>
      </c>
      <c r="AP5" s="102" t="s">
        <v>74</v>
      </c>
      <c r="AQ5" s="102" t="s">
        <v>77</v>
      </c>
      <c r="AR5" s="102" t="s">
        <v>78</v>
      </c>
      <c r="AY5" s="292" t="s">
        <v>80</v>
      </c>
      <c r="AZ5" s="292"/>
      <c r="BA5" s="292"/>
      <c r="BB5" s="292"/>
      <c r="BC5" s="292" t="s">
        <v>76</v>
      </c>
      <c r="BD5" s="292"/>
      <c r="BE5" s="292"/>
      <c r="BF5" s="292"/>
      <c r="BG5" s="292" t="s">
        <v>75</v>
      </c>
      <c r="BH5" s="292"/>
      <c r="BI5" s="292"/>
      <c r="BJ5" s="292"/>
      <c r="BK5" s="292" t="s">
        <v>63</v>
      </c>
      <c r="BL5" s="292"/>
      <c r="BM5" s="292"/>
      <c r="BN5" s="292"/>
      <c r="BO5" s="292" t="s">
        <v>64</v>
      </c>
      <c r="BP5" s="292"/>
      <c r="BQ5" s="292"/>
      <c r="BR5" s="292"/>
      <c r="BS5" s="292" t="s">
        <v>65</v>
      </c>
      <c r="BT5" s="292"/>
      <c r="BU5" s="292"/>
      <c r="BV5" s="292"/>
      <c r="BW5" s="292" t="s">
        <v>66</v>
      </c>
      <c r="BX5" s="292"/>
      <c r="BY5" s="292"/>
      <c r="BZ5" s="292"/>
      <c r="CA5" s="292" t="s">
        <v>67</v>
      </c>
      <c r="CB5" s="292"/>
      <c r="CC5" s="292"/>
      <c r="CD5" s="292"/>
      <c r="CE5" s="292" t="s">
        <v>68</v>
      </c>
      <c r="CF5" s="292"/>
      <c r="CG5" s="292"/>
      <c r="CH5" s="292"/>
      <c r="CI5" s="292" t="s">
        <v>69</v>
      </c>
      <c r="CJ5" s="292"/>
      <c r="CK5" s="292"/>
      <c r="CL5" s="292"/>
      <c r="CM5" s="292" t="s">
        <v>70</v>
      </c>
      <c r="CN5" s="292"/>
      <c r="CO5" s="292"/>
      <c r="CP5" s="292"/>
      <c r="CQ5" s="292" t="s">
        <v>71</v>
      </c>
      <c r="CR5" s="292"/>
      <c r="CS5" s="292"/>
      <c r="CT5" s="292"/>
    </row>
    <row r="6" spans="1:98" x14ac:dyDescent="0.2">
      <c r="A6" s="6" t="s">
        <v>9</v>
      </c>
      <c r="B6" s="20" t="s">
        <v>10</v>
      </c>
      <c r="C6" s="6">
        <v>4</v>
      </c>
      <c r="D6" s="81">
        <v>7</v>
      </c>
      <c r="E6" s="81">
        <v>10</v>
      </c>
      <c r="F6" s="81">
        <v>11</v>
      </c>
      <c r="G6" s="81">
        <v>16</v>
      </c>
      <c r="H6" s="81">
        <v>22</v>
      </c>
      <c r="I6" s="81">
        <v>25</v>
      </c>
      <c r="J6" s="81">
        <v>27</v>
      </c>
      <c r="K6" s="81">
        <v>28</v>
      </c>
      <c r="L6" s="81">
        <v>29</v>
      </c>
      <c r="M6" s="81">
        <v>30</v>
      </c>
      <c r="N6" s="81">
        <v>34</v>
      </c>
      <c r="O6" s="81">
        <v>35</v>
      </c>
      <c r="P6" s="81">
        <v>36</v>
      </c>
      <c r="Q6" s="81">
        <v>37</v>
      </c>
      <c r="R6" s="81">
        <v>38</v>
      </c>
      <c r="S6" s="81">
        <v>39</v>
      </c>
      <c r="T6" s="81">
        <v>40</v>
      </c>
      <c r="U6" s="81">
        <v>41</v>
      </c>
      <c r="V6" s="81">
        <v>42</v>
      </c>
      <c r="W6" s="81">
        <v>43</v>
      </c>
      <c r="X6" s="81">
        <v>44</v>
      </c>
      <c r="Y6" s="81">
        <v>45</v>
      </c>
      <c r="Z6" s="81">
        <v>46</v>
      </c>
      <c r="AA6" s="81">
        <v>47</v>
      </c>
      <c r="AB6" s="81">
        <v>48</v>
      </c>
      <c r="AC6" s="81">
        <v>49</v>
      </c>
      <c r="AD6" s="81">
        <v>50</v>
      </c>
      <c r="AE6" s="81">
        <v>51</v>
      </c>
      <c r="AF6" s="81">
        <v>52</v>
      </c>
      <c r="AG6" s="81">
        <v>53</v>
      </c>
      <c r="AH6" s="81">
        <v>54</v>
      </c>
      <c r="AI6" s="81">
        <v>55</v>
      </c>
      <c r="AJ6" s="104">
        <v>55</v>
      </c>
      <c r="AK6" s="104">
        <v>56</v>
      </c>
      <c r="AL6" s="104">
        <v>58</v>
      </c>
      <c r="AM6" s="104">
        <v>59</v>
      </c>
      <c r="AN6" s="104">
        <v>60</v>
      </c>
      <c r="AO6" s="104"/>
      <c r="AP6" s="104"/>
      <c r="AQ6" s="104"/>
      <c r="AR6" s="104">
        <v>61</v>
      </c>
      <c r="AS6" s="6" t="s">
        <v>1</v>
      </c>
      <c r="AT6" s="29" t="s">
        <v>5</v>
      </c>
      <c r="AU6" s="29" t="s">
        <v>4</v>
      </c>
      <c r="AV6" s="6" t="s">
        <v>6</v>
      </c>
      <c r="AW6" s="6" t="s">
        <v>7</v>
      </c>
      <c r="AX6" s="243"/>
      <c r="AY6" s="29" t="s">
        <v>5</v>
      </c>
      <c r="AZ6" s="29" t="s">
        <v>4</v>
      </c>
      <c r="BA6" s="243" t="s">
        <v>6</v>
      </c>
      <c r="BB6" s="243" t="s">
        <v>7</v>
      </c>
      <c r="BC6" s="29" t="s">
        <v>5</v>
      </c>
      <c r="BD6" s="29" t="s">
        <v>4</v>
      </c>
      <c r="BE6" s="138" t="s">
        <v>6</v>
      </c>
      <c r="BF6" s="138" t="s">
        <v>7</v>
      </c>
      <c r="BG6" s="29" t="s">
        <v>5</v>
      </c>
      <c r="BH6" s="29" t="s">
        <v>4</v>
      </c>
      <c r="BI6" s="138" t="s">
        <v>6</v>
      </c>
      <c r="BJ6" s="138" t="s">
        <v>7</v>
      </c>
      <c r="BK6" s="29" t="s">
        <v>5</v>
      </c>
      <c r="BL6" s="29" t="s">
        <v>4</v>
      </c>
      <c r="BM6" s="130" t="s">
        <v>6</v>
      </c>
      <c r="BN6" s="130" t="s">
        <v>7</v>
      </c>
      <c r="BO6" s="29" t="s">
        <v>5</v>
      </c>
      <c r="BP6" s="29" t="s">
        <v>4</v>
      </c>
      <c r="BQ6" s="125" t="s">
        <v>6</v>
      </c>
      <c r="BR6" s="125" t="s">
        <v>7</v>
      </c>
      <c r="BS6" s="29" t="s">
        <v>5</v>
      </c>
      <c r="BT6" s="29" t="s">
        <v>4</v>
      </c>
      <c r="BU6" s="121" t="s">
        <v>6</v>
      </c>
      <c r="BV6" s="121" t="s">
        <v>7</v>
      </c>
      <c r="BW6" s="29" t="s">
        <v>5</v>
      </c>
      <c r="BX6" s="29" t="s">
        <v>4</v>
      </c>
      <c r="BY6" s="117" t="s">
        <v>6</v>
      </c>
      <c r="BZ6" s="117" t="s">
        <v>7</v>
      </c>
      <c r="CA6" s="29" t="s">
        <v>5</v>
      </c>
      <c r="CB6" s="29" t="s">
        <v>4</v>
      </c>
      <c r="CC6" s="112" t="s">
        <v>6</v>
      </c>
      <c r="CD6" s="112" t="s">
        <v>7</v>
      </c>
      <c r="CE6" s="29" t="s">
        <v>5</v>
      </c>
      <c r="CF6" s="29" t="s">
        <v>4</v>
      </c>
      <c r="CG6" s="110" t="s">
        <v>6</v>
      </c>
      <c r="CH6" s="110" t="s">
        <v>7</v>
      </c>
      <c r="CI6" s="29" t="s">
        <v>5</v>
      </c>
      <c r="CJ6" s="29" t="s">
        <v>4</v>
      </c>
      <c r="CK6" s="107" t="s">
        <v>6</v>
      </c>
      <c r="CL6" s="107" t="s">
        <v>7</v>
      </c>
      <c r="CM6" s="29" t="s">
        <v>5</v>
      </c>
      <c r="CN6" s="29" t="s">
        <v>4</v>
      </c>
      <c r="CO6" s="74" t="s">
        <v>6</v>
      </c>
      <c r="CP6" s="74" t="s">
        <v>7</v>
      </c>
      <c r="CQ6" s="29" t="s">
        <v>5</v>
      </c>
      <c r="CR6" s="29" t="s">
        <v>4</v>
      </c>
      <c r="CS6" s="106" t="s">
        <v>6</v>
      </c>
      <c r="CT6" s="106" t="s">
        <v>7</v>
      </c>
    </row>
    <row r="7" spans="1:98" x14ac:dyDescent="0.2">
      <c r="A7" s="6"/>
      <c r="B7" s="20"/>
      <c r="C7" s="6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237"/>
      <c r="AP7" s="237"/>
      <c r="AQ7" s="237"/>
      <c r="AR7" s="6"/>
      <c r="AS7" s="6"/>
      <c r="AT7" s="29"/>
      <c r="AU7" s="29"/>
      <c r="AV7" s="6"/>
      <c r="AW7" s="6"/>
      <c r="AX7" s="243"/>
      <c r="AY7" s="243"/>
      <c r="AZ7" s="243"/>
      <c r="BA7" s="121"/>
      <c r="BB7" s="243"/>
      <c r="BC7" s="138"/>
      <c r="BD7" s="138"/>
      <c r="BE7" s="138"/>
      <c r="BF7" s="138"/>
      <c r="BG7" s="138"/>
      <c r="BH7" s="138"/>
      <c r="BI7" s="138"/>
      <c r="BJ7" s="138"/>
      <c r="BK7" s="130"/>
      <c r="BL7" s="130"/>
      <c r="BM7" s="130"/>
      <c r="BN7" s="130"/>
      <c r="BO7" s="125"/>
      <c r="BP7" s="125"/>
      <c r="BQ7" s="125"/>
      <c r="BR7" s="125"/>
      <c r="CA7" s="29"/>
      <c r="CB7" s="29"/>
      <c r="CC7" s="112"/>
      <c r="CD7" s="112"/>
      <c r="CE7" s="29"/>
      <c r="CF7" s="29"/>
      <c r="CG7" s="110"/>
      <c r="CH7" s="110"/>
      <c r="CI7" s="29"/>
      <c r="CJ7" s="29"/>
      <c r="CK7" s="107"/>
      <c r="CL7" s="107"/>
    </row>
    <row r="8" spans="1:98" x14ac:dyDescent="0.2">
      <c r="A8" s="25" t="s">
        <v>19</v>
      </c>
      <c r="B8" s="3" t="s">
        <v>13</v>
      </c>
      <c r="C8" s="35"/>
      <c r="D8" s="60"/>
      <c r="E8" s="60">
        <v>10</v>
      </c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35"/>
      <c r="V8" s="35"/>
      <c r="W8" s="35">
        <v>10</v>
      </c>
      <c r="X8" s="35">
        <v>10</v>
      </c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>
        <v>9</v>
      </c>
      <c r="AP8" s="35">
        <v>9</v>
      </c>
      <c r="AQ8" s="35"/>
      <c r="AR8" s="35">
        <v>9</v>
      </c>
      <c r="AS8" s="15"/>
      <c r="AT8" s="35">
        <v>10</v>
      </c>
      <c r="AU8" s="35">
        <v>10</v>
      </c>
      <c r="AV8" s="27">
        <v>10</v>
      </c>
      <c r="AW8" s="26">
        <v>0</v>
      </c>
      <c r="AX8" s="26"/>
      <c r="AY8" s="251">
        <v>9</v>
      </c>
      <c r="AZ8" s="251">
        <v>10</v>
      </c>
      <c r="BA8" s="27">
        <v>9.6</v>
      </c>
      <c r="BB8" s="26">
        <v>0.54772255750516619</v>
      </c>
      <c r="BC8" s="143">
        <v>9</v>
      </c>
      <c r="BD8" s="143">
        <v>10</v>
      </c>
      <c r="BE8" s="141">
        <v>9.6</v>
      </c>
      <c r="BF8" s="140">
        <v>0.54772255750516619</v>
      </c>
      <c r="BG8" s="191">
        <v>7</v>
      </c>
      <c r="BH8" s="191">
        <v>10</v>
      </c>
      <c r="BI8" s="189">
        <v>9.5</v>
      </c>
      <c r="BJ8" s="188">
        <v>1.0690449676496976</v>
      </c>
      <c r="BK8" s="35"/>
      <c r="BL8" s="35"/>
      <c r="BM8" s="27"/>
      <c r="BN8" s="26"/>
      <c r="BO8" s="35"/>
      <c r="BP8" s="35"/>
      <c r="BQ8" s="27"/>
      <c r="BR8" s="26"/>
      <c r="BS8" s="35"/>
      <c r="BT8" s="35"/>
      <c r="BU8" s="27"/>
      <c r="BV8" s="26"/>
      <c r="BW8" s="35"/>
      <c r="BX8" s="35"/>
      <c r="BY8" s="27"/>
      <c r="BZ8" s="26"/>
      <c r="CA8" s="35"/>
      <c r="CB8" s="35"/>
      <c r="CC8" s="27"/>
      <c r="CD8" s="26"/>
      <c r="CE8" s="35">
        <v>9</v>
      </c>
      <c r="CF8" s="35">
        <v>10</v>
      </c>
      <c r="CG8" s="27"/>
      <c r="CH8" s="26"/>
      <c r="CI8" s="35"/>
      <c r="CJ8" s="35"/>
      <c r="CK8" s="27"/>
      <c r="CL8" s="26"/>
      <c r="CM8" s="35"/>
      <c r="CN8" s="35"/>
      <c r="CO8" s="27"/>
      <c r="CP8" s="26"/>
      <c r="CQ8" s="35"/>
      <c r="CR8" s="35"/>
      <c r="CS8" s="27"/>
      <c r="CT8" s="26"/>
    </row>
    <row r="9" spans="1:98" x14ac:dyDescent="0.2">
      <c r="A9" s="25" t="s">
        <v>19</v>
      </c>
      <c r="B9" s="3" t="s">
        <v>12</v>
      </c>
      <c r="C9" s="35"/>
      <c r="D9" s="60"/>
      <c r="E9" s="60">
        <v>10</v>
      </c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35"/>
      <c r="V9" s="35"/>
      <c r="W9" s="35">
        <v>10</v>
      </c>
      <c r="X9" s="35">
        <v>10</v>
      </c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>
        <v>9</v>
      </c>
      <c r="AP9" s="35">
        <v>9</v>
      </c>
      <c r="AQ9" s="35"/>
      <c r="AR9" s="35">
        <v>9</v>
      </c>
      <c r="AS9" s="15"/>
      <c r="AT9" s="35">
        <v>10</v>
      </c>
      <c r="AU9" s="35">
        <v>10</v>
      </c>
      <c r="AV9" s="27">
        <v>10</v>
      </c>
      <c r="AW9" s="26">
        <v>0</v>
      </c>
      <c r="AX9" s="26"/>
      <c r="AY9" s="251">
        <v>9</v>
      </c>
      <c r="AZ9" s="251">
        <v>10</v>
      </c>
      <c r="BA9" s="27">
        <v>9.1999999999999993</v>
      </c>
      <c r="BB9" s="26">
        <v>0.44721359549995793</v>
      </c>
      <c r="BC9" s="143">
        <v>9</v>
      </c>
      <c r="BD9" s="143">
        <v>10</v>
      </c>
      <c r="BE9" s="141">
        <v>9.1999999999999993</v>
      </c>
      <c r="BF9" s="140">
        <v>0.44721359549995793</v>
      </c>
      <c r="BG9" s="191">
        <v>8</v>
      </c>
      <c r="BH9" s="191">
        <v>10</v>
      </c>
      <c r="BI9" s="189">
        <v>9.375</v>
      </c>
      <c r="BJ9" s="188">
        <v>0.74402380914284494</v>
      </c>
      <c r="BK9" s="35"/>
      <c r="BL9" s="35"/>
      <c r="BM9" s="27"/>
      <c r="BN9" s="26"/>
      <c r="BO9" s="35"/>
      <c r="BP9" s="35"/>
      <c r="BQ9" s="27"/>
      <c r="BR9" s="26"/>
      <c r="BS9" s="35"/>
      <c r="BT9" s="35"/>
      <c r="BU9" s="27"/>
      <c r="BV9" s="26"/>
      <c r="BW9" s="35"/>
      <c r="BX9" s="35"/>
      <c r="BY9" s="27"/>
      <c r="BZ9" s="26"/>
      <c r="CA9" s="35"/>
      <c r="CB9" s="35"/>
      <c r="CC9" s="27"/>
      <c r="CD9" s="26"/>
      <c r="CE9" s="35">
        <v>9</v>
      </c>
      <c r="CF9" s="35">
        <v>10</v>
      </c>
      <c r="CG9" s="27"/>
      <c r="CH9" s="26"/>
      <c r="CI9" s="35"/>
      <c r="CJ9" s="35"/>
      <c r="CK9" s="27"/>
      <c r="CL9" s="26"/>
      <c r="CM9" s="35"/>
      <c r="CN9" s="35"/>
      <c r="CO9" s="27"/>
      <c r="CP9" s="26"/>
      <c r="CQ9" s="35"/>
      <c r="CR9" s="35"/>
      <c r="CS9" s="27"/>
      <c r="CT9" s="26"/>
    </row>
    <row r="10" spans="1:98" x14ac:dyDescent="0.2">
      <c r="A10" s="25" t="s">
        <v>19</v>
      </c>
      <c r="B10" s="3" t="s">
        <v>11</v>
      </c>
      <c r="C10" s="35"/>
      <c r="D10" s="60"/>
      <c r="E10" s="60">
        <v>7</v>
      </c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35"/>
      <c r="V10" s="35"/>
      <c r="W10" s="35">
        <v>9</v>
      </c>
      <c r="X10" s="35">
        <v>9</v>
      </c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>
        <v>9</v>
      </c>
      <c r="AP10" s="35">
        <v>8</v>
      </c>
      <c r="AQ10" s="35"/>
      <c r="AR10" s="35">
        <v>9</v>
      </c>
      <c r="AS10" s="15"/>
      <c r="AT10" s="35">
        <v>7</v>
      </c>
      <c r="AU10" s="35">
        <v>9</v>
      </c>
      <c r="AV10" s="27">
        <v>8.3333333333333339</v>
      </c>
      <c r="AW10" s="26">
        <v>1.1547005383792495</v>
      </c>
      <c r="AX10" s="26"/>
      <c r="AY10" s="251">
        <v>7</v>
      </c>
      <c r="AZ10" s="251">
        <v>9</v>
      </c>
      <c r="BA10" s="27">
        <v>8.4</v>
      </c>
      <c r="BB10" s="26">
        <v>0.89442719099991586</v>
      </c>
      <c r="BC10" s="143">
        <v>7</v>
      </c>
      <c r="BD10" s="143">
        <v>9</v>
      </c>
      <c r="BE10" s="141">
        <v>8.4</v>
      </c>
      <c r="BF10" s="140">
        <v>0.89442719099991586</v>
      </c>
      <c r="BG10" s="191">
        <v>7</v>
      </c>
      <c r="BH10" s="191">
        <v>9</v>
      </c>
      <c r="BI10" s="189">
        <v>7.75</v>
      </c>
      <c r="BJ10" s="188">
        <v>0.70710678118654757</v>
      </c>
      <c r="BK10" s="35"/>
      <c r="BL10" s="35"/>
      <c r="BM10" s="27"/>
      <c r="BN10" s="26"/>
      <c r="BO10" s="35"/>
      <c r="BP10" s="35"/>
      <c r="BQ10" s="27"/>
      <c r="BR10" s="26"/>
      <c r="BS10" s="35"/>
      <c r="BT10" s="35"/>
      <c r="BU10" s="27"/>
      <c r="BV10" s="26"/>
      <c r="BW10" s="35"/>
      <c r="BX10" s="35"/>
      <c r="BY10" s="27"/>
      <c r="BZ10" s="26"/>
      <c r="CA10" s="35"/>
      <c r="CB10" s="35"/>
      <c r="CC10" s="27"/>
      <c r="CD10" s="26"/>
      <c r="CE10" s="35">
        <v>7</v>
      </c>
      <c r="CF10" s="35">
        <v>9</v>
      </c>
      <c r="CG10" s="27"/>
      <c r="CH10" s="26"/>
      <c r="CI10" s="35"/>
      <c r="CJ10" s="35"/>
      <c r="CK10" s="27"/>
      <c r="CL10" s="26"/>
      <c r="CM10" s="35"/>
      <c r="CN10" s="35"/>
      <c r="CO10" s="27"/>
      <c r="CP10" s="26"/>
      <c r="CQ10" s="35"/>
      <c r="CR10" s="35"/>
      <c r="CS10" s="27"/>
      <c r="CT10" s="26"/>
    </row>
    <row r="11" spans="1:98" x14ac:dyDescent="0.2">
      <c r="A11" s="25" t="s">
        <v>19</v>
      </c>
      <c r="B11" s="3" t="s">
        <v>24</v>
      </c>
      <c r="C11" s="34"/>
      <c r="D11" s="57"/>
      <c r="E11" s="57">
        <v>9.9</v>
      </c>
      <c r="F11" s="57"/>
      <c r="G11" s="57"/>
      <c r="H11" s="57"/>
      <c r="I11" s="57"/>
      <c r="J11" s="57"/>
      <c r="L11" s="57"/>
      <c r="M11" s="57"/>
      <c r="N11" s="57"/>
      <c r="O11" s="57"/>
      <c r="P11" s="57"/>
      <c r="Q11" s="57"/>
      <c r="R11" s="57"/>
      <c r="S11" s="57"/>
      <c r="T11" s="57"/>
      <c r="U11" s="34"/>
      <c r="V11" s="34"/>
      <c r="W11" s="34">
        <v>9.9</v>
      </c>
      <c r="X11" s="34">
        <v>9.9</v>
      </c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>
        <v>9.9</v>
      </c>
      <c r="AP11" s="34">
        <v>9.9</v>
      </c>
      <c r="AQ11" s="34"/>
      <c r="AR11" s="34">
        <v>9.9</v>
      </c>
      <c r="AS11" s="15"/>
      <c r="AT11" s="34">
        <v>9.9</v>
      </c>
      <c r="AU11" s="34">
        <v>9.9</v>
      </c>
      <c r="AV11" s="27">
        <v>9.9</v>
      </c>
      <c r="AW11" s="26">
        <v>0</v>
      </c>
      <c r="AX11" s="26"/>
      <c r="AY11" s="251">
        <v>9.9</v>
      </c>
      <c r="AZ11" s="251">
        <v>9.9</v>
      </c>
      <c r="BA11" s="27">
        <v>9.9</v>
      </c>
      <c r="BB11" s="26">
        <v>0</v>
      </c>
      <c r="BC11" s="142">
        <v>9.9</v>
      </c>
      <c r="BD11" s="142">
        <v>9.9</v>
      </c>
      <c r="BE11" s="141">
        <v>9.9</v>
      </c>
      <c r="BF11" s="140">
        <v>0</v>
      </c>
      <c r="BG11" s="190">
        <v>9.9</v>
      </c>
      <c r="BH11" s="190">
        <v>10</v>
      </c>
      <c r="BI11" s="189">
        <v>9.9124999999999996</v>
      </c>
      <c r="BJ11" s="188">
        <v>3.5355339059327258E-2</v>
      </c>
      <c r="BK11" s="34"/>
      <c r="BL11" s="34"/>
      <c r="BM11" s="27"/>
      <c r="BN11" s="26"/>
      <c r="BO11" s="34"/>
      <c r="BP11" s="34"/>
      <c r="BQ11" s="27"/>
      <c r="BR11" s="26"/>
      <c r="BS11" s="34"/>
      <c r="BT11" s="34"/>
      <c r="BU11" s="27"/>
      <c r="BV11" s="26"/>
      <c r="BW11" s="34"/>
      <c r="BX11" s="34"/>
      <c r="BY11" s="27"/>
      <c r="BZ11" s="26"/>
      <c r="CA11" s="34"/>
      <c r="CB11" s="34"/>
      <c r="CC11" s="27"/>
      <c r="CD11" s="26"/>
      <c r="CE11" s="34">
        <v>9.9</v>
      </c>
      <c r="CF11" s="34">
        <v>9.9</v>
      </c>
      <c r="CG11" s="27"/>
      <c r="CH11" s="26"/>
      <c r="CI11" s="34"/>
      <c r="CJ11" s="34"/>
      <c r="CK11" s="27"/>
      <c r="CL11" s="26"/>
      <c r="CM11" s="34"/>
      <c r="CN11" s="34"/>
      <c r="CO11" s="27"/>
      <c r="CP11" s="26"/>
      <c r="CQ11" s="34"/>
      <c r="CR11" s="34"/>
      <c r="CS11" s="27"/>
      <c r="CT11" s="26"/>
    </row>
    <row r="12" spans="1:98" x14ac:dyDescent="0.2">
      <c r="B12" s="3"/>
      <c r="C12" s="34"/>
      <c r="D12" s="57"/>
      <c r="E12" s="60"/>
      <c r="F12" s="57"/>
      <c r="G12" s="57"/>
      <c r="H12" s="57"/>
      <c r="I12" s="57"/>
      <c r="J12" s="57"/>
      <c r="L12" s="57"/>
      <c r="M12" s="57"/>
      <c r="N12" s="57"/>
      <c r="O12" s="57"/>
      <c r="P12" s="57"/>
      <c r="Q12" s="57"/>
      <c r="R12" s="57"/>
      <c r="S12" s="57"/>
      <c r="T12" s="57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15"/>
      <c r="AT12" s="47"/>
      <c r="AU12" s="47"/>
      <c r="AV12" s="27"/>
      <c r="AW12" s="26"/>
      <c r="AX12" s="26"/>
      <c r="AY12" s="251"/>
      <c r="AZ12" s="251"/>
      <c r="BA12" s="27"/>
      <c r="BB12" s="26"/>
      <c r="BC12" s="26"/>
      <c r="BD12" s="26"/>
      <c r="BE12" s="26"/>
      <c r="BF12" s="26"/>
      <c r="BG12" s="26"/>
      <c r="BH12" s="26"/>
      <c r="BI12" s="26"/>
      <c r="BJ12" s="26"/>
      <c r="BK12" s="47"/>
      <c r="BL12" s="47"/>
      <c r="BM12" s="27"/>
      <c r="BN12" s="26"/>
      <c r="BO12" s="47"/>
      <c r="BP12" s="47"/>
      <c r="BQ12" s="27"/>
      <c r="BR12" s="26"/>
      <c r="BS12" s="47"/>
      <c r="BT12" s="47"/>
      <c r="BU12" s="27"/>
      <c r="BV12" s="26"/>
      <c r="BW12" s="47"/>
      <c r="BX12" s="47"/>
      <c r="BY12" s="27"/>
      <c r="BZ12" s="26"/>
      <c r="CA12" s="47"/>
      <c r="CB12" s="47"/>
      <c r="CC12" s="27"/>
      <c r="CD12" s="26"/>
      <c r="CE12" s="47"/>
      <c r="CF12" s="47"/>
      <c r="CG12" s="27"/>
      <c r="CH12" s="26"/>
      <c r="CI12" s="47"/>
      <c r="CJ12" s="47"/>
      <c r="CK12" s="27"/>
      <c r="CL12" s="26"/>
      <c r="CM12" s="47"/>
      <c r="CN12" s="47"/>
      <c r="CO12" s="27"/>
      <c r="CP12" s="26"/>
      <c r="CQ12" s="47"/>
      <c r="CR12" s="47"/>
      <c r="CS12" s="27"/>
      <c r="CT12" s="26"/>
    </row>
    <row r="13" spans="1:98" x14ac:dyDescent="0.2">
      <c r="A13" s="25" t="s">
        <v>20</v>
      </c>
      <c r="B13" s="3" t="s">
        <v>13</v>
      </c>
      <c r="C13" s="35"/>
      <c r="D13" s="60"/>
      <c r="E13" s="60">
        <v>7</v>
      </c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35"/>
      <c r="V13" s="35"/>
      <c r="W13" s="35">
        <v>7</v>
      </c>
      <c r="X13" s="35">
        <v>7</v>
      </c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>
        <v>6</v>
      </c>
      <c r="AP13" s="35">
        <v>7</v>
      </c>
      <c r="AQ13" s="35"/>
      <c r="AR13" s="35">
        <v>7</v>
      </c>
      <c r="AS13" s="15"/>
      <c r="AT13" s="35">
        <v>7</v>
      </c>
      <c r="AU13" s="35">
        <v>7</v>
      </c>
      <c r="AV13" s="27">
        <v>7</v>
      </c>
      <c r="AW13" s="26">
        <v>0</v>
      </c>
      <c r="AX13" s="26"/>
      <c r="AY13" s="251">
        <v>7</v>
      </c>
      <c r="AZ13" s="251">
        <v>8</v>
      </c>
      <c r="BA13" s="27">
        <v>7.2</v>
      </c>
      <c r="BB13" s="26">
        <v>0.44721359549995787</v>
      </c>
      <c r="BC13" s="147">
        <v>7</v>
      </c>
      <c r="BD13" s="147">
        <v>8</v>
      </c>
      <c r="BE13" s="145">
        <v>7.2</v>
      </c>
      <c r="BF13" s="144">
        <v>0.44721359549995787</v>
      </c>
      <c r="BG13" s="195">
        <v>7</v>
      </c>
      <c r="BH13" s="195">
        <v>10</v>
      </c>
      <c r="BI13" s="193">
        <v>7.75</v>
      </c>
      <c r="BJ13" s="192">
        <v>1.0350983390135313</v>
      </c>
      <c r="BK13" s="35"/>
      <c r="BL13" s="35"/>
      <c r="BM13" s="27"/>
      <c r="BN13" s="26"/>
      <c r="BO13" s="35"/>
      <c r="BP13" s="35"/>
      <c r="BQ13" s="27"/>
      <c r="BR13" s="26"/>
      <c r="BS13" s="35"/>
      <c r="BT13" s="35"/>
      <c r="BU13" s="27"/>
      <c r="BV13" s="26"/>
      <c r="BW13" s="35"/>
      <c r="BX13" s="35"/>
      <c r="BY13" s="27"/>
      <c r="BZ13" s="26"/>
      <c r="CA13" s="35"/>
      <c r="CB13" s="35"/>
      <c r="CC13" s="27"/>
      <c r="CD13" s="26"/>
      <c r="CE13" s="35">
        <v>7</v>
      </c>
      <c r="CF13" s="35">
        <v>8</v>
      </c>
      <c r="CG13" s="27"/>
      <c r="CH13" s="26"/>
      <c r="CI13" s="35"/>
      <c r="CJ13" s="35"/>
      <c r="CK13" s="27"/>
      <c r="CL13" s="26"/>
      <c r="CM13" s="35"/>
      <c r="CN13" s="35"/>
      <c r="CO13" s="27"/>
      <c r="CP13" s="26"/>
      <c r="CQ13" s="35"/>
      <c r="CR13" s="35"/>
      <c r="CS13" s="27"/>
      <c r="CT13" s="26"/>
    </row>
    <row r="14" spans="1:98" x14ac:dyDescent="0.2">
      <c r="A14" s="25" t="s">
        <v>20</v>
      </c>
      <c r="B14" s="3" t="s">
        <v>12</v>
      </c>
      <c r="C14" s="35"/>
      <c r="D14" s="60"/>
      <c r="E14" s="60">
        <v>10</v>
      </c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35"/>
      <c r="V14" s="35"/>
      <c r="W14" s="35">
        <v>10</v>
      </c>
      <c r="X14" s="35">
        <v>10</v>
      </c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>
        <v>9</v>
      </c>
      <c r="AP14" s="35">
        <v>9</v>
      </c>
      <c r="AQ14" s="35"/>
      <c r="AR14" s="35">
        <v>9</v>
      </c>
      <c r="AS14" s="15"/>
      <c r="AT14" s="35">
        <v>10</v>
      </c>
      <c r="AU14" s="35">
        <v>10</v>
      </c>
      <c r="AV14" s="27">
        <v>10</v>
      </c>
      <c r="AW14" s="26">
        <v>0</v>
      </c>
      <c r="AX14" s="26"/>
      <c r="AY14" s="251">
        <v>9</v>
      </c>
      <c r="AZ14" s="251">
        <v>10</v>
      </c>
      <c r="BA14" s="27">
        <v>9.6</v>
      </c>
      <c r="BB14" s="26">
        <v>0.54772255750516619</v>
      </c>
      <c r="BC14" s="147">
        <v>9</v>
      </c>
      <c r="BD14" s="147">
        <v>10</v>
      </c>
      <c r="BE14" s="145">
        <v>9.6</v>
      </c>
      <c r="BF14" s="144">
        <v>0.54772255750516619</v>
      </c>
      <c r="BG14" s="195">
        <v>8</v>
      </c>
      <c r="BH14" s="195">
        <v>10</v>
      </c>
      <c r="BI14" s="193">
        <v>9.125</v>
      </c>
      <c r="BJ14" s="192">
        <v>0.64086994446165568</v>
      </c>
      <c r="BK14" s="35"/>
      <c r="BL14" s="35"/>
      <c r="BM14" s="27"/>
      <c r="BN14" s="26"/>
      <c r="BO14" s="35"/>
      <c r="BP14" s="35"/>
      <c r="BQ14" s="27"/>
      <c r="BR14" s="26"/>
      <c r="BS14" s="35"/>
      <c r="BT14" s="35"/>
      <c r="BU14" s="27"/>
      <c r="BV14" s="26"/>
      <c r="BW14" s="35"/>
      <c r="BX14" s="35"/>
      <c r="BY14" s="27"/>
      <c r="BZ14" s="26"/>
      <c r="CA14" s="35"/>
      <c r="CB14" s="35"/>
      <c r="CC14" s="27"/>
      <c r="CD14" s="26"/>
      <c r="CE14" s="35">
        <v>9</v>
      </c>
      <c r="CF14" s="35">
        <v>10</v>
      </c>
      <c r="CG14" s="27"/>
      <c r="CH14" s="26"/>
      <c r="CI14" s="35"/>
      <c r="CJ14" s="35"/>
      <c r="CK14" s="27"/>
      <c r="CL14" s="26"/>
      <c r="CM14" s="35"/>
      <c r="CN14" s="35"/>
      <c r="CO14" s="27"/>
      <c r="CP14" s="26"/>
      <c r="CQ14" s="35"/>
      <c r="CR14" s="35"/>
      <c r="CS14" s="27"/>
      <c r="CT14" s="26"/>
    </row>
    <row r="15" spans="1:98" x14ac:dyDescent="0.2">
      <c r="A15" s="25" t="s">
        <v>20</v>
      </c>
      <c r="B15" s="3" t="s">
        <v>11</v>
      </c>
      <c r="C15" s="35"/>
      <c r="D15" s="60"/>
      <c r="E15" s="60">
        <v>6</v>
      </c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35"/>
      <c r="V15" s="35"/>
      <c r="W15" s="35">
        <v>7</v>
      </c>
      <c r="X15" s="35">
        <v>7</v>
      </c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>
        <v>8</v>
      </c>
      <c r="AP15" s="35">
        <v>6</v>
      </c>
      <c r="AQ15" s="35"/>
      <c r="AR15" s="35">
        <v>6</v>
      </c>
      <c r="AS15" s="15"/>
      <c r="AT15" s="35">
        <v>6</v>
      </c>
      <c r="AU15" s="35">
        <v>7</v>
      </c>
      <c r="AV15" s="27">
        <v>6.666666666666667</v>
      </c>
      <c r="AW15" s="26">
        <v>0.57735026918962584</v>
      </c>
      <c r="AX15" s="26"/>
      <c r="AY15" s="251">
        <v>6</v>
      </c>
      <c r="AZ15" s="251">
        <v>8</v>
      </c>
      <c r="BA15" s="27">
        <v>6.6</v>
      </c>
      <c r="BB15" s="26">
        <v>0.8944271909999143</v>
      </c>
      <c r="BC15" s="147">
        <v>6</v>
      </c>
      <c r="BD15" s="147">
        <v>8</v>
      </c>
      <c r="BE15" s="145">
        <v>6.6</v>
      </c>
      <c r="BF15" s="144">
        <v>0.8944271909999143</v>
      </c>
      <c r="BG15" s="195">
        <v>6</v>
      </c>
      <c r="BH15" s="195">
        <v>8</v>
      </c>
      <c r="BI15" s="193">
        <v>6.875</v>
      </c>
      <c r="BJ15" s="192">
        <v>0.64086994446165568</v>
      </c>
      <c r="BK15" s="35"/>
      <c r="BL15" s="35"/>
      <c r="BM15" s="27"/>
      <c r="BN15" s="26"/>
      <c r="BO15" s="35"/>
      <c r="BP15" s="35"/>
      <c r="BQ15" s="27"/>
      <c r="BR15" s="26"/>
      <c r="BS15" s="35"/>
      <c r="BT15" s="35"/>
      <c r="BU15" s="27"/>
      <c r="BV15" s="26"/>
      <c r="BW15" s="35"/>
      <c r="BX15" s="35"/>
      <c r="BY15" s="27"/>
      <c r="BZ15" s="26"/>
      <c r="CA15" s="35"/>
      <c r="CB15" s="35"/>
      <c r="CC15" s="27"/>
      <c r="CD15" s="26"/>
      <c r="CE15" s="35">
        <v>6</v>
      </c>
      <c r="CF15" s="35">
        <v>7</v>
      </c>
      <c r="CG15" s="27"/>
      <c r="CH15" s="26"/>
      <c r="CI15" s="35"/>
      <c r="CJ15" s="35"/>
      <c r="CK15" s="27"/>
      <c r="CL15" s="26"/>
      <c r="CM15" s="35"/>
      <c r="CN15" s="35"/>
      <c r="CO15" s="27"/>
      <c r="CP15" s="26"/>
      <c r="CQ15" s="35"/>
      <c r="CR15" s="35"/>
      <c r="CS15" s="27"/>
      <c r="CT15" s="26"/>
    </row>
    <row r="16" spans="1:98" x14ac:dyDescent="0.2">
      <c r="A16" s="25" t="s">
        <v>20</v>
      </c>
      <c r="B16" s="3" t="s">
        <v>24</v>
      </c>
      <c r="C16" s="34"/>
      <c r="D16" s="57"/>
      <c r="E16" s="57">
        <v>9.9</v>
      </c>
      <c r="F16" s="57"/>
      <c r="G16" s="57"/>
      <c r="H16" s="57"/>
      <c r="I16" s="57"/>
      <c r="J16" s="57"/>
      <c r="L16" s="57"/>
      <c r="M16" s="57"/>
      <c r="N16" s="57"/>
      <c r="O16" s="57"/>
      <c r="P16" s="57"/>
      <c r="Q16" s="57"/>
      <c r="R16" s="57"/>
      <c r="S16" s="57"/>
      <c r="T16" s="57"/>
      <c r="U16" s="34"/>
      <c r="V16" s="34"/>
      <c r="W16" s="34">
        <v>9.9</v>
      </c>
      <c r="X16" s="34">
        <v>9.8000000000000007</v>
      </c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>
        <v>9.9</v>
      </c>
      <c r="AP16" s="34">
        <v>9.9</v>
      </c>
      <c r="AQ16" s="34"/>
      <c r="AR16" s="34">
        <v>9.9</v>
      </c>
      <c r="AS16" s="15"/>
      <c r="AT16" s="34">
        <v>9.8000000000000007</v>
      </c>
      <c r="AU16" s="34">
        <v>9.9</v>
      </c>
      <c r="AV16" s="27">
        <v>9.8666666666666671</v>
      </c>
      <c r="AW16" s="26">
        <v>5.7735026918962373E-2</v>
      </c>
      <c r="AX16" s="26"/>
      <c r="AY16" s="251">
        <v>9.9</v>
      </c>
      <c r="AZ16" s="251">
        <v>9.9</v>
      </c>
      <c r="BA16" s="27">
        <v>9.9</v>
      </c>
      <c r="BB16" s="26">
        <v>0</v>
      </c>
      <c r="BC16" s="146">
        <v>9.9</v>
      </c>
      <c r="BD16" s="146">
        <v>9.9</v>
      </c>
      <c r="BE16" s="145">
        <v>9.9</v>
      </c>
      <c r="BF16" s="144">
        <v>0</v>
      </c>
      <c r="BG16" s="194">
        <v>9.9</v>
      </c>
      <c r="BH16" s="194">
        <v>10</v>
      </c>
      <c r="BI16" s="193">
        <v>9.9124999999999996</v>
      </c>
      <c r="BJ16" s="192">
        <v>3.5355339059327258E-2</v>
      </c>
      <c r="BK16" s="34"/>
      <c r="BL16" s="34"/>
      <c r="BM16" s="27"/>
      <c r="BN16" s="26"/>
      <c r="BO16" s="34"/>
      <c r="BP16" s="34"/>
      <c r="BQ16" s="27"/>
      <c r="BR16" s="26"/>
      <c r="BS16" s="34"/>
      <c r="BT16" s="34"/>
      <c r="BU16" s="27"/>
      <c r="BV16" s="26"/>
      <c r="BW16" s="34"/>
      <c r="BX16" s="34"/>
      <c r="BY16" s="27"/>
      <c r="BZ16" s="26"/>
      <c r="CA16" s="34"/>
      <c r="CB16" s="34"/>
      <c r="CC16" s="27"/>
      <c r="CD16" s="26"/>
      <c r="CE16" s="34">
        <v>9.8000000000000007</v>
      </c>
      <c r="CF16" s="34">
        <v>9.9</v>
      </c>
      <c r="CG16" s="27"/>
      <c r="CH16" s="26"/>
      <c r="CI16" s="34"/>
      <c r="CJ16" s="34"/>
      <c r="CK16" s="27"/>
      <c r="CL16" s="26"/>
      <c r="CM16" s="34"/>
      <c r="CN16" s="34"/>
      <c r="CO16" s="27"/>
      <c r="CP16" s="26"/>
      <c r="CQ16" s="34"/>
      <c r="CR16" s="34"/>
      <c r="CS16" s="27"/>
      <c r="CT16" s="26"/>
    </row>
    <row r="17" spans="1:98" x14ac:dyDescent="0.2">
      <c r="B17" s="3"/>
      <c r="C17" s="34"/>
      <c r="D17" s="57"/>
      <c r="E17" s="60"/>
      <c r="F17" s="57"/>
      <c r="G17" s="57"/>
      <c r="H17" s="57"/>
      <c r="I17" s="57"/>
      <c r="J17" s="57"/>
      <c r="L17" s="57"/>
      <c r="M17" s="57"/>
      <c r="N17" s="57"/>
      <c r="O17" s="57"/>
      <c r="P17" s="57"/>
      <c r="Q17" s="57"/>
      <c r="R17" s="57"/>
      <c r="S17" s="57"/>
      <c r="T17" s="57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15"/>
      <c r="AT17" s="47"/>
      <c r="AU17" s="47"/>
      <c r="AV17" s="27"/>
      <c r="AW17" s="26"/>
      <c r="AX17" s="26"/>
      <c r="AY17" s="251"/>
      <c r="AZ17" s="251"/>
      <c r="BA17" s="27"/>
      <c r="BB17" s="26"/>
      <c r="BC17" s="26"/>
      <c r="BD17" s="26"/>
      <c r="BE17" s="26"/>
      <c r="BF17" s="26"/>
      <c r="BG17" s="26"/>
      <c r="BH17" s="26"/>
      <c r="BI17" s="26"/>
      <c r="BJ17" s="26"/>
      <c r="BK17" s="47"/>
      <c r="BL17" s="47"/>
      <c r="BM17" s="27"/>
      <c r="BN17" s="26"/>
      <c r="BO17" s="47"/>
      <c r="BP17" s="47"/>
      <c r="BQ17" s="27"/>
      <c r="BR17" s="26"/>
      <c r="BS17" s="47"/>
      <c r="BT17" s="47"/>
      <c r="BU17" s="27"/>
      <c r="BV17" s="26"/>
      <c r="BW17" s="47"/>
      <c r="BX17" s="47"/>
      <c r="BY17" s="27"/>
      <c r="BZ17" s="26"/>
      <c r="CA17" s="47"/>
      <c r="CB17" s="47"/>
      <c r="CC17" s="27"/>
      <c r="CD17" s="26"/>
      <c r="CE17" s="47"/>
      <c r="CF17" s="47"/>
      <c r="CG17" s="27"/>
      <c r="CH17" s="26"/>
      <c r="CI17" s="47"/>
      <c r="CJ17" s="47"/>
      <c r="CK17" s="27"/>
      <c r="CL17" s="26"/>
      <c r="CM17" s="47"/>
      <c r="CN17" s="47"/>
      <c r="CO17" s="27"/>
      <c r="CP17" s="26"/>
      <c r="CQ17" s="47"/>
      <c r="CR17" s="47"/>
      <c r="CS17" s="27"/>
      <c r="CT17" s="26"/>
    </row>
    <row r="18" spans="1:98" x14ac:dyDescent="0.2">
      <c r="A18" s="25" t="s">
        <v>21</v>
      </c>
      <c r="B18" s="3" t="s">
        <v>13</v>
      </c>
      <c r="C18" s="35"/>
      <c r="D18" s="60"/>
      <c r="E18" s="60">
        <v>9</v>
      </c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35"/>
      <c r="V18" s="35"/>
      <c r="W18" s="35">
        <v>10</v>
      </c>
      <c r="X18" s="35">
        <v>10</v>
      </c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>
        <v>9</v>
      </c>
      <c r="AP18" s="35">
        <v>9</v>
      </c>
      <c r="AQ18" s="35"/>
      <c r="AR18" s="35">
        <v>9</v>
      </c>
      <c r="AS18" s="15"/>
      <c r="AT18" s="35">
        <v>9</v>
      </c>
      <c r="AU18" s="35">
        <v>10</v>
      </c>
      <c r="AV18" s="27">
        <v>9.6666666666666661</v>
      </c>
      <c r="AW18" s="26">
        <v>0.57735026918962573</v>
      </c>
      <c r="AX18" s="26"/>
      <c r="AY18" s="251">
        <v>9</v>
      </c>
      <c r="AZ18" s="251">
        <v>10</v>
      </c>
      <c r="BA18" s="27">
        <v>9.6</v>
      </c>
      <c r="BB18" s="26">
        <v>0.54772255750516619</v>
      </c>
      <c r="BC18" s="151">
        <v>9</v>
      </c>
      <c r="BD18" s="151">
        <v>10</v>
      </c>
      <c r="BE18" s="149">
        <v>9.6</v>
      </c>
      <c r="BF18" s="148">
        <v>0.54772255750516619</v>
      </c>
      <c r="BG18" s="199">
        <v>9</v>
      </c>
      <c r="BH18" s="199">
        <v>10</v>
      </c>
      <c r="BI18" s="197">
        <v>9.625</v>
      </c>
      <c r="BJ18" s="196">
        <v>0.51754916950676566</v>
      </c>
      <c r="BK18" s="35"/>
      <c r="BL18" s="35"/>
      <c r="BM18" s="27"/>
      <c r="BN18" s="26"/>
      <c r="BO18" s="35"/>
      <c r="BP18" s="35"/>
      <c r="BQ18" s="27"/>
      <c r="BR18" s="26"/>
      <c r="BS18" s="35"/>
      <c r="BT18" s="35"/>
      <c r="BU18" s="27"/>
      <c r="BV18" s="26"/>
      <c r="BW18" s="35"/>
      <c r="BX18" s="35"/>
      <c r="BY18" s="27"/>
      <c r="BZ18" s="26"/>
      <c r="CA18" s="35"/>
      <c r="CB18" s="35"/>
      <c r="CC18" s="27"/>
      <c r="CD18" s="26"/>
      <c r="CE18" s="35">
        <v>10</v>
      </c>
      <c r="CF18" s="35">
        <v>10</v>
      </c>
      <c r="CG18" s="27"/>
      <c r="CH18" s="26"/>
      <c r="CI18" s="35"/>
      <c r="CJ18" s="35"/>
      <c r="CK18" s="27"/>
      <c r="CL18" s="26"/>
      <c r="CM18" s="35"/>
      <c r="CN18" s="35"/>
      <c r="CO18" s="27"/>
      <c r="CP18" s="26"/>
      <c r="CQ18" s="35"/>
      <c r="CR18" s="35"/>
      <c r="CS18" s="27"/>
      <c r="CT18" s="26"/>
    </row>
    <row r="19" spans="1:98" x14ac:dyDescent="0.2">
      <c r="A19" s="25" t="s">
        <v>21</v>
      </c>
      <c r="B19" s="3" t="s">
        <v>12</v>
      </c>
      <c r="C19" s="35"/>
      <c r="D19" s="60"/>
      <c r="E19" s="60">
        <v>10</v>
      </c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35"/>
      <c r="V19" s="35"/>
      <c r="W19" s="35">
        <v>9</v>
      </c>
      <c r="X19" s="35">
        <v>10</v>
      </c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>
        <v>9</v>
      </c>
      <c r="AP19" s="35">
        <v>9</v>
      </c>
      <c r="AQ19" s="35"/>
      <c r="AR19" s="35">
        <v>9</v>
      </c>
      <c r="AS19" s="15"/>
      <c r="AT19" s="35">
        <v>9</v>
      </c>
      <c r="AU19" s="35">
        <v>10</v>
      </c>
      <c r="AV19" s="27">
        <v>9.6666666666666661</v>
      </c>
      <c r="AW19" s="26">
        <v>0.57735026918962573</v>
      </c>
      <c r="AX19" s="26"/>
      <c r="AY19" s="251">
        <v>8</v>
      </c>
      <c r="AZ19" s="251">
        <v>10</v>
      </c>
      <c r="BA19" s="27">
        <v>9</v>
      </c>
      <c r="BB19" s="26">
        <v>0.70710678118654757</v>
      </c>
      <c r="BC19" s="151">
        <v>8</v>
      </c>
      <c r="BD19" s="151">
        <v>10</v>
      </c>
      <c r="BE19" s="149">
        <v>9</v>
      </c>
      <c r="BF19" s="148">
        <v>0.70710678118654757</v>
      </c>
      <c r="BG19" s="199">
        <v>7</v>
      </c>
      <c r="BH19" s="199">
        <v>10</v>
      </c>
      <c r="BI19" s="197">
        <v>9</v>
      </c>
      <c r="BJ19" s="196">
        <v>0.92582009977255142</v>
      </c>
      <c r="BK19" s="35"/>
      <c r="BL19" s="35"/>
      <c r="BM19" s="27"/>
      <c r="BN19" s="26"/>
      <c r="BO19" s="35"/>
      <c r="BP19" s="35"/>
      <c r="BQ19" s="27"/>
      <c r="BR19" s="26"/>
      <c r="BS19" s="35"/>
      <c r="BT19" s="35"/>
      <c r="BU19" s="27"/>
      <c r="BV19" s="26"/>
      <c r="BW19" s="35"/>
      <c r="BX19" s="35"/>
      <c r="BY19" s="27"/>
      <c r="BZ19" s="26"/>
      <c r="CA19" s="35"/>
      <c r="CB19" s="35"/>
      <c r="CC19" s="27"/>
      <c r="CD19" s="26"/>
      <c r="CE19" s="35">
        <v>9</v>
      </c>
      <c r="CF19" s="35">
        <v>10</v>
      </c>
      <c r="CG19" s="27"/>
      <c r="CH19" s="26"/>
      <c r="CI19" s="35"/>
      <c r="CJ19" s="35"/>
      <c r="CK19" s="27"/>
      <c r="CL19" s="26"/>
      <c r="CM19" s="35"/>
      <c r="CN19" s="35"/>
      <c r="CO19" s="27"/>
      <c r="CP19" s="26"/>
      <c r="CQ19" s="35"/>
      <c r="CR19" s="35"/>
      <c r="CS19" s="27"/>
      <c r="CT19" s="26"/>
    </row>
    <row r="20" spans="1:98" x14ac:dyDescent="0.2">
      <c r="A20" s="25" t="s">
        <v>21</v>
      </c>
      <c r="B20" s="3" t="s">
        <v>11</v>
      </c>
      <c r="C20" s="35"/>
      <c r="D20" s="60"/>
      <c r="E20" s="60">
        <v>7</v>
      </c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35"/>
      <c r="V20" s="35"/>
      <c r="W20" s="35">
        <v>9</v>
      </c>
      <c r="X20" s="35">
        <v>8</v>
      </c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>
        <v>9</v>
      </c>
      <c r="AP20" s="35">
        <v>8</v>
      </c>
      <c r="AQ20" s="35"/>
      <c r="AR20" s="35">
        <v>9</v>
      </c>
      <c r="AS20" s="15"/>
      <c r="AT20" s="35">
        <v>7</v>
      </c>
      <c r="AU20" s="35">
        <v>9</v>
      </c>
      <c r="AV20" s="27">
        <v>8</v>
      </c>
      <c r="AW20" s="26">
        <v>1</v>
      </c>
      <c r="AX20" s="26"/>
      <c r="AY20" s="251">
        <v>8</v>
      </c>
      <c r="AZ20" s="251">
        <v>9</v>
      </c>
      <c r="BA20" s="27">
        <v>8.4</v>
      </c>
      <c r="BB20" s="26">
        <v>0.54772255750516619</v>
      </c>
      <c r="BC20" s="151">
        <v>8</v>
      </c>
      <c r="BD20" s="151">
        <v>9</v>
      </c>
      <c r="BE20" s="149">
        <v>8.4</v>
      </c>
      <c r="BF20" s="148">
        <v>0.54772255750516619</v>
      </c>
      <c r="BG20" s="199">
        <v>7</v>
      </c>
      <c r="BH20" s="199">
        <v>9</v>
      </c>
      <c r="BI20" s="197">
        <v>7.875</v>
      </c>
      <c r="BJ20" s="196">
        <v>0.64086994446165568</v>
      </c>
      <c r="BK20" s="35"/>
      <c r="BL20" s="35"/>
      <c r="BM20" s="27"/>
      <c r="BN20" s="26"/>
      <c r="BO20" s="35"/>
      <c r="BP20" s="35"/>
      <c r="BQ20" s="27"/>
      <c r="BR20" s="26"/>
      <c r="BS20" s="35"/>
      <c r="BT20" s="35"/>
      <c r="BU20" s="27"/>
      <c r="BV20" s="26"/>
      <c r="BW20" s="35"/>
      <c r="BX20" s="35"/>
      <c r="BY20" s="27"/>
      <c r="BZ20" s="26"/>
      <c r="CA20" s="35"/>
      <c r="CB20" s="35"/>
      <c r="CC20" s="27"/>
      <c r="CD20" s="26"/>
      <c r="CE20" s="35">
        <v>7</v>
      </c>
      <c r="CF20" s="35">
        <v>9</v>
      </c>
      <c r="CG20" s="27"/>
      <c r="CH20" s="26"/>
      <c r="CI20" s="35"/>
      <c r="CJ20" s="35"/>
      <c r="CK20" s="27"/>
      <c r="CL20" s="26"/>
      <c r="CM20" s="35"/>
      <c r="CN20" s="35"/>
      <c r="CO20" s="27"/>
      <c r="CP20" s="26"/>
      <c r="CQ20" s="35"/>
      <c r="CR20" s="35"/>
      <c r="CS20" s="27"/>
      <c r="CT20" s="26"/>
    </row>
    <row r="21" spans="1:98" x14ac:dyDescent="0.2">
      <c r="A21" s="25" t="s">
        <v>21</v>
      </c>
      <c r="B21" s="3" t="s">
        <v>24</v>
      </c>
      <c r="C21" s="34"/>
      <c r="D21" s="57"/>
      <c r="E21" s="57">
        <v>9.9</v>
      </c>
      <c r="F21" s="57"/>
      <c r="G21" s="57"/>
      <c r="H21" s="57"/>
      <c r="I21" s="57"/>
      <c r="J21" s="57"/>
      <c r="L21" s="57"/>
      <c r="M21" s="57"/>
      <c r="N21" s="57"/>
      <c r="O21" s="57"/>
      <c r="P21" s="57"/>
      <c r="Q21" s="57"/>
      <c r="R21" s="57"/>
      <c r="S21" s="57"/>
      <c r="T21" s="57"/>
      <c r="U21" s="34"/>
      <c r="V21" s="34"/>
      <c r="W21" s="34">
        <v>9.9</v>
      </c>
      <c r="X21" s="34">
        <v>9.9</v>
      </c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>
        <v>9.9</v>
      </c>
      <c r="AP21" s="34">
        <v>9.9</v>
      </c>
      <c r="AQ21" s="34"/>
      <c r="AR21" s="34">
        <v>9.9</v>
      </c>
      <c r="AS21" s="15"/>
      <c r="AT21" s="34">
        <v>9.9</v>
      </c>
      <c r="AU21" s="34">
        <v>9.9</v>
      </c>
      <c r="AV21" s="27">
        <v>9.9</v>
      </c>
      <c r="AW21" s="26">
        <v>0</v>
      </c>
      <c r="AX21" s="26"/>
      <c r="AY21" s="251">
        <v>9.9</v>
      </c>
      <c r="AZ21" s="251">
        <v>9.9</v>
      </c>
      <c r="BA21" s="27">
        <v>9.9</v>
      </c>
      <c r="BB21" s="26">
        <v>0</v>
      </c>
      <c r="BC21" s="150">
        <v>9.9</v>
      </c>
      <c r="BD21" s="150">
        <v>9.9</v>
      </c>
      <c r="BE21" s="149">
        <v>9.9</v>
      </c>
      <c r="BF21" s="148">
        <v>0</v>
      </c>
      <c r="BG21" s="198">
        <v>9.9</v>
      </c>
      <c r="BH21" s="198">
        <v>9.9</v>
      </c>
      <c r="BI21" s="197">
        <v>9.9</v>
      </c>
      <c r="BJ21" s="196">
        <v>0</v>
      </c>
      <c r="BK21" s="34"/>
      <c r="BL21" s="34"/>
      <c r="BM21" s="27"/>
      <c r="BN21" s="26"/>
      <c r="BO21" s="34"/>
      <c r="BP21" s="34"/>
      <c r="BQ21" s="27"/>
      <c r="BR21" s="26"/>
      <c r="BS21" s="34"/>
      <c r="BT21" s="34"/>
      <c r="BU21" s="27"/>
      <c r="BV21" s="26"/>
      <c r="BW21" s="34"/>
      <c r="BX21" s="34"/>
      <c r="BY21" s="27"/>
      <c r="BZ21" s="26"/>
      <c r="CA21" s="34"/>
      <c r="CB21" s="34"/>
      <c r="CC21" s="27"/>
      <c r="CD21" s="26"/>
      <c r="CE21" s="34">
        <v>9.9</v>
      </c>
      <c r="CF21" s="34">
        <v>9.9</v>
      </c>
      <c r="CG21" s="27"/>
      <c r="CH21" s="26"/>
      <c r="CI21" s="34"/>
      <c r="CJ21" s="34"/>
      <c r="CK21" s="27"/>
      <c r="CL21" s="26"/>
      <c r="CM21" s="34"/>
      <c r="CN21" s="34"/>
      <c r="CO21" s="27"/>
      <c r="CP21" s="26"/>
      <c r="CQ21" s="34"/>
      <c r="CR21" s="34"/>
      <c r="CS21" s="27"/>
      <c r="CT21" s="26"/>
    </row>
    <row r="22" spans="1:98" x14ac:dyDescent="0.2">
      <c r="B22" s="3"/>
      <c r="C22" s="34"/>
      <c r="D22" s="57"/>
      <c r="E22" s="60"/>
      <c r="F22" s="57"/>
      <c r="G22" s="57"/>
      <c r="H22" s="57"/>
      <c r="I22" s="57"/>
      <c r="J22" s="57"/>
      <c r="L22" s="57"/>
      <c r="M22" s="57"/>
      <c r="N22" s="57"/>
      <c r="O22" s="57"/>
      <c r="P22" s="57"/>
      <c r="Q22" s="57"/>
      <c r="R22" s="57"/>
      <c r="S22" s="57"/>
      <c r="T22" s="57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15"/>
      <c r="AT22" s="47"/>
      <c r="AU22" s="47"/>
      <c r="AV22" s="27"/>
      <c r="AW22" s="26"/>
      <c r="AX22" s="26"/>
      <c r="AY22" s="251"/>
      <c r="AZ22" s="251"/>
      <c r="BA22" s="27"/>
      <c r="BB22" s="26"/>
      <c r="BC22" s="26"/>
      <c r="BD22" s="26"/>
      <c r="BE22" s="26"/>
      <c r="BF22" s="26"/>
      <c r="BG22" s="26"/>
      <c r="BH22" s="26"/>
      <c r="BI22" s="26"/>
      <c r="BJ22" s="26"/>
      <c r="BK22" s="47"/>
      <c r="BL22" s="47"/>
      <c r="BM22" s="27"/>
      <c r="BN22" s="26"/>
      <c r="BO22" s="47"/>
      <c r="BP22" s="47"/>
      <c r="BQ22" s="27"/>
      <c r="BR22" s="26"/>
      <c r="BS22" s="47"/>
      <c r="BT22" s="47"/>
      <c r="BU22" s="27"/>
      <c r="BV22" s="26"/>
      <c r="BW22" s="47"/>
      <c r="BX22" s="47"/>
      <c r="BY22" s="27"/>
      <c r="BZ22" s="26"/>
      <c r="CA22" s="47"/>
      <c r="CB22" s="47"/>
      <c r="CC22" s="27"/>
      <c r="CD22" s="26"/>
      <c r="CE22" s="47"/>
      <c r="CF22" s="47"/>
      <c r="CG22" s="27"/>
      <c r="CH22" s="26"/>
      <c r="CI22" s="47"/>
      <c r="CJ22" s="47"/>
      <c r="CK22" s="27"/>
      <c r="CL22" s="26"/>
      <c r="CM22" s="47"/>
      <c r="CN22" s="47"/>
      <c r="CO22" s="27"/>
      <c r="CP22" s="26"/>
      <c r="CQ22" s="47"/>
      <c r="CR22" s="47"/>
      <c r="CS22" s="27"/>
      <c r="CT22" s="26"/>
    </row>
    <row r="23" spans="1:98" x14ac:dyDescent="0.2">
      <c r="A23" s="25" t="s">
        <v>22</v>
      </c>
      <c r="B23" s="3" t="s">
        <v>13</v>
      </c>
      <c r="C23" s="35"/>
      <c r="D23" s="60"/>
      <c r="E23" s="60">
        <v>4</v>
      </c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35"/>
      <c r="V23" s="35"/>
      <c r="W23" s="35">
        <v>5</v>
      </c>
      <c r="X23" s="35">
        <v>4</v>
      </c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>
        <v>4</v>
      </c>
      <c r="AP23" s="35">
        <v>4</v>
      </c>
      <c r="AQ23" s="35"/>
      <c r="AR23" s="35">
        <v>4</v>
      </c>
      <c r="AS23" s="15"/>
      <c r="AT23" s="35">
        <v>4</v>
      </c>
      <c r="AU23" s="35">
        <v>5</v>
      </c>
      <c r="AV23" s="27">
        <v>4.333333333333333</v>
      </c>
      <c r="AW23" s="26">
        <v>0.57735026918962473</v>
      </c>
      <c r="AX23" s="26"/>
      <c r="AY23" s="251">
        <v>4</v>
      </c>
      <c r="AZ23" s="251">
        <v>5</v>
      </c>
      <c r="BA23" s="27">
        <v>4.5999999999999996</v>
      </c>
      <c r="BB23" s="26">
        <v>0.54772255750516674</v>
      </c>
      <c r="BC23" s="155">
        <v>4</v>
      </c>
      <c r="BD23" s="155">
        <v>5</v>
      </c>
      <c r="BE23" s="153">
        <v>4.5999999999999996</v>
      </c>
      <c r="BF23" s="152">
        <v>0.54772255750516674</v>
      </c>
      <c r="BG23" s="203">
        <v>4</v>
      </c>
      <c r="BH23" s="203">
        <v>6</v>
      </c>
      <c r="BI23" s="201">
        <v>4.5</v>
      </c>
      <c r="BJ23" s="200">
        <v>0.7559289460184544</v>
      </c>
      <c r="BK23" s="35"/>
      <c r="BL23" s="35"/>
      <c r="BM23" s="27"/>
      <c r="BN23" s="26"/>
      <c r="BO23" s="35"/>
      <c r="BP23" s="35"/>
      <c r="BQ23" s="27"/>
      <c r="BR23" s="26"/>
      <c r="BS23" s="35"/>
      <c r="BT23" s="35"/>
      <c r="BU23" s="27"/>
      <c r="BV23" s="26"/>
      <c r="BW23" s="35"/>
      <c r="BX23" s="35"/>
      <c r="BY23" s="27"/>
      <c r="BZ23" s="26"/>
      <c r="CA23" s="35"/>
      <c r="CB23" s="35"/>
      <c r="CC23" s="27"/>
      <c r="CD23" s="26"/>
      <c r="CE23" s="35">
        <v>4</v>
      </c>
      <c r="CF23" s="35">
        <v>5</v>
      </c>
      <c r="CG23" s="27"/>
      <c r="CH23" s="26"/>
      <c r="CI23" s="35"/>
      <c r="CJ23" s="35"/>
      <c r="CK23" s="27"/>
      <c r="CL23" s="26"/>
      <c r="CM23" s="35"/>
      <c r="CN23" s="35"/>
      <c r="CO23" s="27"/>
      <c r="CP23" s="26"/>
      <c r="CQ23" s="35"/>
      <c r="CR23" s="35"/>
      <c r="CS23" s="27"/>
      <c r="CT23" s="26"/>
    </row>
    <row r="24" spans="1:98" x14ac:dyDescent="0.2">
      <c r="A24" s="25" t="s">
        <v>22</v>
      </c>
      <c r="B24" s="3" t="s">
        <v>12</v>
      </c>
      <c r="C24" s="35"/>
      <c r="D24" s="60"/>
      <c r="E24" s="60">
        <v>10</v>
      </c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35"/>
      <c r="V24" s="35"/>
      <c r="W24" s="35">
        <v>9</v>
      </c>
      <c r="X24" s="35">
        <v>9</v>
      </c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>
        <v>9</v>
      </c>
      <c r="AP24" s="35">
        <v>9</v>
      </c>
      <c r="AQ24" s="35"/>
      <c r="AR24" s="35">
        <v>9</v>
      </c>
      <c r="AS24" s="15"/>
      <c r="AT24" s="35">
        <v>9</v>
      </c>
      <c r="AU24" s="35">
        <v>10</v>
      </c>
      <c r="AV24" s="27">
        <v>9.3333333333333339</v>
      </c>
      <c r="AW24" s="26">
        <v>0.57735026918962573</v>
      </c>
      <c r="AX24" s="26"/>
      <c r="AY24" s="251">
        <v>9</v>
      </c>
      <c r="AZ24" s="251">
        <v>10</v>
      </c>
      <c r="BA24" s="27">
        <v>9.1999999999999993</v>
      </c>
      <c r="BB24" s="26">
        <v>0.44721359549995793</v>
      </c>
      <c r="BC24" s="155">
        <v>9</v>
      </c>
      <c r="BD24" s="155">
        <v>10</v>
      </c>
      <c r="BE24" s="153">
        <v>9.1999999999999993</v>
      </c>
      <c r="BF24" s="152">
        <v>0.44721359549995793</v>
      </c>
      <c r="BG24" s="203">
        <v>9</v>
      </c>
      <c r="BH24" s="203">
        <v>10</v>
      </c>
      <c r="BI24" s="201">
        <v>9.375</v>
      </c>
      <c r="BJ24" s="200">
        <v>0.51754916950676566</v>
      </c>
      <c r="BK24" s="35"/>
      <c r="BL24" s="35"/>
      <c r="BM24" s="27"/>
      <c r="BN24" s="26"/>
      <c r="BO24" s="35"/>
      <c r="BP24" s="35"/>
      <c r="BQ24" s="27"/>
      <c r="BR24" s="26"/>
      <c r="BS24" s="35"/>
      <c r="BT24" s="35"/>
      <c r="BU24" s="27"/>
      <c r="BV24" s="26"/>
      <c r="BW24" s="35"/>
      <c r="BX24" s="35"/>
      <c r="BY24" s="27"/>
      <c r="BZ24" s="26"/>
      <c r="CA24" s="35"/>
      <c r="CB24" s="35"/>
      <c r="CC24" s="27"/>
      <c r="CD24" s="26"/>
      <c r="CE24" s="35">
        <v>9</v>
      </c>
      <c r="CF24" s="35">
        <v>10</v>
      </c>
      <c r="CG24" s="27"/>
      <c r="CH24" s="26"/>
      <c r="CI24" s="35"/>
      <c r="CJ24" s="35"/>
      <c r="CK24" s="27"/>
      <c r="CL24" s="26"/>
      <c r="CM24" s="35"/>
      <c r="CN24" s="35"/>
      <c r="CO24" s="27"/>
      <c r="CP24" s="26"/>
      <c r="CQ24" s="35"/>
      <c r="CR24" s="35"/>
      <c r="CS24" s="27"/>
      <c r="CT24" s="26"/>
    </row>
    <row r="25" spans="1:98" x14ac:dyDescent="0.2">
      <c r="A25" s="25" t="s">
        <v>22</v>
      </c>
      <c r="B25" s="3" t="s">
        <v>11</v>
      </c>
      <c r="C25" s="35"/>
      <c r="D25" s="60"/>
      <c r="E25" s="60">
        <v>6</v>
      </c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35"/>
      <c r="V25" s="35"/>
      <c r="W25" s="35">
        <v>6</v>
      </c>
      <c r="X25" s="35">
        <v>6</v>
      </c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>
        <v>5</v>
      </c>
      <c r="AP25" s="35">
        <v>5</v>
      </c>
      <c r="AQ25" s="35"/>
      <c r="AR25" s="35">
        <v>5</v>
      </c>
      <c r="AS25" s="15"/>
      <c r="AT25" s="35">
        <v>6</v>
      </c>
      <c r="AU25" s="35">
        <v>6</v>
      </c>
      <c r="AV25" s="27">
        <v>6</v>
      </c>
      <c r="AW25" s="26">
        <v>0</v>
      </c>
      <c r="AX25" s="26"/>
      <c r="AY25" s="251">
        <v>5</v>
      </c>
      <c r="AZ25" s="251">
        <v>6</v>
      </c>
      <c r="BA25" s="27">
        <v>5.4</v>
      </c>
      <c r="BB25" s="26">
        <v>0.54772255750516619</v>
      </c>
      <c r="BC25" s="155">
        <v>5</v>
      </c>
      <c r="BD25" s="155">
        <v>6</v>
      </c>
      <c r="BE25" s="153">
        <v>5.4</v>
      </c>
      <c r="BF25" s="152">
        <v>0.54772255750516619</v>
      </c>
      <c r="BG25" s="203">
        <v>5</v>
      </c>
      <c r="BH25" s="203">
        <v>6</v>
      </c>
      <c r="BI25" s="201">
        <v>5.5</v>
      </c>
      <c r="BJ25" s="200">
        <v>0.53452248382484879</v>
      </c>
      <c r="BK25" s="35"/>
      <c r="BL25" s="35"/>
      <c r="BM25" s="27"/>
      <c r="BN25" s="26"/>
      <c r="BO25" s="35"/>
      <c r="BP25" s="35"/>
      <c r="BQ25" s="27"/>
      <c r="BR25" s="26"/>
      <c r="BS25" s="35"/>
      <c r="BT25" s="35"/>
      <c r="BU25" s="27"/>
      <c r="BV25" s="26"/>
      <c r="BW25" s="35"/>
      <c r="BX25" s="35"/>
      <c r="BY25" s="27"/>
      <c r="BZ25" s="26"/>
      <c r="CA25" s="35"/>
      <c r="CB25" s="35"/>
      <c r="CC25" s="27"/>
      <c r="CD25" s="26"/>
      <c r="CE25" s="35">
        <v>5</v>
      </c>
      <c r="CF25" s="35">
        <v>6</v>
      </c>
      <c r="CG25" s="27"/>
      <c r="CH25" s="26"/>
      <c r="CI25" s="35"/>
      <c r="CJ25" s="35"/>
      <c r="CK25" s="27"/>
      <c r="CL25" s="26"/>
      <c r="CM25" s="35"/>
      <c r="CN25" s="35"/>
      <c r="CO25" s="27"/>
      <c r="CP25" s="26"/>
      <c r="CQ25" s="35"/>
      <c r="CR25" s="35"/>
      <c r="CS25" s="27"/>
      <c r="CT25" s="26"/>
    </row>
    <row r="26" spans="1:98" x14ac:dyDescent="0.2">
      <c r="A26" s="25" t="s">
        <v>22</v>
      </c>
      <c r="B26" s="3" t="s">
        <v>24</v>
      </c>
      <c r="C26" s="34"/>
      <c r="D26" s="57"/>
      <c r="E26" s="57">
        <v>9.8000000000000007</v>
      </c>
      <c r="F26" s="57"/>
      <c r="G26" s="57"/>
      <c r="H26" s="57"/>
      <c r="I26" s="57"/>
      <c r="J26" s="57"/>
      <c r="L26" s="57"/>
      <c r="M26" s="57"/>
      <c r="N26" s="57"/>
      <c r="O26" s="57"/>
      <c r="P26" s="57"/>
      <c r="Q26" s="57"/>
      <c r="R26" s="57"/>
      <c r="S26" s="57"/>
      <c r="T26" s="57"/>
      <c r="U26" s="34"/>
      <c r="V26" s="34"/>
      <c r="W26" s="34">
        <v>9.8000000000000007</v>
      </c>
      <c r="X26" s="34">
        <v>9.6999999999999993</v>
      </c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>
        <v>9.9</v>
      </c>
      <c r="AP26" s="34">
        <v>9.9</v>
      </c>
      <c r="AQ26" s="34"/>
      <c r="AR26" s="34">
        <v>9.9</v>
      </c>
      <c r="AS26" s="15"/>
      <c r="AT26" s="34">
        <v>9.6999999999999993</v>
      </c>
      <c r="AU26" s="34">
        <v>9.8000000000000007</v>
      </c>
      <c r="AV26" s="27">
        <v>9.7666666666666675</v>
      </c>
      <c r="AW26" s="26">
        <v>5.77350269189634E-2</v>
      </c>
      <c r="AX26" s="26"/>
      <c r="AY26" s="251">
        <v>9.5</v>
      </c>
      <c r="AZ26" s="251">
        <v>9.9</v>
      </c>
      <c r="BA26" s="27">
        <v>9.7200000000000006</v>
      </c>
      <c r="BB26" s="26">
        <v>0.2049390153191922</v>
      </c>
      <c r="BC26" s="154">
        <v>9.5</v>
      </c>
      <c r="BD26" s="154">
        <v>9.9</v>
      </c>
      <c r="BE26" s="153">
        <v>9.7200000000000006</v>
      </c>
      <c r="BF26" s="152">
        <v>0.2049390153191922</v>
      </c>
      <c r="BG26" s="202">
        <v>9.8000000000000007</v>
      </c>
      <c r="BH26" s="202">
        <v>9.9</v>
      </c>
      <c r="BI26" s="201">
        <v>9.8375000000000004</v>
      </c>
      <c r="BJ26" s="200">
        <v>5.1754916950676383E-2</v>
      </c>
      <c r="BK26" s="34"/>
      <c r="BL26" s="34"/>
      <c r="BM26" s="27"/>
      <c r="BN26" s="26"/>
      <c r="BO26" s="34"/>
      <c r="BP26" s="34"/>
      <c r="BQ26" s="27"/>
      <c r="BR26" s="26"/>
      <c r="BS26" s="34"/>
      <c r="BT26" s="34"/>
      <c r="BU26" s="27"/>
      <c r="BV26" s="26"/>
      <c r="BW26" s="34"/>
      <c r="BX26" s="34"/>
      <c r="BY26" s="27"/>
      <c r="BZ26" s="26"/>
      <c r="CA26" s="34"/>
      <c r="CB26" s="34"/>
      <c r="CC26" s="27"/>
      <c r="CD26" s="26"/>
      <c r="CE26" s="34">
        <v>9.6999999999999993</v>
      </c>
      <c r="CF26" s="34">
        <v>9.9</v>
      </c>
      <c r="CG26" s="27"/>
      <c r="CH26" s="26"/>
      <c r="CI26" s="34"/>
      <c r="CJ26" s="34"/>
      <c r="CK26" s="27"/>
      <c r="CL26" s="26"/>
      <c r="CM26" s="34"/>
      <c r="CN26" s="34"/>
      <c r="CO26" s="27"/>
      <c r="CP26" s="26"/>
      <c r="CQ26" s="34"/>
      <c r="CR26" s="34"/>
      <c r="CS26" s="27"/>
      <c r="CT26" s="26"/>
    </row>
    <row r="27" spans="1:98" x14ac:dyDescent="0.2">
      <c r="A27" s="6"/>
      <c r="B27" s="20"/>
      <c r="C27" s="6"/>
      <c r="D27" s="57"/>
      <c r="E27" s="60"/>
      <c r="F27" s="57"/>
      <c r="G27" s="57"/>
      <c r="H27" s="57"/>
      <c r="I27" s="57"/>
      <c r="J27" s="57"/>
      <c r="L27" s="57"/>
      <c r="M27" s="57"/>
      <c r="N27" s="57"/>
      <c r="O27" s="57"/>
      <c r="P27" s="57"/>
      <c r="Q27" s="57"/>
      <c r="R27" s="57"/>
      <c r="S27" s="57"/>
      <c r="T27" s="57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77"/>
      <c r="AO27" s="237"/>
      <c r="AP27" s="237"/>
      <c r="AQ27" s="237"/>
      <c r="AR27" s="6"/>
      <c r="AS27" s="6"/>
      <c r="AT27" s="29"/>
      <c r="AU27" s="29"/>
      <c r="AV27" s="6"/>
      <c r="AW27" s="6"/>
      <c r="AX27" s="243"/>
      <c r="AY27" s="252"/>
      <c r="AZ27" s="252"/>
      <c r="BA27" s="250"/>
      <c r="BB27" s="243"/>
      <c r="BC27" s="138"/>
      <c r="BD27" s="138"/>
      <c r="BE27" s="138"/>
      <c r="BF27" s="138"/>
      <c r="BG27" s="138"/>
      <c r="BH27" s="138"/>
      <c r="BI27" s="138"/>
      <c r="BJ27" s="138"/>
      <c r="BK27" s="29"/>
      <c r="BL27" s="29"/>
      <c r="BM27" s="130"/>
      <c r="BN27" s="130"/>
      <c r="BO27" s="29"/>
      <c r="BP27" s="29"/>
      <c r="BQ27" s="125"/>
      <c r="BR27" s="125"/>
      <c r="BS27" s="29"/>
      <c r="BT27" s="29"/>
      <c r="BU27" s="121"/>
      <c r="BV27" s="121"/>
      <c r="BW27" s="29"/>
      <c r="BX27" s="29"/>
      <c r="BY27" s="117"/>
      <c r="BZ27" s="117"/>
      <c r="CA27" s="29"/>
      <c r="CB27" s="29"/>
      <c r="CC27" s="112"/>
      <c r="CD27" s="112"/>
      <c r="CE27" s="29"/>
      <c r="CF27" s="29"/>
      <c r="CG27" s="110"/>
      <c r="CH27" s="110"/>
      <c r="CI27" s="29"/>
      <c r="CJ27" s="29"/>
      <c r="CK27" s="107"/>
      <c r="CL27" s="107"/>
      <c r="CM27" s="29"/>
      <c r="CN27" s="29"/>
      <c r="CO27" s="74"/>
      <c r="CP27" s="74"/>
      <c r="CQ27" s="29"/>
      <c r="CR27" s="29"/>
      <c r="CS27" s="106"/>
      <c r="CT27" s="106"/>
    </row>
    <row r="28" spans="1:98" x14ac:dyDescent="0.2">
      <c r="A28" s="5">
        <v>5</v>
      </c>
      <c r="B28" s="59" t="s">
        <v>13</v>
      </c>
      <c r="C28" s="35"/>
      <c r="E28" s="60">
        <v>9</v>
      </c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35"/>
      <c r="V28" s="35"/>
      <c r="W28" s="35">
        <v>10</v>
      </c>
      <c r="X28" s="35">
        <v>10</v>
      </c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>
        <v>9</v>
      </c>
      <c r="AP28" s="35">
        <v>9</v>
      </c>
      <c r="AQ28" s="35"/>
      <c r="AR28" s="35">
        <v>9</v>
      </c>
      <c r="AS28" s="35"/>
      <c r="AT28" s="35">
        <v>9</v>
      </c>
      <c r="AU28" s="35">
        <v>10</v>
      </c>
      <c r="AV28" s="27">
        <v>9.6666666666666661</v>
      </c>
      <c r="AW28" s="26">
        <v>0.57735026918962573</v>
      </c>
      <c r="AX28" s="26"/>
      <c r="AY28" s="251">
        <v>9</v>
      </c>
      <c r="AZ28" s="251">
        <v>10</v>
      </c>
      <c r="BA28" s="27">
        <v>9.4</v>
      </c>
      <c r="BB28" s="26">
        <v>0.54772255750516607</v>
      </c>
      <c r="BC28" s="159">
        <v>9</v>
      </c>
      <c r="BD28" s="159">
        <v>10</v>
      </c>
      <c r="BE28" s="157">
        <v>9.4</v>
      </c>
      <c r="BF28" s="156">
        <v>0.54772255750516607</v>
      </c>
      <c r="BG28" s="207">
        <v>9</v>
      </c>
      <c r="BH28" s="207">
        <v>10</v>
      </c>
      <c r="BI28" s="205">
        <v>9.625</v>
      </c>
      <c r="BJ28" s="204">
        <v>0.51754916950676566</v>
      </c>
      <c r="BK28" s="35">
        <v>9</v>
      </c>
      <c r="BL28" s="35">
        <v>10</v>
      </c>
      <c r="BM28" s="27">
        <v>9.625</v>
      </c>
      <c r="BN28" s="26">
        <v>0.51754916950676566</v>
      </c>
      <c r="BO28" s="35">
        <v>9</v>
      </c>
      <c r="BP28" s="35">
        <v>10</v>
      </c>
      <c r="BQ28" s="27">
        <v>9.1999999999999993</v>
      </c>
      <c r="BR28" s="26">
        <v>0.44721359549996109</v>
      </c>
      <c r="BS28" s="35">
        <v>9</v>
      </c>
      <c r="BT28" s="35">
        <v>10</v>
      </c>
      <c r="BU28" s="27">
        <v>9.4285714285714288</v>
      </c>
      <c r="BV28" s="26">
        <v>0.53452248382484113</v>
      </c>
      <c r="BW28" s="35">
        <v>9</v>
      </c>
      <c r="BX28" s="35">
        <v>9</v>
      </c>
      <c r="BY28" s="27">
        <v>9</v>
      </c>
      <c r="BZ28" s="26">
        <v>0</v>
      </c>
      <c r="CA28" s="35">
        <v>9</v>
      </c>
      <c r="CB28" s="35">
        <v>10</v>
      </c>
      <c r="CC28" s="27">
        <v>9.875</v>
      </c>
      <c r="CD28" s="26">
        <v>0.35355339059327379</v>
      </c>
      <c r="CE28" s="35">
        <v>9</v>
      </c>
      <c r="CF28" s="35">
        <v>10</v>
      </c>
      <c r="CG28" s="27">
        <v>9.4</v>
      </c>
      <c r="CH28" s="26">
        <v>0.54772255750516352</v>
      </c>
      <c r="CI28" s="35">
        <v>9</v>
      </c>
      <c r="CJ28" s="35">
        <v>10</v>
      </c>
      <c r="CK28" s="27">
        <v>9.625</v>
      </c>
      <c r="CL28" s="26">
        <v>0.51754916950676566</v>
      </c>
      <c r="CM28" s="35">
        <v>9</v>
      </c>
      <c r="CN28" s="35">
        <v>10</v>
      </c>
      <c r="CO28" s="27">
        <v>9.8333333333333339</v>
      </c>
      <c r="CP28" s="26">
        <v>0.40824829046387229</v>
      </c>
      <c r="CQ28" s="35">
        <v>8</v>
      </c>
      <c r="CR28" s="35">
        <v>10</v>
      </c>
      <c r="CS28" s="27">
        <v>9.6666666666666661</v>
      </c>
      <c r="CT28" s="26">
        <v>0.70710678118654757</v>
      </c>
    </row>
    <row r="29" spans="1:98" x14ac:dyDescent="0.2">
      <c r="A29" s="5">
        <v>5</v>
      </c>
      <c r="B29" s="59" t="s">
        <v>12</v>
      </c>
      <c r="C29" s="35"/>
      <c r="E29" s="60">
        <v>9</v>
      </c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35"/>
      <c r="V29" s="35"/>
      <c r="W29" s="35">
        <v>10</v>
      </c>
      <c r="X29" s="35">
        <v>10</v>
      </c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>
        <v>9</v>
      </c>
      <c r="AP29" s="35">
        <v>9</v>
      </c>
      <c r="AQ29" s="35"/>
      <c r="AR29" s="35">
        <v>9</v>
      </c>
      <c r="AS29" s="35"/>
      <c r="AT29" s="35">
        <v>9</v>
      </c>
      <c r="AU29" s="35">
        <v>10</v>
      </c>
      <c r="AV29" s="27">
        <v>9.6666666666666661</v>
      </c>
      <c r="AW29" s="26">
        <v>0.57735026918962573</v>
      </c>
      <c r="AX29" s="26"/>
      <c r="AY29" s="251">
        <v>9</v>
      </c>
      <c r="AZ29" s="251">
        <v>10</v>
      </c>
      <c r="BA29" s="27">
        <v>9.1999999999999993</v>
      </c>
      <c r="BB29" s="26">
        <v>0.44721359549995793</v>
      </c>
      <c r="BC29" s="159">
        <v>9</v>
      </c>
      <c r="BD29" s="159">
        <v>10</v>
      </c>
      <c r="BE29" s="157">
        <v>9.1999999999999993</v>
      </c>
      <c r="BF29" s="156">
        <v>0.44721359549995793</v>
      </c>
      <c r="BG29" s="207">
        <v>9</v>
      </c>
      <c r="BH29" s="207">
        <v>10</v>
      </c>
      <c r="BI29" s="205">
        <v>9.375</v>
      </c>
      <c r="BJ29" s="204">
        <v>0.51754916950676566</v>
      </c>
      <c r="BK29" s="35">
        <v>9</v>
      </c>
      <c r="BL29" s="35">
        <v>10</v>
      </c>
      <c r="BM29" s="27">
        <v>9.25</v>
      </c>
      <c r="BN29" s="26">
        <v>0.46291004988627571</v>
      </c>
      <c r="BO29" s="35">
        <v>7</v>
      </c>
      <c r="BP29" s="35">
        <v>10</v>
      </c>
      <c r="BQ29" s="27">
        <v>8.8000000000000007</v>
      </c>
      <c r="BR29" s="26">
        <v>1.0954451150103335</v>
      </c>
      <c r="BS29" s="35">
        <v>8</v>
      </c>
      <c r="BT29" s="35">
        <v>10</v>
      </c>
      <c r="BU29" s="27">
        <v>9.2857142857142865</v>
      </c>
      <c r="BV29" s="26">
        <v>0.75592894601845628</v>
      </c>
      <c r="BW29" s="35">
        <v>9</v>
      </c>
      <c r="BX29" s="35">
        <v>9</v>
      </c>
      <c r="BY29" s="27">
        <v>9</v>
      </c>
      <c r="BZ29" s="26">
        <v>0</v>
      </c>
      <c r="CA29" s="35">
        <v>9</v>
      </c>
      <c r="CB29" s="35">
        <v>10</v>
      </c>
      <c r="CC29" s="27">
        <v>9.5</v>
      </c>
      <c r="CD29" s="26">
        <v>0.53452248382484879</v>
      </c>
      <c r="CE29" s="35">
        <v>9</v>
      </c>
      <c r="CF29" s="35">
        <v>10</v>
      </c>
      <c r="CG29" s="27">
        <v>9.4</v>
      </c>
      <c r="CH29" s="26">
        <v>0.54772255750516352</v>
      </c>
      <c r="CI29" s="35">
        <v>9</v>
      </c>
      <c r="CJ29" s="35">
        <v>10</v>
      </c>
      <c r="CK29" s="27">
        <v>9.125</v>
      </c>
      <c r="CL29" s="26">
        <v>0.35355339059327379</v>
      </c>
      <c r="CM29" s="35">
        <v>9</v>
      </c>
      <c r="CN29" s="35">
        <v>10</v>
      </c>
      <c r="CO29" s="27">
        <v>9.5</v>
      </c>
      <c r="CP29" s="26">
        <v>0.54772255750516607</v>
      </c>
      <c r="CQ29" s="35">
        <v>8</v>
      </c>
      <c r="CR29" s="35">
        <v>10</v>
      </c>
      <c r="CS29" s="27">
        <v>9</v>
      </c>
      <c r="CT29" s="26">
        <v>0.70710678118654757</v>
      </c>
    </row>
    <row r="30" spans="1:98" x14ac:dyDescent="0.2">
      <c r="A30" s="5">
        <v>5</v>
      </c>
      <c r="B30" s="59" t="s">
        <v>11</v>
      </c>
      <c r="C30" s="35"/>
      <c r="E30" s="60">
        <v>7</v>
      </c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35"/>
      <c r="V30" s="35"/>
      <c r="W30" s="35">
        <v>9</v>
      </c>
      <c r="X30" s="35">
        <v>8</v>
      </c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>
        <v>8</v>
      </c>
      <c r="AP30" s="35">
        <v>8</v>
      </c>
      <c r="AQ30" s="35"/>
      <c r="AR30" s="35">
        <v>8</v>
      </c>
      <c r="AS30" s="35"/>
      <c r="AT30" s="35">
        <v>7</v>
      </c>
      <c r="AU30" s="35">
        <v>9</v>
      </c>
      <c r="AV30" s="27">
        <v>8</v>
      </c>
      <c r="AW30" s="26">
        <v>1</v>
      </c>
      <c r="AX30" s="26"/>
      <c r="AY30" s="251">
        <v>7</v>
      </c>
      <c r="AZ30" s="251">
        <v>9</v>
      </c>
      <c r="BA30" s="27">
        <v>8.4</v>
      </c>
      <c r="BB30" s="26">
        <v>0.89442719099991586</v>
      </c>
      <c r="BC30" s="159">
        <v>7</v>
      </c>
      <c r="BD30" s="159">
        <v>9</v>
      </c>
      <c r="BE30" s="157">
        <v>8.4</v>
      </c>
      <c r="BF30" s="156">
        <v>0.89442719099991586</v>
      </c>
      <c r="BG30" s="207">
        <v>7</v>
      </c>
      <c r="BH30" s="207">
        <v>8</v>
      </c>
      <c r="BI30" s="205">
        <v>7.875</v>
      </c>
      <c r="BJ30" s="204">
        <v>0.35355339059327379</v>
      </c>
      <c r="BK30" s="35">
        <v>7</v>
      </c>
      <c r="BL30" s="35">
        <v>9</v>
      </c>
      <c r="BM30" s="27">
        <v>7.875</v>
      </c>
      <c r="BN30" s="26">
        <v>0.64086994446165568</v>
      </c>
      <c r="BO30" s="35">
        <v>7</v>
      </c>
      <c r="BP30" s="35">
        <v>9</v>
      </c>
      <c r="BQ30" s="27">
        <v>7.8</v>
      </c>
      <c r="BR30" s="26">
        <v>0.83666002653407723</v>
      </c>
      <c r="BS30" s="35">
        <v>7</v>
      </c>
      <c r="BT30" s="35">
        <v>9</v>
      </c>
      <c r="BU30" s="27">
        <v>8</v>
      </c>
      <c r="BV30" s="26">
        <v>0.81649658092772603</v>
      </c>
      <c r="BW30" s="35">
        <v>7</v>
      </c>
      <c r="BX30" s="35">
        <v>8</v>
      </c>
      <c r="BY30" s="27">
        <v>7.75</v>
      </c>
      <c r="BZ30" s="26">
        <v>0.5</v>
      </c>
      <c r="CA30" s="35">
        <v>7</v>
      </c>
      <c r="CB30" s="35">
        <v>9</v>
      </c>
      <c r="CC30" s="27">
        <v>8</v>
      </c>
      <c r="CD30" s="26">
        <v>0.53452248382484879</v>
      </c>
      <c r="CE30" s="35">
        <v>7</v>
      </c>
      <c r="CF30" s="35">
        <v>9</v>
      </c>
      <c r="CG30" s="27">
        <v>7.8</v>
      </c>
      <c r="CH30" s="26">
        <v>0.83666002653407723</v>
      </c>
      <c r="CI30" s="35">
        <v>7</v>
      </c>
      <c r="CJ30" s="35">
        <v>9</v>
      </c>
      <c r="CK30" s="27">
        <v>8.375</v>
      </c>
      <c r="CL30" s="26">
        <v>0.91612538131290433</v>
      </c>
      <c r="CM30" s="35">
        <v>8</v>
      </c>
      <c r="CN30" s="35">
        <v>9</v>
      </c>
      <c r="CO30" s="27">
        <v>8.5</v>
      </c>
      <c r="CP30" s="26">
        <v>0.54772255750516607</v>
      </c>
      <c r="CQ30" s="35">
        <v>7</v>
      </c>
      <c r="CR30" s="35">
        <v>9</v>
      </c>
      <c r="CS30" s="27">
        <v>7.8888888888888893</v>
      </c>
      <c r="CT30" s="26">
        <v>0.60092521257733422</v>
      </c>
    </row>
    <row r="31" spans="1:98" x14ac:dyDescent="0.2">
      <c r="A31" s="5">
        <v>5</v>
      </c>
      <c r="B31" s="61" t="s">
        <v>24</v>
      </c>
      <c r="C31" s="34"/>
      <c r="E31" s="57">
        <v>9.9</v>
      </c>
      <c r="F31" s="57"/>
      <c r="G31" s="57"/>
      <c r="H31" s="57"/>
      <c r="I31" s="57"/>
      <c r="J31" s="57"/>
      <c r="L31" s="57"/>
      <c r="M31" s="57"/>
      <c r="N31" s="57"/>
      <c r="O31" s="57"/>
      <c r="P31" s="57"/>
      <c r="Q31" s="57"/>
      <c r="R31" s="57"/>
      <c r="S31" s="57"/>
      <c r="T31" s="57"/>
      <c r="U31" s="34"/>
      <c r="V31" s="34"/>
      <c r="W31" s="34">
        <v>9.9</v>
      </c>
      <c r="X31" s="34">
        <v>9.9</v>
      </c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>
        <v>9.9</v>
      </c>
      <c r="AP31" s="34">
        <v>9.9</v>
      </c>
      <c r="AQ31" s="34"/>
      <c r="AR31" s="34">
        <v>9.9</v>
      </c>
      <c r="AS31" s="34"/>
      <c r="AT31" s="34">
        <v>9.9</v>
      </c>
      <c r="AU31" s="34">
        <v>9.9</v>
      </c>
      <c r="AV31" s="27">
        <v>9.9</v>
      </c>
      <c r="AW31" s="26">
        <v>0</v>
      </c>
      <c r="AX31" s="26"/>
      <c r="AY31" s="251">
        <v>9.9</v>
      </c>
      <c r="AZ31" s="251">
        <v>9.9</v>
      </c>
      <c r="BA31" s="27">
        <v>9.9</v>
      </c>
      <c r="BB31" s="26">
        <v>0</v>
      </c>
      <c r="BC31" s="158">
        <v>9.9</v>
      </c>
      <c r="BD31" s="158">
        <v>9.9</v>
      </c>
      <c r="BE31" s="157">
        <v>9.9</v>
      </c>
      <c r="BF31" s="156">
        <v>0</v>
      </c>
      <c r="BG31" s="206">
        <v>9.9</v>
      </c>
      <c r="BH31" s="206">
        <v>9.9</v>
      </c>
      <c r="BI31" s="205">
        <v>9.9</v>
      </c>
      <c r="BJ31" s="204">
        <v>0</v>
      </c>
      <c r="BK31" s="34">
        <v>9.9</v>
      </c>
      <c r="BL31" s="34">
        <v>10</v>
      </c>
      <c r="BM31" s="27">
        <v>9.9124999999999996</v>
      </c>
      <c r="BN31" s="26">
        <v>3.5355339059327258E-2</v>
      </c>
      <c r="BO31" s="34">
        <v>9.9</v>
      </c>
      <c r="BP31" s="34">
        <v>9.9</v>
      </c>
      <c r="BQ31" s="27">
        <v>9.9</v>
      </c>
      <c r="BR31" s="26">
        <v>0</v>
      </c>
      <c r="BS31" s="34">
        <v>9.9</v>
      </c>
      <c r="BT31" s="34">
        <v>10</v>
      </c>
      <c r="BU31" s="27">
        <v>9.9142857142857128</v>
      </c>
      <c r="BV31" s="26">
        <v>3.7796447300922582E-2</v>
      </c>
      <c r="BW31" s="34">
        <v>9.9</v>
      </c>
      <c r="BX31" s="34">
        <v>9.9</v>
      </c>
      <c r="BY31" s="27">
        <v>9.9</v>
      </c>
      <c r="BZ31" s="26">
        <v>0</v>
      </c>
      <c r="CA31" s="34">
        <v>9.9</v>
      </c>
      <c r="CB31" s="34">
        <v>9.9</v>
      </c>
      <c r="CC31" s="27">
        <v>9.9</v>
      </c>
      <c r="CD31" s="26">
        <v>0</v>
      </c>
      <c r="CE31" s="34">
        <v>9.9</v>
      </c>
      <c r="CF31" s="34">
        <v>9.9</v>
      </c>
      <c r="CG31" s="27">
        <v>9.9</v>
      </c>
      <c r="CH31" s="26">
        <v>0</v>
      </c>
      <c r="CI31" s="34">
        <v>9.9</v>
      </c>
      <c r="CJ31" s="34">
        <v>10</v>
      </c>
      <c r="CK31" s="27">
        <v>9.9124999999999996</v>
      </c>
      <c r="CL31" s="26">
        <v>3.5355339059327258E-2</v>
      </c>
      <c r="CM31" s="34">
        <v>9.9</v>
      </c>
      <c r="CN31" s="34">
        <v>9.9</v>
      </c>
      <c r="CO31" s="27">
        <v>9.9</v>
      </c>
      <c r="CP31" s="26">
        <v>0</v>
      </c>
      <c r="CQ31" s="34">
        <v>9.9</v>
      </c>
      <c r="CR31" s="34">
        <v>10</v>
      </c>
      <c r="CS31" s="27">
        <v>9.9111111111111132</v>
      </c>
      <c r="CT31" s="26">
        <v>3.3333333333333215E-2</v>
      </c>
    </row>
    <row r="32" spans="1:98" x14ac:dyDescent="0.2">
      <c r="A32" s="4"/>
      <c r="B32" s="59"/>
      <c r="C32" s="35"/>
      <c r="E32" s="57"/>
      <c r="F32" s="57"/>
      <c r="G32" s="57"/>
      <c r="H32" s="57"/>
      <c r="I32" s="57"/>
      <c r="J32" s="57"/>
      <c r="L32" s="57"/>
      <c r="M32" s="57"/>
      <c r="N32" s="57"/>
      <c r="O32" s="57"/>
      <c r="P32" s="57"/>
      <c r="Q32" s="57"/>
      <c r="R32" s="57"/>
      <c r="S32" s="57"/>
      <c r="T32" s="57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5"/>
      <c r="AO32" s="35"/>
      <c r="AP32" s="35"/>
      <c r="AQ32" s="35"/>
      <c r="AR32" s="35"/>
      <c r="AS32" s="35"/>
      <c r="AT32" s="35"/>
      <c r="AU32" s="35"/>
      <c r="AV32" s="27"/>
      <c r="AW32" s="26"/>
      <c r="AX32" s="26"/>
      <c r="AY32" s="251"/>
      <c r="AZ32" s="251"/>
      <c r="BA32" s="27"/>
      <c r="BB32" s="26"/>
      <c r="BC32" s="26"/>
      <c r="BD32" s="26"/>
      <c r="BE32" s="26"/>
      <c r="BF32" s="26"/>
      <c r="BG32" s="26"/>
      <c r="BH32" s="26"/>
      <c r="BI32" s="26"/>
      <c r="BJ32" s="26"/>
      <c r="BK32" s="35"/>
      <c r="BL32" s="35"/>
      <c r="BM32" s="27"/>
      <c r="BN32" s="26"/>
      <c r="BO32" s="35"/>
      <c r="BP32" s="35"/>
      <c r="BQ32" s="27"/>
      <c r="BR32" s="26"/>
      <c r="BS32" s="35"/>
      <c r="BT32" s="35"/>
      <c r="BU32" s="27"/>
      <c r="BV32" s="26"/>
      <c r="BW32" s="35"/>
      <c r="BX32" s="35"/>
      <c r="BY32" s="27"/>
      <c r="BZ32" s="26"/>
      <c r="CA32" s="35"/>
      <c r="CB32" s="35"/>
      <c r="CC32" s="27"/>
      <c r="CD32" s="26"/>
      <c r="CE32" s="35"/>
      <c r="CF32" s="35"/>
      <c r="CG32" s="27"/>
      <c r="CH32" s="26"/>
      <c r="CI32" s="35"/>
      <c r="CJ32" s="35"/>
      <c r="CK32" s="27"/>
      <c r="CL32" s="26"/>
      <c r="CM32" s="35"/>
      <c r="CN32" s="35"/>
      <c r="CO32" s="27"/>
      <c r="CP32" s="26"/>
      <c r="CQ32" s="35"/>
      <c r="CR32" s="35"/>
      <c r="CS32" s="27"/>
      <c r="CT32" s="26"/>
    </row>
    <row r="33" spans="1:98" x14ac:dyDescent="0.2">
      <c r="A33" s="5">
        <v>6</v>
      </c>
      <c r="B33" s="59" t="s">
        <v>13</v>
      </c>
      <c r="C33" s="35"/>
      <c r="E33" s="60">
        <v>9</v>
      </c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35"/>
      <c r="V33" s="35"/>
      <c r="W33" s="35">
        <v>9</v>
      </c>
      <c r="X33" s="35">
        <v>10</v>
      </c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>
        <v>9</v>
      </c>
      <c r="AP33" s="35">
        <v>8</v>
      </c>
      <c r="AQ33" s="35"/>
      <c r="AR33" s="35">
        <v>8</v>
      </c>
      <c r="AS33" s="35"/>
      <c r="AT33" s="35">
        <v>9</v>
      </c>
      <c r="AU33" s="35">
        <v>10</v>
      </c>
      <c r="AV33" s="27">
        <v>9.3333333333333339</v>
      </c>
      <c r="AW33" s="26">
        <v>0.57735026918962573</v>
      </c>
      <c r="AX33" s="26"/>
      <c r="AY33" s="251">
        <v>9</v>
      </c>
      <c r="AZ33" s="251">
        <v>10</v>
      </c>
      <c r="BA33" s="27">
        <v>9.4</v>
      </c>
      <c r="BB33" s="26">
        <v>0.54772255750516607</v>
      </c>
      <c r="BC33" s="163">
        <v>9</v>
      </c>
      <c r="BD33" s="163">
        <v>10</v>
      </c>
      <c r="BE33" s="161">
        <v>9.4</v>
      </c>
      <c r="BF33" s="160">
        <v>0.54772255750516607</v>
      </c>
      <c r="BG33" s="211">
        <v>9</v>
      </c>
      <c r="BH33" s="211">
        <v>10</v>
      </c>
      <c r="BI33" s="209">
        <v>9.25</v>
      </c>
      <c r="BJ33" s="208">
        <v>0.46291004988627571</v>
      </c>
      <c r="BK33" s="35">
        <v>9</v>
      </c>
      <c r="BL33" s="35">
        <v>10</v>
      </c>
      <c r="BM33" s="27">
        <v>9.375</v>
      </c>
      <c r="BN33" s="26">
        <v>0.51754916950676566</v>
      </c>
      <c r="BO33" s="35">
        <v>9</v>
      </c>
      <c r="BP33" s="35">
        <v>10</v>
      </c>
      <c r="BQ33" s="27">
        <v>9.1999999999999993</v>
      </c>
      <c r="BR33" s="26">
        <v>0.44721359549996109</v>
      </c>
      <c r="BS33" s="35">
        <v>9</v>
      </c>
      <c r="BT33" s="35">
        <v>10</v>
      </c>
      <c r="BU33" s="27">
        <v>9.1428571428571423</v>
      </c>
      <c r="BV33" s="26">
        <v>0.37796447300923436</v>
      </c>
      <c r="BW33" s="35">
        <v>9</v>
      </c>
      <c r="BX33" s="35">
        <v>9</v>
      </c>
      <c r="BY33" s="27">
        <v>9</v>
      </c>
      <c r="BZ33" s="26">
        <v>0</v>
      </c>
      <c r="CA33" s="35">
        <v>9</v>
      </c>
      <c r="CB33" s="35">
        <v>10</v>
      </c>
      <c r="CC33" s="27">
        <v>9.5</v>
      </c>
      <c r="CD33" s="26">
        <v>0.53452248382484879</v>
      </c>
      <c r="CE33" s="35">
        <v>9</v>
      </c>
      <c r="CF33" s="35">
        <v>10</v>
      </c>
      <c r="CG33" s="27">
        <v>9.1999999999999993</v>
      </c>
      <c r="CH33" s="26">
        <v>0.44721359549996109</v>
      </c>
      <c r="CI33" s="35">
        <v>9</v>
      </c>
      <c r="CJ33" s="35">
        <v>10</v>
      </c>
      <c r="CK33" s="27">
        <v>9.125</v>
      </c>
      <c r="CL33" s="26">
        <v>0.35355339059327379</v>
      </c>
      <c r="CM33" s="35">
        <v>9</v>
      </c>
      <c r="CN33" s="35">
        <v>10</v>
      </c>
      <c r="CO33" s="27">
        <v>9.5</v>
      </c>
      <c r="CP33" s="26">
        <v>0.54772255750516607</v>
      </c>
      <c r="CQ33" s="35">
        <v>8</v>
      </c>
      <c r="CR33" s="35">
        <v>10</v>
      </c>
      <c r="CS33" s="27">
        <v>9.2222222222222214</v>
      </c>
      <c r="CT33" s="26">
        <v>0.66666666666666552</v>
      </c>
    </row>
    <row r="34" spans="1:98" x14ac:dyDescent="0.2">
      <c r="A34" s="5">
        <v>6</v>
      </c>
      <c r="B34" s="59" t="s">
        <v>12</v>
      </c>
      <c r="C34" s="35"/>
      <c r="E34" s="60">
        <v>10</v>
      </c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35"/>
      <c r="V34" s="35"/>
      <c r="W34" s="35">
        <v>10</v>
      </c>
      <c r="X34" s="35">
        <v>10</v>
      </c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>
        <v>9</v>
      </c>
      <c r="AP34" s="35">
        <v>9</v>
      </c>
      <c r="AQ34" s="35"/>
      <c r="AR34" s="35">
        <v>9</v>
      </c>
      <c r="AS34" s="35"/>
      <c r="AT34" s="35">
        <v>10</v>
      </c>
      <c r="AU34" s="35">
        <v>10</v>
      </c>
      <c r="AV34" s="27">
        <v>10</v>
      </c>
      <c r="AW34" s="26">
        <v>0</v>
      </c>
      <c r="AX34" s="26"/>
      <c r="AY34" s="251">
        <v>9</v>
      </c>
      <c r="AZ34" s="251">
        <v>10</v>
      </c>
      <c r="BA34" s="27">
        <v>9.6</v>
      </c>
      <c r="BB34" s="26">
        <v>0.54772255750516619</v>
      </c>
      <c r="BC34" s="163">
        <v>9</v>
      </c>
      <c r="BD34" s="163">
        <v>10</v>
      </c>
      <c r="BE34" s="161">
        <v>9.6</v>
      </c>
      <c r="BF34" s="160">
        <v>0.54772255750516619</v>
      </c>
      <c r="BG34" s="211">
        <v>9</v>
      </c>
      <c r="BH34" s="211">
        <v>10</v>
      </c>
      <c r="BI34" s="209">
        <v>9.75</v>
      </c>
      <c r="BJ34" s="208">
        <v>0.46291004988627571</v>
      </c>
      <c r="BK34" s="35">
        <v>9</v>
      </c>
      <c r="BL34" s="35">
        <v>10</v>
      </c>
      <c r="BM34" s="27">
        <v>9.625</v>
      </c>
      <c r="BN34" s="26">
        <v>0.51754916950676566</v>
      </c>
      <c r="BO34" s="35">
        <v>9</v>
      </c>
      <c r="BP34" s="35">
        <v>10</v>
      </c>
      <c r="BQ34" s="27">
        <v>9.4</v>
      </c>
      <c r="BR34" s="26">
        <v>0.54772255750516352</v>
      </c>
      <c r="BS34" s="35">
        <v>9</v>
      </c>
      <c r="BT34" s="35">
        <v>10</v>
      </c>
      <c r="BU34" s="27">
        <v>9.5714285714285712</v>
      </c>
      <c r="BV34" s="26">
        <v>0.53452248382484113</v>
      </c>
      <c r="BW34" s="35">
        <v>9</v>
      </c>
      <c r="BX34" s="35">
        <v>9</v>
      </c>
      <c r="BY34" s="27">
        <v>9</v>
      </c>
      <c r="BZ34" s="26">
        <v>0</v>
      </c>
      <c r="CA34" s="35">
        <v>9</v>
      </c>
      <c r="CB34" s="35">
        <v>10</v>
      </c>
      <c r="CC34" s="27">
        <v>9.875</v>
      </c>
      <c r="CD34" s="26">
        <v>0.35355339059327379</v>
      </c>
      <c r="CE34" s="35">
        <v>9</v>
      </c>
      <c r="CF34" s="35">
        <v>10</v>
      </c>
      <c r="CG34" s="27">
        <v>9.6</v>
      </c>
      <c r="CH34" s="26">
        <v>0.54772255750516352</v>
      </c>
      <c r="CI34" s="35">
        <v>9</v>
      </c>
      <c r="CJ34" s="35">
        <v>10</v>
      </c>
      <c r="CK34" s="27">
        <v>9.5</v>
      </c>
      <c r="CL34" s="26">
        <v>0.53452248382484879</v>
      </c>
      <c r="CM34" s="35">
        <v>9</v>
      </c>
      <c r="CN34" s="35">
        <v>10</v>
      </c>
      <c r="CO34" s="27">
        <v>9.8333333333333339</v>
      </c>
      <c r="CP34" s="26">
        <v>0.40824829046387229</v>
      </c>
      <c r="CQ34" s="35">
        <v>8</v>
      </c>
      <c r="CR34" s="35">
        <v>10</v>
      </c>
      <c r="CS34" s="27">
        <v>9.3333333333333339</v>
      </c>
      <c r="CT34" s="26">
        <v>0.70710678118654757</v>
      </c>
    </row>
    <row r="35" spans="1:98" x14ac:dyDescent="0.2">
      <c r="A35" s="5">
        <v>6</v>
      </c>
      <c r="B35" s="59" t="s">
        <v>11</v>
      </c>
      <c r="C35" s="35"/>
      <c r="E35" s="60">
        <v>8</v>
      </c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35"/>
      <c r="V35" s="35"/>
      <c r="W35" s="35">
        <v>8</v>
      </c>
      <c r="X35" s="35">
        <v>8</v>
      </c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>
        <v>9</v>
      </c>
      <c r="AP35" s="35">
        <v>8</v>
      </c>
      <c r="AQ35" s="35"/>
      <c r="AR35" s="35">
        <v>9</v>
      </c>
      <c r="AS35" s="35"/>
      <c r="AT35" s="35">
        <v>8</v>
      </c>
      <c r="AU35" s="35">
        <v>8</v>
      </c>
      <c r="AV35" s="27">
        <v>8</v>
      </c>
      <c r="AW35" s="26">
        <v>0</v>
      </c>
      <c r="AX35" s="26"/>
      <c r="AY35" s="251">
        <v>7</v>
      </c>
      <c r="AZ35" s="251">
        <v>9</v>
      </c>
      <c r="BA35" s="27">
        <v>8.6</v>
      </c>
      <c r="BB35" s="26">
        <v>0.89442719099991574</v>
      </c>
      <c r="BC35" s="163">
        <v>7</v>
      </c>
      <c r="BD35" s="163">
        <v>9</v>
      </c>
      <c r="BE35" s="161">
        <v>8.6</v>
      </c>
      <c r="BF35" s="160">
        <v>0.89442719099991574</v>
      </c>
      <c r="BG35" s="211">
        <v>7</v>
      </c>
      <c r="BH35" s="211">
        <v>8</v>
      </c>
      <c r="BI35" s="209">
        <v>7.875</v>
      </c>
      <c r="BJ35" s="208">
        <v>0.35355339059327379</v>
      </c>
      <c r="BK35" s="35">
        <v>7</v>
      </c>
      <c r="BL35" s="35">
        <v>9</v>
      </c>
      <c r="BM35" s="27">
        <v>7.75</v>
      </c>
      <c r="BN35" s="26">
        <v>0.88640526042791834</v>
      </c>
      <c r="BO35" s="35">
        <v>7</v>
      </c>
      <c r="BP35" s="35">
        <v>9</v>
      </c>
      <c r="BQ35" s="27">
        <v>8.4</v>
      </c>
      <c r="BR35" s="26">
        <v>0.8944271909999143</v>
      </c>
      <c r="BS35" s="35">
        <v>7</v>
      </c>
      <c r="BT35" s="35">
        <v>9</v>
      </c>
      <c r="BU35" s="27">
        <v>8.1428571428571423</v>
      </c>
      <c r="BV35" s="26">
        <v>0.69006555934235125</v>
      </c>
      <c r="BW35" s="35">
        <v>8</v>
      </c>
      <c r="BX35" s="35">
        <v>9</v>
      </c>
      <c r="BY35" s="27">
        <v>8.75</v>
      </c>
      <c r="BZ35" s="26">
        <v>0.5</v>
      </c>
      <c r="CA35" s="35">
        <v>8</v>
      </c>
      <c r="CB35" s="35">
        <v>9</v>
      </c>
      <c r="CC35" s="27">
        <v>8.375</v>
      </c>
      <c r="CD35" s="26">
        <v>0.51754916950676566</v>
      </c>
      <c r="CE35" s="35">
        <v>7</v>
      </c>
      <c r="CF35" s="35">
        <v>9</v>
      </c>
      <c r="CG35" s="27">
        <v>8</v>
      </c>
      <c r="CH35" s="26">
        <v>0.70710678118654757</v>
      </c>
      <c r="CI35" s="35">
        <v>7</v>
      </c>
      <c r="CJ35" s="35">
        <v>9</v>
      </c>
      <c r="CK35" s="27">
        <v>8.375</v>
      </c>
      <c r="CL35" s="26">
        <v>0.91612538131290433</v>
      </c>
      <c r="CM35" s="35">
        <v>7</v>
      </c>
      <c r="CN35" s="35">
        <v>9</v>
      </c>
      <c r="CO35" s="27">
        <v>8.5</v>
      </c>
      <c r="CP35" s="26">
        <v>0.83666002653407556</v>
      </c>
      <c r="CQ35" s="35">
        <v>7</v>
      </c>
      <c r="CR35" s="35">
        <v>9</v>
      </c>
      <c r="CS35" s="27">
        <v>8</v>
      </c>
      <c r="CT35" s="26">
        <v>0.5</v>
      </c>
    </row>
    <row r="36" spans="1:98" x14ac:dyDescent="0.2">
      <c r="A36" s="5">
        <v>6</v>
      </c>
      <c r="B36" s="61" t="s">
        <v>24</v>
      </c>
      <c r="C36" s="34"/>
      <c r="E36" s="57">
        <v>9.9</v>
      </c>
      <c r="F36" s="57"/>
      <c r="G36" s="57"/>
      <c r="H36" s="57"/>
      <c r="I36" s="57"/>
      <c r="J36" s="57"/>
      <c r="L36" s="57"/>
      <c r="M36" s="57"/>
      <c r="N36" s="57"/>
      <c r="O36" s="57"/>
      <c r="P36" s="57"/>
      <c r="Q36" s="57"/>
      <c r="R36" s="57"/>
      <c r="S36" s="57"/>
      <c r="T36" s="57"/>
      <c r="U36" s="34"/>
      <c r="V36" s="34"/>
      <c r="W36" s="34">
        <v>9.9</v>
      </c>
      <c r="X36" s="34">
        <v>9.9</v>
      </c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>
        <v>9.9</v>
      </c>
      <c r="AP36" s="34">
        <v>9.9</v>
      </c>
      <c r="AQ36" s="34"/>
      <c r="AR36" s="34">
        <v>9.9</v>
      </c>
      <c r="AS36" s="34"/>
      <c r="AT36" s="34">
        <v>9.9</v>
      </c>
      <c r="AU36" s="34">
        <v>9.9</v>
      </c>
      <c r="AV36" s="27">
        <v>9.9</v>
      </c>
      <c r="AW36" s="26">
        <v>0</v>
      </c>
      <c r="AX36" s="26"/>
      <c r="AY36" s="251">
        <v>9.9</v>
      </c>
      <c r="AZ36" s="251">
        <v>9.9</v>
      </c>
      <c r="BA36" s="27">
        <v>9.9</v>
      </c>
      <c r="BB36" s="26">
        <v>0</v>
      </c>
      <c r="BC36" s="162">
        <v>9.9</v>
      </c>
      <c r="BD36" s="162">
        <v>9.9</v>
      </c>
      <c r="BE36" s="161">
        <v>9.9</v>
      </c>
      <c r="BF36" s="160">
        <v>0</v>
      </c>
      <c r="BG36" s="210">
        <v>9.9</v>
      </c>
      <c r="BH36" s="210">
        <v>9.9</v>
      </c>
      <c r="BI36" s="209">
        <v>9.9</v>
      </c>
      <c r="BJ36" s="208">
        <v>0</v>
      </c>
      <c r="BK36" s="34">
        <v>9.9</v>
      </c>
      <c r="BL36" s="34">
        <v>10</v>
      </c>
      <c r="BM36" s="27">
        <v>9.9124999999999996</v>
      </c>
      <c r="BN36" s="26">
        <v>3.5355339059327258E-2</v>
      </c>
      <c r="BO36" s="34">
        <v>9.9</v>
      </c>
      <c r="BP36" s="34">
        <v>9.9</v>
      </c>
      <c r="BQ36" s="27">
        <v>9.9</v>
      </c>
      <c r="BR36" s="26">
        <v>0</v>
      </c>
      <c r="BS36" s="34">
        <v>9.9</v>
      </c>
      <c r="BT36" s="34">
        <v>10</v>
      </c>
      <c r="BU36" s="27">
        <v>9.9142857142857128</v>
      </c>
      <c r="BV36" s="26">
        <v>3.7796447300922582E-2</v>
      </c>
      <c r="BW36" s="34">
        <v>9.9</v>
      </c>
      <c r="BX36" s="34">
        <v>9.9</v>
      </c>
      <c r="BY36" s="27">
        <v>9.9</v>
      </c>
      <c r="BZ36" s="26">
        <v>0</v>
      </c>
      <c r="CA36" s="34">
        <v>9.9</v>
      </c>
      <c r="CB36" s="34">
        <v>9.9</v>
      </c>
      <c r="CC36" s="27">
        <v>9.9</v>
      </c>
      <c r="CD36" s="26">
        <v>0</v>
      </c>
      <c r="CE36" s="34">
        <v>9.9</v>
      </c>
      <c r="CF36" s="34">
        <v>9.9</v>
      </c>
      <c r="CG36" s="27">
        <v>9.9</v>
      </c>
      <c r="CH36" s="26">
        <v>0</v>
      </c>
      <c r="CI36" s="34">
        <v>9.9</v>
      </c>
      <c r="CJ36" s="34">
        <v>10</v>
      </c>
      <c r="CK36" s="27">
        <v>9.9124999999999996</v>
      </c>
      <c r="CL36" s="26">
        <v>3.5355339059327258E-2</v>
      </c>
      <c r="CM36" s="34">
        <v>9.9</v>
      </c>
      <c r="CN36" s="34">
        <v>9.9</v>
      </c>
      <c r="CO36" s="27">
        <v>9.9</v>
      </c>
      <c r="CP36" s="26">
        <v>0</v>
      </c>
      <c r="CQ36" s="34">
        <v>9.9</v>
      </c>
      <c r="CR36" s="34">
        <v>10</v>
      </c>
      <c r="CS36" s="27">
        <v>9.9111111111111132</v>
      </c>
      <c r="CT36" s="26">
        <v>3.3333333333333215E-2</v>
      </c>
    </row>
    <row r="37" spans="1:98" x14ac:dyDescent="0.2">
      <c r="A37" s="5"/>
      <c r="B37" s="59"/>
      <c r="C37" s="35"/>
      <c r="E37" s="57"/>
      <c r="F37" s="57"/>
      <c r="G37" s="57"/>
      <c r="H37" s="57"/>
      <c r="I37" s="57"/>
      <c r="J37" s="57"/>
      <c r="L37" s="57"/>
      <c r="M37" s="57"/>
      <c r="N37" s="57"/>
      <c r="O37" s="57"/>
      <c r="P37" s="57"/>
      <c r="Q37" s="57"/>
      <c r="R37" s="57"/>
      <c r="S37" s="57"/>
      <c r="T37" s="57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5"/>
      <c r="AO37" s="35"/>
      <c r="AP37" s="35"/>
      <c r="AQ37" s="35"/>
      <c r="AR37" s="35"/>
      <c r="AS37" s="35"/>
      <c r="AT37" s="35"/>
      <c r="AU37" s="35"/>
      <c r="AV37" s="27"/>
      <c r="AW37" s="26"/>
      <c r="AX37" s="26"/>
      <c r="AY37" s="251"/>
      <c r="AZ37" s="251"/>
      <c r="BA37" s="27"/>
      <c r="BB37" s="26"/>
      <c r="BC37" s="26"/>
      <c r="BD37" s="26"/>
      <c r="BE37" s="26"/>
      <c r="BF37" s="26"/>
      <c r="BG37" s="26"/>
      <c r="BH37" s="26"/>
      <c r="BI37" s="26"/>
      <c r="BJ37" s="26"/>
      <c r="BK37" s="35"/>
      <c r="BL37" s="35"/>
      <c r="BM37" s="27"/>
      <c r="BN37" s="26"/>
      <c r="BO37" s="35"/>
      <c r="BP37" s="35"/>
      <c r="BQ37" s="27"/>
      <c r="BR37" s="26"/>
      <c r="BS37" s="35"/>
      <c r="BT37" s="35"/>
      <c r="BU37" s="27"/>
      <c r="BV37" s="26"/>
      <c r="BW37" s="35"/>
      <c r="BX37" s="35"/>
      <c r="BY37" s="27"/>
      <c r="BZ37" s="26"/>
      <c r="CA37" s="35"/>
      <c r="CB37" s="35"/>
      <c r="CC37" s="27"/>
      <c r="CD37" s="26"/>
      <c r="CE37" s="35"/>
      <c r="CF37" s="35"/>
      <c r="CG37" s="27"/>
      <c r="CH37" s="26"/>
      <c r="CI37" s="35"/>
      <c r="CJ37" s="35"/>
      <c r="CK37" s="27"/>
      <c r="CL37" s="26"/>
      <c r="CM37" s="35"/>
      <c r="CN37" s="35"/>
      <c r="CO37" s="27"/>
      <c r="CP37" s="26"/>
      <c r="CQ37" s="35"/>
      <c r="CR37" s="35"/>
      <c r="CS37" s="27"/>
      <c r="CT37" s="26"/>
    </row>
    <row r="38" spans="1:98" x14ac:dyDescent="0.2">
      <c r="A38" s="5">
        <v>7</v>
      </c>
      <c r="B38" s="59" t="s">
        <v>13</v>
      </c>
      <c r="C38" s="35"/>
      <c r="E38" s="60">
        <v>10</v>
      </c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35"/>
      <c r="V38" s="35"/>
      <c r="W38" s="35">
        <v>10</v>
      </c>
      <c r="X38" s="35">
        <v>10</v>
      </c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>
        <v>9</v>
      </c>
      <c r="AP38" s="35">
        <v>9</v>
      </c>
      <c r="AQ38" s="35"/>
      <c r="AR38" s="35">
        <v>9</v>
      </c>
      <c r="AS38" s="35"/>
      <c r="AT38" s="35">
        <v>10</v>
      </c>
      <c r="AU38" s="35">
        <v>10</v>
      </c>
      <c r="AV38" s="27">
        <v>10</v>
      </c>
      <c r="AW38" s="26">
        <v>0</v>
      </c>
      <c r="AX38" s="26"/>
      <c r="AY38" s="251">
        <v>9</v>
      </c>
      <c r="AZ38" s="251">
        <v>10</v>
      </c>
      <c r="BA38" s="27">
        <v>9.6</v>
      </c>
      <c r="BB38" s="26">
        <v>0.54772255750516619</v>
      </c>
      <c r="BC38" s="167">
        <v>9</v>
      </c>
      <c r="BD38" s="167">
        <v>10</v>
      </c>
      <c r="BE38" s="165">
        <v>9.6</v>
      </c>
      <c r="BF38" s="164">
        <v>0.54772255750516619</v>
      </c>
      <c r="BG38" s="215">
        <v>9</v>
      </c>
      <c r="BH38" s="215">
        <v>10</v>
      </c>
      <c r="BI38" s="213">
        <v>9.75</v>
      </c>
      <c r="BJ38" s="212">
        <v>0.46291004988627571</v>
      </c>
      <c r="BK38" s="35">
        <v>9</v>
      </c>
      <c r="BL38" s="35">
        <v>10</v>
      </c>
      <c r="BM38" s="27">
        <v>9.625</v>
      </c>
      <c r="BN38" s="26">
        <v>0.51754916950676566</v>
      </c>
      <c r="BO38" s="35">
        <v>9</v>
      </c>
      <c r="BP38" s="35">
        <v>10</v>
      </c>
      <c r="BQ38" s="27">
        <v>9.1999999999999993</v>
      </c>
      <c r="BR38" s="26">
        <v>0.44721359549996109</v>
      </c>
      <c r="BS38" s="35">
        <v>9</v>
      </c>
      <c r="BT38" s="35">
        <v>10</v>
      </c>
      <c r="BU38" s="27">
        <v>9.8571428571428577</v>
      </c>
      <c r="BV38" s="26">
        <v>0.37796447300923436</v>
      </c>
      <c r="BW38" s="35">
        <v>9</v>
      </c>
      <c r="BX38" s="35">
        <v>10</v>
      </c>
      <c r="BY38" s="27">
        <v>9.5</v>
      </c>
      <c r="BZ38" s="26">
        <v>0.57735026918962573</v>
      </c>
      <c r="CA38" s="35">
        <v>9</v>
      </c>
      <c r="CB38" s="35">
        <v>10</v>
      </c>
      <c r="CC38" s="27">
        <v>9.75</v>
      </c>
      <c r="CD38" s="26">
        <v>0.46291004988627571</v>
      </c>
      <c r="CE38" s="35">
        <v>9</v>
      </c>
      <c r="CF38" s="35">
        <v>10</v>
      </c>
      <c r="CG38" s="27">
        <v>9.8000000000000007</v>
      </c>
      <c r="CH38" s="26">
        <v>0.44721359549996109</v>
      </c>
      <c r="CI38" s="35">
        <v>9</v>
      </c>
      <c r="CJ38" s="35">
        <v>10</v>
      </c>
      <c r="CK38" s="27">
        <v>9.625</v>
      </c>
      <c r="CL38" s="26">
        <v>0.51754916950676566</v>
      </c>
      <c r="CM38" s="35">
        <v>10</v>
      </c>
      <c r="CN38" s="35">
        <v>10</v>
      </c>
      <c r="CO38" s="27">
        <v>10</v>
      </c>
      <c r="CP38" s="26">
        <v>0</v>
      </c>
      <c r="CQ38" s="35">
        <v>8</v>
      </c>
      <c r="CR38" s="35">
        <v>10</v>
      </c>
      <c r="CS38" s="27">
        <v>9.7777777777777786</v>
      </c>
      <c r="CT38" s="26">
        <v>0.66666666666666552</v>
      </c>
    </row>
    <row r="39" spans="1:98" x14ac:dyDescent="0.2">
      <c r="A39" s="5">
        <v>7</v>
      </c>
      <c r="B39" s="59" t="s">
        <v>12</v>
      </c>
      <c r="C39" s="35"/>
      <c r="E39" s="60">
        <v>9</v>
      </c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35"/>
      <c r="V39" s="35"/>
      <c r="W39" s="35">
        <v>10</v>
      </c>
      <c r="X39" s="35">
        <v>10</v>
      </c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>
        <v>7</v>
      </c>
      <c r="AP39" s="35">
        <v>9</v>
      </c>
      <c r="AQ39" s="35"/>
      <c r="AR39" s="35">
        <v>8</v>
      </c>
      <c r="AS39" s="35"/>
      <c r="AT39" s="35">
        <v>9</v>
      </c>
      <c r="AU39" s="35">
        <v>10</v>
      </c>
      <c r="AV39" s="27">
        <v>9.6666666666666661</v>
      </c>
      <c r="AW39" s="26">
        <v>0.57735026918962573</v>
      </c>
      <c r="AX39" s="26"/>
      <c r="AY39" s="251">
        <v>9</v>
      </c>
      <c r="AZ39" s="251">
        <v>10</v>
      </c>
      <c r="BA39" s="27">
        <v>9.4</v>
      </c>
      <c r="BB39" s="26">
        <v>0.54772255750516619</v>
      </c>
      <c r="BC39" s="167">
        <v>9</v>
      </c>
      <c r="BD39" s="167">
        <v>10</v>
      </c>
      <c r="BE39" s="165">
        <v>9.4</v>
      </c>
      <c r="BF39" s="164">
        <v>0.54772255750516619</v>
      </c>
      <c r="BG39" s="215">
        <v>8</v>
      </c>
      <c r="BH39" s="215">
        <v>10</v>
      </c>
      <c r="BI39" s="213">
        <v>9.375</v>
      </c>
      <c r="BJ39" s="212">
        <v>0.74402380914284494</v>
      </c>
      <c r="BK39" s="35">
        <v>9</v>
      </c>
      <c r="BL39" s="35">
        <v>10</v>
      </c>
      <c r="BM39" s="27">
        <v>9.5</v>
      </c>
      <c r="BN39" s="26">
        <v>0.53452248382484879</v>
      </c>
      <c r="BO39" s="35">
        <v>8</v>
      </c>
      <c r="BP39" s="35">
        <v>9</v>
      </c>
      <c r="BQ39" s="27">
        <v>8.8000000000000007</v>
      </c>
      <c r="BR39" s="26">
        <v>0.44721359549996109</v>
      </c>
      <c r="BS39" s="35">
        <v>8</v>
      </c>
      <c r="BT39" s="35">
        <v>10</v>
      </c>
      <c r="BU39" s="27">
        <v>9.1428571428571423</v>
      </c>
      <c r="BV39" s="26">
        <v>0.69006555934235814</v>
      </c>
      <c r="BW39" s="35">
        <v>9</v>
      </c>
      <c r="BX39" s="35">
        <v>10</v>
      </c>
      <c r="BY39" s="27">
        <v>9.25</v>
      </c>
      <c r="BZ39" s="26">
        <v>0.5</v>
      </c>
      <c r="CA39" s="35">
        <v>9</v>
      </c>
      <c r="CB39" s="35">
        <v>10</v>
      </c>
      <c r="CC39" s="27">
        <v>9.5</v>
      </c>
      <c r="CD39" s="26">
        <v>0.53452248382484879</v>
      </c>
      <c r="CE39" s="35">
        <v>9</v>
      </c>
      <c r="CF39" s="35">
        <v>10</v>
      </c>
      <c r="CG39" s="27">
        <v>9.8000000000000007</v>
      </c>
      <c r="CH39" s="26">
        <v>0.44721359549996109</v>
      </c>
      <c r="CI39" s="35">
        <v>8</v>
      </c>
      <c r="CJ39" s="35">
        <v>10</v>
      </c>
      <c r="CK39" s="27">
        <v>9</v>
      </c>
      <c r="CL39" s="26">
        <v>0.7559289460184544</v>
      </c>
      <c r="CM39" s="35">
        <v>9</v>
      </c>
      <c r="CN39" s="35">
        <v>10</v>
      </c>
      <c r="CO39" s="27">
        <v>9.6666666666666661</v>
      </c>
      <c r="CP39" s="26">
        <v>0.51639777949432963</v>
      </c>
      <c r="CQ39" s="35">
        <v>8</v>
      </c>
      <c r="CR39" s="35">
        <v>10</v>
      </c>
      <c r="CS39" s="27">
        <v>9.1111111111111107</v>
      </c>
      <c r="CT39" s="26">
        <v>0.92796072713833866</v>
      </c>
    </row>
    <row r="40" spans="1:98" x14ac:dyDescent="0.2">
      <c r="A40" s="5">
        <v>7</v>
      </c>
      <c r="B40" s="59" t="s">
        <v>11</v>
      </c>
      <c r="C40" s="35"/>
      <c r="E40" s="60">
        <v>7</v>
      </c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35"/>
      <c r="V40" s="35"/>
      <c r="W40" s="35">
        <v>9</v>
      </c>
      <c r="X40" s="35">
        <v>7</v>
      </c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>
        <v>8</v>
      </c>
      <c r="AP40" s="35">
        <v>8</v>
      </c>
      <c r="AQ40" s="35"/>
      <c r="AR40" s="35">
        <v>8</v>
      </c>
      <c r="AS40" s="35"/>
      <c r="AT40" s="35">
        <v>7</v>
      </c>
      <c r="AU40" s="35">
        <v>9</v>
      </c>
      <c r="AV40" s="27">
        <v>7.666666666666667</v>
      </c>
      <c r="AW40" s="26">
        <v>1.1547005383792495</v>
      </c>
      <c r="AX40" s="26"/>
      <c r="AY40" s="251">
        <v>7</v>
      </c>
      <c r="AZ40" s="251">
        <v>9</v>
      </c>
      <c r="BA40" s="27">
        <v>8</v>
      </c>
      <c r="BB40" s="26">
        <v>0.70710678118654757</v>
      </c>
      <c r="BC40" s="167">
        <v>7</v>
      </c>
      <c r="BD40" s="167">
        <v>9</v>
      </c>
      <c r="BE40" s="165">
        <v>8</v>
      </c>
      <c r="BF40" s="164">
        <v>0.70710678118654757</v>
      </c>
      <c r="BG40" s="215">
        <v>7</v>
      </c>
      <c r="BH40" s="215">
        <v>8</v>
      </c>
      <c r="BI40" s="213">
        <v>7.125</v>
      </c>
      <c r="BJ40" s="212">
        <v>0.35355339059327379</v>
      </c>
      <c r="BK40" s="35">
        <v>7</v>
      </c>
      <c r="BL40" s="35">
        <v>8</v>
      </c>
      <c r="BM40" s="27">
        <v>7.25</v>
      </c>
      <c r="BN40" s="26">
        <v>0.46291004988627571</v>
      </c>
      <c r="BO40" s="35">
        <v>7</v>
      </c>
      <c r="BP40" s="35">
        <v>9</v>
      </c>
      <c r="BQ40" s="27">
        <v>7.8</v>
      </c>
      <c r="BR40" s="26">
        <v>0.83666002653407723</v>
      </c>
      <c r="BS40" s="35">
        <v>7</v>
      </c>
      <c r="BT40" s="35">
        <v>8</v>
      </c>
      <c r="BU40" s="27">
        <v>7.1428571428571432</v>
      </c>
      <c r="BV40" s="26">
        <v>0.37796447300922187</v>
      </c>
      <c r="BW40" s="35">
        <v>7</v>
      </c>
      <c r="BX40" s="35">
        <v>8</v>
      </c>
      <c r="BY40" s="27">
        <v>7.5</v>
      </c>
      <c r="BZ40" s="26">
        <v>0.57735026918962573</v>
      </c>
      <c r="CA40" s="35">
        <v>7</v>
      </c>
      <c r="CB40" s="35">
        <v>8</v>
      </c>
      <c r="CC40" s="27">
        <v>7.375</v>
      </c>
      <c r="CD40" s="26">
        <v>0.51754916950676566</v>
      </c>
      <c r="CE40" s="35">
        <v>7</v>
      </c>
      <c r="CF40" s="35">
        <v>8</v>
      </c>
      <c r="CG40" s="27">
        <v>7.6</v>
      </c>
      <c r="CH40" s="26">
        <v>0.54772255750516352</v>
      </c>
      <c r="CI40" s="35">
        <v>7</v>
      </c>
      <c r="CJ40" s="35">
        <v>9</v>
      </c>
      <c r="CK40" s="27">
        <v>7.625</v>
      </c>
      <c r="CL40" s="26">
        <v>0.91612538131290433</v>
      </c>
      <c r="CM40" s="35">
        <v>7</v>
      </c>
      <c r="CN40" s="35">
        <v>8</v>
      </c>
      <c r="CO40" s="27">
        <v>7.5</v>
      </c>
      <c r="CP40" s="26">
        <v>0.54772255750516607</v>
      </c>
      <c r="CQ40" s="35">
        <v>7</v>
      </c>
      <c r="CR40" s="35">
        <v>8</v>
      </c>
      <c r="CS40" s="27">
        <v>7.666666666666667</v>
      </c>
      <c r="CT40" s="26">
        <v>0.5</v>
      </c>
    </row>
    <row r="41" spans="1:98" x14ac:dyDescent="0.2">
      <c r="A41" s="5">
        <v>7</v>
      </c>
      <c r="B41" s="61" t="s">
        <v>24</v>
      </c>
      <c r="C41" s="34"/>
      <c r="E41" s="57">
        <v>9.9</v>
      </c>
      <c r="F41" s="57"/>
      <c r="G41" s="57"/>
      <c r="H41" s="57"/>
      <c r="I41" s="57"/>
      <c r="J41" s="57"/>
      <c r="L41" s="57"/>
      <c r="M41" s="57"/>
      <c r="N41" s="57"/>
      <c r="O41" s="57"/>
      <c r="P41" s="57"/>
      <c r="Q41" s="57"/>
      <c r="R41" s="57"/>
      <c r="S41" s="57"/>
      <c r="T41" s="57"/>
      <c r="U41" s="34"/>
      <c r="V41" s="34"/>
      <c r="W41" s="34">
        <v>9.9</v>
      </c>
      <c r="X41" s="34">
        <v>9.9</v>
      </c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>
        <v>9.9</v>
      </c>
      <c r="AP41" s="34">
        <v>9.9</v>
      </c>
      <c r="AQ41" s="34"/>
      <c r="AR41" s="34">
        <v>9.9</v>
      </c>
      <c r="AS41" s="34"/>
      <c r="AT41" s="34">
        <v>9.9</v>
      </c>
      <c r="AU41" s="34">
        <v>9.9</v>
      </c>
      <c r="AV41" s="27">
        <v>9.9</v>
      </c>
      <c r="AW41" s="26">
        <v>0</v>
      </c>
      <c r="AX41" s="26"/>
      <c r="AY41" s="251">
        <v>9.9</v>
      </c>
      <c r="AZ41" s="251">
        <v>10</v>
      </c>
      <c r="BA41" s="27">
        <v>9.9199999999999982</v>
      </c>
      <c r="BB41" s="26">
        <v>4.4721359549995635E-2</v>
      </c>
      <c r="BC41" s="166">
        <v>9.9</v>
      </c>
      <c r="BD41" s="166">
        <v>10</v>
      </c>
      <c r="BE41" s="165">
        <v>9.9199999999999982</v>
      </c>
      <c r="BF41" s="164">
        <v>4.4721359549995635E-2</v>
      </c>
      <c r="BG41" s="214">
        <v>9.9</v>
      </c>
      <c r="BH41" s="214">
        <v>9.9</v>
      </c>
      <c r="BI41" s="213">
        <v>9.9</v>
      </c>
      <c r="BJ41" s="212">
        <v>0</v>
      </c>
      <c r="BK41" s="34">
        <v>9.9</v>
      </c>
      <c r="BL41" s="34">
        <v>10</v>
      </c>
      <c r="BM41" s="27">
        <v>9.9124999999999996</v>
      </c>
      <c r="BN41" s="26">
        <v>3.5355339059327258E-2</v>
      </c>
      <c r="BO41" s="34">
        <v>9.9</v>
      </c>
      <c r="BP41" s="34">
        <v>9.9</v>
      </c>
      <c r="BQ41" s="27">
        <v>9.9</v>
      </c>
      <c r="BR41" s="26">
        <v>0</v>
      </c>
      <c r="BS41" s="34">
        <v>9.9</v>
      </c>
      <c r="BT41" s="34">
        <v>10</v>
      </c>
      <c r="BU41" s="27">
        <v>9.9142857142857128</v>
      </c>
      <c r="BV41" s="26">
        <v>3.7796447300922582E-2</v>
      </c>
      <c r="BW41" s="34">
        <v>9.9</v>
      </c>
      <c r="BX41" s="34">
        <v>9.9</v>
      </c>
      <c r="BY41" s="27">
        <v>9.9</v>
      </c>
      <c r="BZ41" s="26">
        <v>0</v>
      </c>
      <c r="CA41" s="34">
        <v>9.9</v>
      </c>
      <c r="CB41" s="34">
        <v>9.9</v>
      </c>
      <c r="CC41" s="27">
        <v>9.9</v>
      </c>
      <c r="CD41" s="26">
        <v>0</v>
      </c>
      <c r="CE41" s="34">
        <v>9.9</v>
      </c>
      <c r="CF41" s="34">
        <v>9.9</v>
      </c>
      <c r="CG41" s="27">
        <v>9.9</v>
      </c>
      <c r="CH41" s="26">
        <v>0</v>
      </c>
      <c r="CI41" s="34">
        <v>9.9</v>
      </c>
      <c r="CJ41" s="34">
        <v>10</v>
      </c>
      <c r="CK41" s="27">
        <v>9.9124999999999996</v>
      </c>
      <c r="CL41" s="26">
        <v>3.5355339059327258E-2</v>
      </c>
      <c r="CM41" s="34">
        <v>9.9</v>
      </c>
      <c r="CN41" s="34">
        <v>9.9</v>
      </c>
      <c r="CO41" s="27">
        <v>9.9</v>
      </c>
      <c r="CP41" s="26">
        <v>0</v>
      </c>
      <c r="CQ41" s="34">
        <v>9.9</v>
      </c>
      <c r="CR41" s="34">
        <v>10</v>
      </c>
      <c r="CS41" s="27">
        <v>9.9111111111111132</v>
      </c>
      <c r="CT41" s="26">
        <v>3.3333333333333215E-2</v>
      </c>
    </row>
    <row r="42" spans="1:98" x14ac:dyDescent="0.2">
      <c r="A42" s="5"/>
      <c r="B42" s="59"/>
      <c r="C42" s="35"/>
      <c r="E42" s="57"/>
      <c r="F42" s="57"/>
      <c r="G42" s="57"/>
      <c r="H42" s="57"/>
      <c r="I42" s="57"/>
      <c r="J42" s="57"/>
      <c r="L42" s="57"/>
      <c r="M42" s="57"/>
      <c r="N42" s="57"/>
      <c r="O42" s="57"/>
      <c r="P42" s="57"/>
      <c r="Q42" s="57"/>
      <c r="R42" s="57"/>
      <c r="S42" s="57"/>
      <c r="T42" s="57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5"/>
      <c r="AO42" s="35"/>
      <c r="AP42" s="35"/>
      <c r="AQ42" s="35"/>
      <c r="AR42" s="35"/>
      <c r="AS42" s="35"/>
      <c r="AT42" s="35"/>
      <c r="AU42" s="35"/>
      <c r="AV42" s="27"/>
      <c r="AW42" s="26"/>
      <c r="AX42" s="26"/>
      <c r="AY42" s="251"/>
      <c r="AZ42" s="251"/>
      <c r="BA42" s="27"/>
      <c r="BB42" s="26"/>
      <c r="BC42" s="26"/>
      <c r="BD42" s="26"/>
      <c r="BE42" s="26"/>
      <c r="BF42" s="26"/>
      <c r="BG42" s="26"/>
      <c r="BH42" s="26"/>
      <c r="BI42" s="26"/>
      <c r="BJ42" s="26"/>
      <c r="BK42" s="35"/>
      <c r="BL42" s="35"/>
      <c r="BM42" s="27"/>
      <c r="BN42" s="26"/>
      <c r="BO42" s="35"/>
      <c r="BP42" s="35"/>
      <c r="BQ42" s="27"/>
      <c r="BR42" s="26"/>
      <c r="BS42" s="35"/>
      <c r="BT42" s="35"/>
      <c r="BU42" s="27"/>
      <c r="BV42" s="26"/>
      <c r="BW42" s="35"/>
      <c r="BX42" s="35"/>
      <c r="BY42" s="27"/>
      <c r="BZ42" s="26"/>
      <c r="CA42" s="35"/>
      <c r="CB42" s="35"/>
      <c r="CC42" s="27"/>
      <c r="CD42" s="26"/>
      <c r="CE42" s="35"/>
      <c r="CF42" s="35"/>
      <c r="CG42" s="27"/>
      <c r="CH42" s="26"/>
      <c r="CI42" s="35"/>
      <c r="CJ42" s="35"/>
      <c r="CK42" s="27"/>
      <c r="CL42" s="26"/>
      <c r="CM42" s="35"/>
      <c r="CN42" s="35"/>
      <c r="CO42" s="27"/>
      <c r="CP42" s="26"/>
      <c r="CQ42" s="35"/>
      <c r="CR42" s="35"/>
      <c r="CS42" s="27"/>
      <c r="CT42" s="26"/>
    </row>
    <row r="43" spans="1:98" x14ac:dyDescent="0.2">
      <c r="A43" s="5">
        <v>8</v>
      </c>
      <c r="B43" s="59" t="s">
        <v>13</v>
      </c>
      <c r="C43" s="35"/>
      <c r="E43" s="60">
        <v>4</v>
      </c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35"/>
      <c r="V43" s="35"/>
      <c r="W43" s="35">
        <v>4</v>
      </c>
      <c r="X43" s="35">
        <v>5</v>
      </c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>
        <v>4</v>
      </c>
      <c r="AP43" s="35">
        <v>4</v>
      </c>
      <c r="AQ43" s="35"/>
      <c r="AR43" s="35">
        <v>4</v>
      </c>
      <c r="AS43" s="35"/>
      <c r="AT43" s="35">
        <v>4</v>
      </c>
      <c r="AU43" s="35">
        <v>5</v>
      </c>
      <c r="AV43" s="27">
        <v>4.333333333333333</v>
      </c>
      <c r="AW43" s="26">
        <v>0.57735026918962473</v>
      </c>
      <c r="AX43" s="26"/>
      <c r="AY43" s="251">
        <v>4</v>
      </c>
      <c r="AZ43" s="251">
        <v>6</v>
      </c>
      <c r="BA43" s="27">
        <v>5</v>
      </c>
      <c r="BB43" s="26">
        <v>0.70710678118654757</v>
      </c>
      <c r="BC43" s="171">
        <v>4</v>
      </c>
      <c r="BD43" s="171">
        <v>6</v>
      </c>
      <c r="BE43" s="169">
        <v>5</v>
      </c>
      <c r="BF43" s="168">
        <v>0.70710678118654757</v>
      </c>
      <c r="BG43" s="219">
        <v>4</v>
      </c>
      <c r="BH43" s="219">
        <v>5</v>
      </c>
      <c r="BI43" s="217">
        <v>4.75</v>
      </c>
      <c r="BJ43" s="216">
        <v>0.46291004988627571</v>
      </c>
      <c r="BK43" s="35">
        <v>4</v>
      </c>
      <c r="BL43" s="35">
        <v>5</v>
      </c>
      <c r="BM43" s="27">
        <v>4.875</v>
      </c>
      <c r="BN43" s="26">
        <v>0.35355339059327379</v>
      </c>
      <c r="BO43" s="35">
        <v>4</v>
      </c>
      <c r="BP43" s="35">
        <v>5</v>
      </c>
      <c r="BQ43" s="27">
        <v>4.5999999999999996</v>
      </c>
      <c r="BR43" s="26">
        <v>0.54772255750516674</v>
      </c>
      <c r="BS43" s="35">
        <v>4</v>
      </c>
      <c r="BT43" s="35">
        <v>7</v>
      </c>
      <c r="BU43" s="27">
        <v>5</v>
      </c>
      <c r="BV43" s="26">
        <v>1.1547005383792515</v>
      </c>
      <c r="BW43" s="35">
        <v>5</v>
      </c>
      <c r="BX43" s="35">
        <v>6</v>
      </c>
      <c r="BY43" s="27">
        <v>5.5</v>
      </c>
      <c r="BZ43" s="26">
        <v>0.57735026918962573</v>
      </c>
      <c r="CA43" s="35">
        <v>4</v>
      </c>
      <c r="CB43" s="35">
        <v>6</v>
      </c>
      <c r="CC43" s="27">
        <v>4.5</v>
      </c>
      <c r="CD43" s="26">
        <v>0.7559289460184544</v>
      </c>
      <c r="CE43" s="35">
        <v>4</v>
      </c>
      <c r="CF43" s="35">
        <v>6</v>
      </c>
      <c r="CG43" s="27">
        <v>4.4000000000000004</v>
      </c>
      <c r="CH43" s="26">
        <v>0.8944271909999163</v>
      </c>
      <c r="CI43" s="35">
        <v>5</v>
      </c>
      <c r="CJ43" s="35">
        <v>6</v>
      </c>
      <c r="CK43" s="27">
        <v>5.125</v>
      </c>
      <c r="CL43" s="26">
        <v>0.35355339059327379</v>
      </c>
      <c r="CM43" s="35">
        <v>4</v>
      </c>
      <c r="CN43" s="35">
        <v>6</v>
      </c>
      <c r="CO43" s="27">
        <v>5</v>
      </c>
      <c r="CP43" s="26">
        <v>0.63245553203367588</v>
      </c>
      <c r="CQ43" s="35">
        <v>4</v>
      </c>
      <c r="CR43" s="35">
        <v>7</v>
      </c>
      <c r="CS43" s="27">
        <v>5.2222222222222223</v>
      </c>
      <c r="CT43" s="26">
        <v>0.83333333333333237</v>
      </c>
    </row>
    <row r="44" spans="1:98" x14ac:dyDescent="0.2">
      <c r="A44" s="5">
        <v>8</v>
      </c>
      <c r="B44" s="59" t="s">
        <v>12</v>
      </c>
      <c r="C44" s="35"/>
      <c r="E44" s="60">
        <v>9</v>
      </c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35"/>
      <c r="V44" s="35"/>
      <c r="W44" s="35">
        <v>9</v>
      </c>
      <c r="X44" s="35">
        <v>8</v>
      </c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>
        <v>9</v>
      </c>
      <c r="AP44" s="35">
        <v>9</v>
      </c>
      <c r="AQ44" s="35"/>
      <c r="AR44" s="35">
        <v>8</v>
      </c>
      <c r="AS44" s="35"/>
      <c r="AT44" s="35">
        <v>8</v>
      </c>
      <c r="AU44" s="35">
        <v>9</v>
      </c>
      <c r="AV44" s="27">
        <v>8.6666666666666661</v>
      </c>
      <c r="AW44" s="26">
        <v>0.57735026918962573</v>
      </c>
      <c r="AX44" s="26"/>
      <c r="AY44" s="251">
        <v>9</v>
      </c>
      <c r="AZ44" s="251">
        <v>9</v>
      </c>
      <c r="BA44" s="27">
        <v>9</v>
      </c>
      <c r="BB44" s="26">
        <v>0</v>
      </c>
      <c r="BC44" s="171">
        <v>9</v>
      </c>
      <c r="BD44" s="171">
        <v>9</v>
      </c>
      <c r="BE44" s="169">
        <v>9</v>
      </c>
      <c r="BF44" s="168">
        <v>0</v>
      </c>
      <c r="BG44" s="219">
        <v>7</v>
      </c>
      <c r="BH44" s="219">
        <v>10</v>
      </c>
      <c r="BI44" s="217">
        <v>8.375</v>
      </c>
      <c r="BJ44" s="216">
        <v>1.0606601717798212</v>
      </c>
      <c r="BK44" s="35">
        <v>6</v>
      </c>
      <c r="BL44" s="35">
        <v>10</v>
      </c>
      <c r="BM44" s="27">
        <v>8.5</v>
      </c>
      <c r="BN44" s="26">
        <v>1.3093073414159542</v>
      </c>
      <c r="BO44" s="35">
        <v>8</v>
      </c>
      <c r="BP44" s="35">
        <v>10</v>
      </c>
      <c r="BQ44" s="27">
        <v>9</v>
      </c>
      <c r="BR44" s="26">
        <v>0.70710678118654757</v>
      </c>
      <c r="BS44" s="35">
        <v>8</v>
      </c>
      <c r="BT44" s="35">
        <v>10</v>
      </c>
      <c r="BU44" s="27">
        <v>8.8571428571428577</v>
      </c>
      <c r="BV44" s="26">
        <v>0.69006555934235814</v>
      </c>
      <c r="BW44" s="35">
        <v>8</v>
      </c>
      <c r="BX44" s="35">
        <v>9</v>
      </c>
      <c r="BY44" s="27">
        <v>8.5</v>
      </c>
      <c r="BZ44" s="26">
        <v>0.57735026918962573</v>
      </c>
      <c r="CA44" s="35">
        <v>8</v>
      </c>
      <c r="CB44" s="35">
        <v>10</v>
      </c>
      <c r="CC44" s="27">
        <v>9.25</v>
      </c>
      <c r="CD44" s="26">
        <v>0.88640526042791834</v>
      </c>
      <c r="CE44" s="35">
        <v>9</v>
      </c>
      <c r="CF44" s="35">
        <v>10</v>
      </c>
      <c r="CG44" s="27">
        <v>9.1999999999999993</v>
      </c>
      <c r="CH44" s="26">
        <v>0.44721359549996109</v>
      </c>
      <c r="CI44" s="35">
        <v>8</v>
      </c>
      <c r="CJ44" s="35">
        <v>9</v>
      </c>
      <c r="CK44" s="27">
        <v>8.5</v>
      </c>
      <c r="CL44" s="26">
        <v>0.53452248382484879</v>
      </c>
      <c r="CM44" s="35">
        <v>8</v>
      </c>
      <c r="CN44" s="35">
        <v>10</v>
      </c>
      <c r="CO44" s="27">
        <v>9</v>
      </c>
      <c r="CP44" s="26">
        <v>0.63245553203367588</v>
      </c>
      <c r="CQ44" s="35">
        <v>7</v>
      </c>
      <c r="CR44" s="35">
        <v>10</v>
      </c>
      <c r="CS44" s="27">
        <v>8.6666666666666661</v>
      </c>
      <c r="CT44" s="26">
        <v>1</v>
      </c>
    </row>
    <row r="45" spans="1:98" x14ac:dyDescent="0.2">
      <c r="A45" s="5">
        <v>8</v>
      </c>
      <c r="B45" s="59" t="s">
        <v>11</v>
      </c>
      <c r="C45" s="35"/>
      <c r="E45" s="60">
        <v>4</v>
      </c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35"/>
      <c r="V45" s="35"/>
      <c r="W45" s="35">
        <v>6</v>
      </c>
      <c r="X45" s="35">
        <v>6</v>
      </c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>
        <v>5</v>
      </c>
      <c r="AP45" s="35">
        <v>6</v>
      </c>
      <c r="AQ45" s="35"/>
      <c r="AR45" s="35">
        <v>6</v>
      </c>
      <c r="AS45" s="35"/>
      <c r="AT45" s="35">
        <v>4</v>
      </c>
      <c r="AU45" s="35">
        <v>6</v>
      </c>
      <c r="AV45" s="27">
        <v>5.333333333333333</v>
      </c>
      <c r="AW45" s="26">
        <v>1.1547005383792526</v>
      </c>
      <c r="AX45" s="26"/>
      <c r="AY45" s="251">
        <v>5</v>
      </c>
      <c r="AZ45" s="251">
        <v>6</v>
      </c>
      <c r="BA45" s="27">
        <v>5.8</v>
      </c>
      <c r="BB45" s="26">
        <v>0.44721359549995787</v>
      </c>
      <c r="BC45" s="171">
        <v>5</v>
      </c>
      <c r="BD45" s="171">
        <v>6</v>
      </c>
      <c r="BE45" s="169">
        <v>5.8</v>
      </c>
      <c r="BF45" s="168">
        <v>0.44721359549995787</v>
      </c>
      <c r="BG45" s="219">
        <v>5</v>
      </c>
      <c r="BH45" s="219">
        <v>6</v>
      </c>
      <c r="BI45" s="217">
        <v>5.625</v>
      </c>
      <c r="BJ45" s="216">
        <v>0.51754916950676566</v>
      </c>
      <c r="BK45" s="35">
        <v>5</v>
      </c>
      <c r="BL45" s="35">
        <v>6</v>
      </c>
      <c r="BM45" s="27">
        <v>5.75</v>
      </c>
      <c r="BN45" s="26">
        <v>0.46291004988627571</v>
      </c>
      <c r="BO45" s="35">
        <v>5</v>
      </c>
      <c r="BP45" s="35">
        <v>6</v>
      </c>
      <c r="BQ45" s="27">
        <v>5.8</v>
      </c>
      <c r="BR45" s="26">
        <v>0.44721359549996109</v>
      </c>
      <c r="BS45" s="35">
        <v>5</v>
      </c>
      <c r="BT45" s="35">
        <v>7</v>
      </c>
      <c r="BU45" s="27">
        <v>6</v>
      </c>
      <c r="BV45" s="26">
        <v>0.57735026918962573</v>
      </c>
      <c r="BW45" s="35">
        <v>5</v>
      </c>
      <c r="BX45" s="35">
        <v>7</v>
      </c>
      <c r="BY45" s="27">
        <v>6</v>
      </c>
      <c r="BZ45" s="26">
        <v>0.81649658092772603</v>
      </c>
      <c r="CA45" s="35">
        <v>4</v>
      </c>
      <c r="CB45" s="35">
        <v>6</v>
      </c>
      <c r="CC45" s="27">
        <v>5.625</v>
      </c>
      <c r="CD45" s="26">
        <v>0.74402380914284494</v>
      </c>
      <c r="CE45" s="35">
        <v>5</v>
      </c>
      <c r="CF45" s="35">
        <v>6</v>
      </c>
      <c r="CG45" s="27">
        <v>5.8</v>
      </c>
      <c r="CH45" s="26">
        <v>0.44721359549996109</v>
      </c>
      <c r="CI45" s="35">
        <v>6</v>
      </c>
      <c r="CJ45" s="35">
        <v>6</v>
      </c>
      <c r="CK45" s="27">
        <v>6</v>
      </c>
      <c r="CL45" s="26">
        <v>0</v>
      </c>
      <c r="CM45" s="35">
        <v>5</v>
      </c>
      <c r="CN45" s="35">
        <v>6</v>
      </c>
      <c r="CO45" s="27">
        <v>5.666666666666667</v>
      </c>
      <c r="CP45" s="26">
        <v>0.51639777949432408</v>
      </c>
      <c r="CQ45" s="35">
        <v>5</v>
      </c>
      <c r="CR45" s="35">
        <v>7</v>
      </c>
      <c r="CS45" s="27">
        <v>6.333333333333333</v>
      </c>
      <c r="CT45" s="26">
        <v>0.70710678118654757</v>
      </c>
    </row>
    <row r="46" spans="1:98" x14ac:dyDescent="0.2">
      <c r="A46" s="5">
        <v>8</v>
      </c>
      <c r="B46" s="61" t="s">
        <v>24</v>
      </c>
      <c r="C46" s="34"/>
      <c r="E46" s="57">
        <v>9.6</v>
      </c>
      <c r="F46" s="57"/>
      <c r="G46" s="57"/>
      <c r="H46" s="57"/>
      <c r="I46" s="57"/>
      <c r="J46" s="57"/>
      <c r="L46" s="57"/>
      <c r="M46" s="57"/>
      <c r="N46" s="57"/>
      <c r="O46" s="57"/>
      <c r="P46" s="57"/>
      <c r="Q46" s="57"/>
      <c r="R46" s="57"/>
      <c r="S46" s="57"/>
      <c r="T46" s="57"/>
      <c r="U46" s="34"/>
      <c r="V46" s="34"/>
      <c r="W46" s="34">
        <v>9.9</v>
      </c>
      <c r="X46" s="34">
        <v>9.9</v>
      </c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>
        <v>9.6</v>
      </c>
      <c r="AP46" s="34">
        <v>9.9</v>
      </c>
      <c r="AQ46" s="34"/>
      <c r="AR46" s="34">
        <v>9.8000000000000007</v>
      </c>
      <c r="AS46" s="34"/>
      <c r="AT46" s="34">
        <v>9.6</v>
      </c>
      <c r="AU46" s="34">
        <v>9.9</v>
      </c>
      <c r="AV46" s="27">
        <v>9.7999999999999989</v>
      </c>
      <c r="AW46" s="26">
        <v>0.17320508075688815</v>
      </c>
      <c r="AX46" s="26"/>
      <c r="AY46" s="251">
        <v>9.5</v>
      </c>
      <c r="AZ46" s="251">
        <v>9.9</v>
      </c>
      <c r="BA46" s="27">
        <v>9.8000000000000007</v>
      </c>
      <c r="BB46" s="26">
        <v>0.1732050807568879</v>
      </c>
      <c r="BC46" s="170">
        <v>9.5</v>
      </c>
      <c r="BD46" s="170">
        <v>9.9</v>
      </c>
      <c r="BE46" s="169">
        <v>9.8000000000000007</v>
      </c>
      <c r="BF46" s="168">
        <v>0.1732050807568879</v>
      </c>
      <c r="BG46" s="218">
        <v>9.8000000000000007</v>
      </c>
      <c r="BH46" s="218">
        <v>9.9</v>
      </c>
      <c r="BI46" s="217">
        <v>9.8500000000000014</v>
      </c>
      <c r="BJ46" s="216">
        <v>5.3452248382484691E-2</v>
      </c>
      <c r="BK46" s="34">
        <v>9.8000000000000007</v>
      </c>
      <c r="BL46" s="34">
        <v>9.9</v>
      </c>
      <c r="BM46" s="27">
        <v>9.8500000000000014</v>
      </c>
      <c r="BN46" s="26">
        <v>5.3452248382484691E-2</v>
      </c>
      <c r="BO46" s="34">
        <v>9.6</v>
      </c>
      <c r="BP46" s="34">
        <v>9.9</v>
      </c>
      <c r="BQ46" s="27">
        <v>9.76</v>
      </c>
      <c r="BR46" s="26">
        <v>0.11401754251006137</v>
      </c>
      <c r="BS46" s="34">
        <v>9.8000000000000007</v>
      </c>
      <c r="BT46" s="34">
        <v>9.9</v>
      </c>
      <c r="BU46" s="27">
        <v>9.8428571428571434</v>
      </c>
      <c r="BV46" s="26">
        <v>5.3452248382484691E-2</v>
      </c>
      <c r="BW46" s="34">
        <v>9.5</v>
      </c>
      <c r="BX46" s="34">
        <v>9.9</v>
      </c>
      <c r="BY46" s="27">
        <v>9.6999999999999993</v>
      </c>
      <c r="BZ46" s="26">
        <v>0.18257418583512802</v>
      </c>
      <c r="CA46" s="34">
        <v>9.6999999999999993</v>
      </c>
      <c r="CB46" s="34">
        <v>9.9</v>
      </c>
      <c r="CC46" s="27">
        <v>9.8125</v>
      </c>
      <c r="CD46" s="26">
        <v>9.9103120896609817E-2</v>
      </c>
      <c r="CE46" s="34">
        <v>9.6999999999999993</v>
      </c>
      <c r="CF46" s="34">
        <v>9.9</v>
      </c>
      <c r="CG46" s="27">
        <v>9.84</v>
      </c>
      <c r="CH46" s="26">
        <v>8.9442719099991963E-2</v>
      </c>
      <c r="CI46" s="34">
        <v>8</v>
      </c>
      <c r="CJ46" s="34">
        <v>9.9</v>
      </c>
      <c r="CK46" s="27">
        <v>9.5625</v>
      </c>
      <c r="CL46" s="26">
        <v>0.63905622377289417</v>
      </c>
      <c r="CM46" s="34">
        <v>9.5</v>
      </c>
      <c r="CN46" s="34">
        <v>9.9</v>
      </c>
      <c r="CO46" s="27">
        <v>9.7999999999999989</v>
      </c>
      <c r="CP46" s="26">
        <v>0.154919333848373</v>
      </c>
      <c r="CQ46" s="34">
        <v>9.5</v>
      </c>
      <c r="CR46" s="34">
        <v>9.9</v>
      </c>
      <c r="CS46" s="27">
        <v>9.81111111111111</v>
      </c>
      <c r="CT46" s="26">
        <v>0.12692955176447138</v>
      </c>
    </row>
    <row r="47" spans="1:98" x14ac:dyDescent="0.2">
      <c r="A47" s="5"/>
      <c r="B47" s="59"/>
      <c r="C47" s="35"/>
      <c r="E47" s="57"/>
      <c r="F47" s="57"/>
      <c r="G47" s="57"/>
      <c r="H47" s="57"/>
      <c r="I47" s="57"/>
      <c r="J47" s="57"/>
      <c r="L47" s="57"/>
      <c r="M47" s="57"/>
      <c r="N47" s="57"/>
      <c r="O47" s="57"/>
      <c r="P47" s="57"/>
      <c r="Q47" s="57"/>
      <c r="R47" s="57"/>
      <c r="S47" s="57"/>
      <c r="T47" s="57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5"/>
      <c r="AO47" s="35"/>
      <c r="AP47" s="35"/>
      <c r="AQ47" s="35"/>
      <c r="AR47" s="35"/>
      <c r="AS47" s="35"/>
      <c r="AT47" s="35"/>
      <c r="AU47" s="35"/>
      <c r="AV47" s="27"/>
      <c r="AW47" s="26"/>
      <c r="AX47" s="26"/>
      <c r="AY47" s="251"/>
      <c r="AZ47" s="251"/>
      <c r="BA47" s="27"/>
      <c r="BB47" s="26"/>
      <c r="BC47" s="26"/>
      <c r="BD47" s="26"/>
      <c r="BE47" s="26"/>
      <c r="BF47" s="26"/>
      <c r="BG47" s="26"/>
      <c r="BH47" s="26"/>
      <c r="BI47" s="26"/>
      <c r="BJ47" s="26"/>
      <c r="BK47" s="35"/>
      <c r="BL47" s="35"/>
      <c r="BM47" s="27"/>
      <c r="BN47" s="26"/>
      <c r="BO47" s="35"/>
      <c r="BP47" s="35"/>
      <c r="BQ47" s="27"/>
      <c r="BR47" s="26"/>
      <c r="BS47" s="35"/>
      <c r="BT47" s="35"/>
      <c r="BU47" s="27"/>
      <c r="BV47" s="26"/>
      <c r="BW47" s="35"/>
      <c r="BX47" s="35"/>
      <c r="BY47" s="27"/>
      <c r="BZ47" s="26"/>
      <c r="CA47" s="35"/>
      <c r="CB47" s="35"/>
      <c r="CC47" s="27"/>
      <c r="CD47" s="26"/>
      <c r="CE47" s="35"/>
      <c r="CF47" s="35"/>
      <c r="CG47" s="27"/>
      <c r="CH47" s="26"/>
      <c r="CI47" s="35"/>
      <c r="CJ47" s="35"/>
      <c r="CK47" s="27"/>
      <c r="CL47" s="26"/>
      <c r="CM47" s="35"/>
      <c r="CN47" s="35"/>
      <c r="CO47" s="27"/>
      <c r="CP47" s="26"/>
      <c r="CQ47" s="35"/>
      <c r="CR47" s="35"/>
      <c r="CS47" s="27"/>
      <c r="CT47" s="26"/>
    </row>
    <row r="48" spans="1:98" x14ac:dyDescent="0.2">
      <c r="A48" s="5">
        <v>9</v>
      </c>
      <c r="B48" s="59" t="s">
        <v>13</v>
      </c>
      <c r="C48" s="35"/>
      <c r="E48" s="60">
        <v>8</v>
      </c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35"/>
      <c r="V48" s="35"/>
      <c r="W48" s="35">
        <v>7</v>
      </c>
      <c r="X48" s="35">
        <v>9</v>
      </c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>
        <v>6</v>
      </c>
      <c r="AP48" s="35">
        <v>7</v>
      </c>
      <c r="AQ48" s="35"/>
      <c r="AR48" s="35">
        <v>7</v>
      </c>
      <c r="AS48" s="35"/>
      <c r="AT48" s="35">
        <v>7</v>
      </c>
      <c r="AU48" s="35">
        <v>9</v>
      </c>
      <c r="AV48" s="27">
        <v>8</v>
      </c>
      <c r="AW48" s="26">
        <v>1</v>
      </c>
      <c r="AX48" s="26"/>
      <c r="AY48" s="251">
        <v>7</v>
      </c>
      <c r="AZ48" s="251">
        <v>9</v>
      </c>
      <c r="BA48" s="27">
        <v>7.8</v>
      </c>
      <c r="BB48" s="26">
        <v>0.83666002653407556</v>
      </c>
      <c r="BC48" s="175">
        <v>7</v>
      </c>
      <c r="BD48" s="175">
        <v>9</v>
      </c>
      <c r="BE48" s="173">
        <v>7.8</v>
      </c>
      <c r="BF48" s="172">
        <v>0.83666002653407556</v>
      </c>
      <c r="BG48" s="223">
        <v>7</v>
      </c>
      <c r="BH48" s="223">
        <v>8</v>
      </c>
      <c r="BI48" s="221">
        <v>7.25</v>
      </c>
      <c r="BJ48" s="220">
        <v>0.46291004988627571</v>
      </c>
      <c r="BK48" s="35">
        <v>7</v>
      </c>
      <c r="BL48" s="35">
        <v>9</v>
      </c>
      <c r="BM48" s="27">
        <v>7.625</v>
      </c>
      <c r="BN48" s="26">
        <v>0.74402380914284494</v>
      </c>
      <c r="BO48" s="35">
        <v>7</v>
      </c>
      <c r="BP48" s="35">
        <v>8</v>
      </c>
      <c r="BQ48" s="27">
        <v>7.6</v>
      </c>
      <c r="BR48" s="26">
        <v>0.54772255750516352</v>
      </c>
      <c r="BS48" s="35">
        <v>7</v>
      </c>
      <c r="BT48" s="35">
        <v>8</v>
      </c>
      <c r="BU48" s="27">
        <v>7.7142857142857144</v>
      </c>
      <c r="BV48" s="26">
        <v>0.48795003647426938</v>
      </c>
      <c r="BW48" s="35">
        <v>7</v>
      </c>
      <c r="BX48" s="35">
        <v>8</v>
      </c>
      <c r="BY48" s="27">
        <v>7.5</v>
      </c>
      <c r="BZ48" s="26">
        <v>0.57735026918962573</v>
      </c>
      <c r="CA48" s="35">
        <v>7</v>
      </c>
      <c r="CB48" s="35">
        <v>9</v>
      </c>
      <c r="CC48" s="27">
        <v>7.875</v>
      </c>
      <c r="CD48" s="26">
        <v>0.64086994446165568</v>
      </c>
      <c r="CE48" s="35">
        <v>6</v>
      </c>
      <c r="CF48" s="35">
        <v>8</v>
      </c>
      <c r="CG48" s="27">
        <v>7</v>
      </c>
      <c r="CH48" s="26">
        <v>0.70710678118654757</v>
      </c>
      <c r="CI48" s="35">
        <v>7</v>
      </c>
      <c r="CJ48" s="35">
        <v>8</v>
      </c>
      <c r="CK48" s="27">
        <v>7.875</v>
      </c>
      <c r="CL48" s="26">
        <v>0.35355339059327379</v>
      </c>
      <c r="CM48" s="35">
        <v>7</v>
      </c>
      <c r="CN48" s="35">
        <v>8</v>
      </c>
      <c r="CO48" s="27">
        <v>7.5</v>
      </c>
      <c r="CP48" s="26">
        <v>0.54772255750516607</v>
      </c>
      <c r="CQ48" s="35">
        <v>7</v>
      </c>
      <c r="CR48" s="35">
        <v>8</v>
      </c>
      <c r="CS48" s="27">
        <v>7.5555555555555554</v>
      </c>
      <c r="CT48" s="26">
        <v>0.52704627669472393</v>
      </c>
    </row>
    <row r="49" spans="1:98" x14ac:dyDescent="0.2">
      <c r="A49" s="5">
        <v>9</v>
      </c>
      <c r="B49" s="59" t="s">
        <v>12</v>
      </c>
      <c r="C49" s="35"/>
      <c r="E49" s="60">
        <v>9</v>
      </c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35"/>
      <c r="V49" s="35"/>
      <c r="W49" s="35">
        <v>9</v>
      </c>
      <c r="X49" s="35">
        <v>9</v>
      </c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>
        <v>9</v>
      </c>
      <c r="AP49" s="35">
        <v>9</v>
      </c>
      <c r="AQ49" s="35"/>
      <c r="AR49" s="35">
        <v>9</v>
      </c>
      <c r="AS49" s="35"/>
      <c r="AT49" s="35">
        <v>9</v>
      </c>
      <c r="AU49" s="35">
        <v>9</v>
      </c>
      <c r="AV49" s="27">
        <v>9</v>
      </c>
      <c r="AW49" s="26">
        <v>0</v>
      </c>
      <c r="AX49" s="26"/>
      <c r="AY49" s="251">
        <v>9</v>
      </c>
      <c r="AZ49" s="251">
        <v>10</v>
      </c>
      <c r="BA49" s="27">
        <v>9.1999999999999993</v>
      </c>
      <c r="BB49" s="26">
        <v>0.44721359549995793</v>
      </c>
      <c r="BC49" s="175">
        <v>9</v>
      </c>
      <c r="BD49" s="175">
        <v>10</v>
      </c>
      <c r="BE49" s="173">
        <v>9.1999999999999993</v>
      </c>
      <c r="BF49" s="172">
        <v>0.44721359549995793</v>
      </c>
      <c r="BG49" s="223">
        <v>9</v>
      </c>
      <c r="BH49" s="223">
        <v>10</v>
      </c>
      <c r="BI49" s="221">
        <v>9.375</v>
      </c>
      <c r="BJ49" s="220">
        <v>0.51754916950676566</v>
      </c>
      <c r="BK49" s="35">
        <v>8</v>
      </c>
      <c r="BL49" s="35">
        <v>10</v>
      </c>
      <c r="BM49" s="27">
        <v>9</v>
      </c>
      <c r="BN49" s="26">
        <v>0.7559289460184544</v>
      </c>
      <c r="BO49" s="35">
        <v>9</v>
      </c>
      <c r="BP49" s="35">
        <v>10</v>
      </c>
      <c r="BQ49" s="27">
        <v>9.4</v>
      </c>
      <c r="BR49" s="26">
        <v>0.54772255750516352</v>
      </c>
      <c r="BS49" s="35">
        <v>9</v>
      </c>
      <c r="BT49" s="35">
        <v>10</v>
      </c>
      <c r="BU49" s="27">
        <v>9.2857142857142865</v>
      </c>
      <c r="BV49" s="26">
        <v>0.48795003647426938</v>
      </c>
      <c r="BW49" s="35">
        <v>9</v>
      </c>
      <c r="BX49" s="35">
        <v>9</v>
      </c>
      <c r="BY49" s="27">
        <v>9</v>
      </c>
      <c r="BZ49" s="26">
        <v>0</v>
      </c>
      <c r="CA49" s="35">
        <v>9</v>
      </c>
      <c r="CB49" s="35">
        <v>10</v>
      </c>
      <c r="CC49" s="27">
        <v>9.75</v>
      </c>
      <c r="CD49" s="26">
        <v>0.46291004988627571</v>
      </c>
      <c r="CE49" s="35">
        <v>9</v>
      </c>
      <c r="CF49" s="35">
        <v>10</v>
      </c>
      <c r="CG49" s="27">
        <v>9.1999999999999993</v>
      </c>
      <c r="CH49" s="26">
        <v>0.44721359549996109</v>
      </c>
      <c r="CI49" s="35">
        <v>9</v>
      </c>
      <c r="CJ49" s="35">
        <v>10</v>
      </c>
      <c r="CK49" s="27">
        <v>9.25</v>
      </c>
      <c r="CL49" s="26">
        <v>0.46291004988627571</v>
      </c>
      <c r="CM49" s="35">
        <v>9</v>
      </c>
      <c r="CN49" s="35">
        <v>10</v>
      </c>
      <c r="CO49" s="27">
        <v>9.1666666666666661</v>
      </c>
      <c r="CP49" s="26">
        <v>0.40824829046385835</v>
      </c>
      <c r="CQ49" s="35">
        <v>8</v>
      </c>
      <c r="CR49" s="35">
        <v>10</v>
      </c>
      <c r="CS49" s="27">
        <v>9.2222222222222214</v>
      </c>
      <c r="CT49" s="26">
        <v>0.66666666666666552</v>
      </c>
    </row>
    <row r="50" spans="1:98" x14ac:dyDescent="0.2">
      <c r="A50" s="5">
        <v>9</v>
      </c>
      <c r="B50" s="59" t="s">
        <v>11</v>
      </c>
      <c r="C50" s="35"/>
      <c r="E50" s="60">
        <v>7</v>
      </c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35"/>
      <c r="V50" s="35"/>
      <c r="W50" s="35">
        <v>7</v>
      </c>
      <c r="X50" s="35">
        <v>7</v>
      </c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>
        <v>7</v>
      </c>
      <c r="AP50" s="35">
        <v>7</v>
      </c>
      <c r="AQ50" s="35"/>
      <c r="AR50" s="35">
        <v>7</v>
      </c>
      <c r="AS50" s="35"/>
      <c r="AT50" s="35">
        <v>7</v>
      </c>
      <c r="AU50" s="35">
        <v>7</v>
      </c>
      <c r="AV50" s="27">
        <v>7</v>
      </c>
      <c r="AW50" s="26">
        <v>0</v>
      </c>
      <c r="AX50" s="26"/>
      <c r="AY50" s="251">
        <v>6</v>
      </c>
      <c r="AZ50" s="251">
        <v>7</v>
      </c>
      <c r="BA50" s="27">
        <v>6.8</v>
      </c>
      <c r="BB50" s="26">
        <v>0.44721359549995787</v>
      </c>
      <c r="BC50" s="175">
        <v>6</v>
      </c>
      <c r="BD50" s="175">
        <v>7</v>
      </c>
      <c r="BE50" s="173">
        <v>6.8</v>
      </c>
      <c r="BF50" s="172">
        <v>0.44721359549995787</v>
      </c>
      <c r="BG50" s="223">
        <v>7</v>
      </c>
      <c r="BH50" s="223">
        <v>7</v>
      </c>
      <c r="BI50" s="221">
        <v>7</v>
      </c>
      <c r="BJ50" s="220">
        <v>0</v>
      </c>
      <c r="BK50" s="35">
        <v>7</v>
      </c>
      <c r="BL50" s="35">
        <v>8</v>
      </c>
      <c r="BM50" s="27">
        <v>7.125</v>
      </c>
      <c r="BN50" s="26">
        <v>0.35355339059327379</v>
      </c>
      <c r="BO50" s="35">
        <v>7</v>
      </c>
      <c r="BP50" s="35">
        <v>7</v>
      </c>
      <c r="BQ50" s="27">
        <v>7</v>
      </c>
      <c r="BR50" s="26">
        <v>0</v>
      </c>
      <c r="BS50" s="35">
        <v>7</v>
      </c>
      <c r="BT50" s="35">
        <v>7</v>
      </c>
      <c r="BU50" s="27">
        <v>7</v>
      </c>
      <c r="BV50" s="26">
        <v>0</v>
      </c>
      <c r="BW50" s="35">
        <v>7</v>
      </c>
      <c r="BX50" s="35">
        <v>7</v>
      </c>
      <c r="BY50" s="27">
        <v>7</v>
      </c>
      <c r="BZ50" s="26">
        <v>0</v>
      </c>
      <c r="CA50" s="35">
        <v>7</v>
      </c>
      <c r="CB50" s="35">
        <v>8</v>
      </c>
      <c r="CC50" s="27">
        <v>7.125</v>
      </c>
      <c r="CD50" s="26">
        <v>0.35355339059327379</v>
      </c>
      <c r="CE50" s="35">
        <v>7</v>
      </c>
      <c r="CF50" s="35">
        <v>7</v>
      </c>
      <c r="CG50" s="27">
        <v>7</v>
      </c>
      <c r="CH50" s="26">
        <v>0</v>
      </c>
      <c r="CI50" s="35">
        <v>6</v>
      </c>
      <c r="CJ50" s="35">
        <v>9</v>
      </c>
      <c r="CK50" s="27">
        <v>7.25</v>
      </c>
      <c r="CL50" s="26">
        <v>0.88640526042791834</v>
      </c>
      <c r="CM50" s="35">
        <v>6</v>
      </c>
      <c r="CN50" s="35">
        <v>7</v>
      </c>
      <c r="CO50" s="27">
        <v>6.833333333333333</v>
      </c>
      <c r="CP50" s="26">
        <v>0.40824829046385835</v>
      </c>
      <c r="CQ50" s="35">
        <v>7</v>
      </c>
      <c r="CR50" s="35">
        <v>8</v>
      </c>
      <c r="CS50" s="27">
        <v>7.2222222222222223</v>
      </c>
      <c r="CT50" s="26">
        <v>0.44095855184409666</v>
      </c>
    </row>
    <row r="51" spans="1:98" x14ac:dyDescent="0.2">
      <c r="A51" s="5">
        <v>9</v>
      </c>
      <c r="B51" s="61" t="s">
        <v>24</v>
      </c>
      <c r="C51" s="34"/>
      <c r="E51" s="57">
        <v>10</v>
      </c>
      <c r="F51" s="57"/>
      <c r="G51" s="57"/>
      <c r="H51" s="57"/>
      <c r="I51" s="57"/>
      <c r="J51" s="57"/>
      <c r="L51" s="57"/>
      <c r="M51" s="57"/>
      <c r="N51" s="57"/>
      <c r="O51" s="57"/>
      <c r="P51" s="57"/>
      <c r="Q51" s="57"/>
      <c r="R51" s="57"/>
      <c r="S51" s="57"/>
      <c r="T51" s="57"/>
      <c r="U51" s="34"/>
      <c r="V51" s="34"/>
      <c r="W51" s="34">
        <v>9.9</v>
      </c>
      <c r="X51" s="34">
        <v>9.9</v>
      </c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>
        <v>9.9</v>
      </c>
      <c r="AP51" s="34">
        <v>9.9</v>
      </c>
      <c r="AQ51" s="34"/>
      <c r="AR51" s="34">
        <v>9.9</v>
      </c>
      <c r="AS51" s="34"/>
      <c r="AT51" s="34">
        <v>9.9</v>
      </c>
      <c r="AU51" s="34">
        <v>10</v>
      </c>
      <c r="AV51" s="27">
        <v>9.9333333333333318</v>
      </c>
      <c r="AW51" s="26">
        <v>5.7735026918962373E-2</v>
      </c>
      <c r="AX51" s="26"/>
      <c r="AY51" s="251">
        <v>9.9</v>
      </c>
      <c r="AZ51" s="251">
        <v>10</v>
      </c>
      <c r="BA51" s="27">
        <v>9.9199999999999982</v>
      </c>
      <c r="BB51" s="26">
        <v>4.4721359549995635E-2</v>
      </c>
      <c r="BC51" s="174">
        <v>9.9</v>
      </c>
      <c r="BD51" s="174">
        <v>10</v>
      </c>
      <c r="BE51" s="173">
        <v>9.9199999999999982</v>
      </c>
      <c r="BF51" s="172">
        <v>4.4721359549995635E-2</v>
      </c>
      <c r="BG51" s="222">
        <v>9.9</v>
      </c>
      <c r="BH51" s="222">
        <v>9.9</v>
      </c>
      <c r="BI51" s="221">
        <v>9.9</v>
      </c>
      <c r="BJ51" s="220">
        <v>0</v>
      </c>
      <c r="BK51" s="34">
        <v>9.9</v>
      </c>
      <c r="BL51" s="34">
        <v>9.9</v>
      </c>
      <c r="BM51" s="27">
        <v>9.9</v>
      </c>
      <c r="BN51" s="26">
        <v>0</v>
      </c>
      <c r="BO51" s="34">
        <v>9.9</v>
      </c>
      <c r="BP51" s="34">
        <v>9.9</v>
      </c>
      <c r="BQ51" s="27">
        <v>9.9</v>
      </c>
      <c r="BR51" s="26">
        <v>0</v>
      </c>
      <c r="BS51" s="34">
        <v>9.9</v>
      </c>
      <c r="BT51" s="34">
        <v>10</v>
      </c>
      <c r="BU51" s="27">
        <v>9.9142857142857128</v>
      </c>
      <c r="BV51" s="26">
        <v>3.7796447300922582E-2</v>
      </c>
      <c r="BW51" s="34">
        <v>9.9</v>
      </c>
      <c r="BX51" s="34">
        <v>9.9</v>
      </c>
      <c r="BY51" s="27">
        <v>9.9</v>
      </c>
      <c r="BZ51" s="26">
        <v>0</v>
      </c>
      <c r="CA51" s="34">
        <v>9.9</v>
      </c>
      <c r="CB51" s="34">
        <v>9.9</v>
      </c>
      <c r="CC51" s="27">
        <v>9.9</v>
      </c>
      <c r="CD51" s="26">
        <v>0</v>
      </c>
      <c r="CE51" s="34">
        <v>9.9</v>
      </c>
      <c r="CF51" s="34">
        <v>9.9</v>
      </c>
      <c r="CG51" s="27">
        <v>9.9</v>
      </c>
      <c r="CH51" s="26">
        <v>0</v>
      </c>
      <c r="CI51" s="34">
        <v>9.9</v>
      </c>
      <c r="CJ51" s="34">
        <v>10</v>
      </c>
      <c r="CK51" s="27">
        <v>9.9124999999999996</v>
      </c>
      <c r="CL51" s="26">
        <v>3.5355339059327258E-2</v>
      </c>
      <c r="CM51" s="34">
        <v>9.9</v>
      </c>
      <c r="CN51" s="34">
        <v>10</v>
      </c>
      <c r="CO51" s="27">
        <v>9.9166666666666661</v>
      </c>
      <c r="CP51" s="26">
        <v>4.0824829046386159E-2</v>
      </c>
      <c r="CQ51" s="34">
        <v>9.9</v>
      </c>
      <c r="CR51" s="34">
        <v>9.9</v>
      </c>
      <c r="CS51" s="27">
        <v>9.9</v>
      </c>
      <c r="CT51" s="26">
        <v>0</v>
      </c>
    </row>
    <row r="52" spans="1:98" x14ac:dyDescent="0.2">
      <c r="A52" s="5"/>
      <c r="B52" s="59"/>
      <c r="C52" s="35"/>
      <c r="E52" s="57"/>
      <c r="F52" s="57"/>
      <c r="G52" s="57"/>
      <c r="H52" s="57"/>
      <c r="I52" s="57"/>
      <c r="J52" s="57"/>
      <c r="L52" s="57"/>
      <c r="M52" s="57"/>
      <c r="N52" s="57"/>
      <c r="O52" s="57"/>
      <c r="P52" s="57"/>
      <c r="Q52" s="57"/>
      <c r="R52" s="57"/>
      <c r="S52" s="57"/>
      <c r="T52" s="57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5"/>
      <c r="AO52" s="35"/>
      <c r="AP52" s="35"/>
      <c r="AQ52" s="35"/>
      <c r="AR52" s="35"/>
      <c r="AS52" s="35"/>
      <c r="AT52" s="35"/>
      <c r="AU52" s="35"/>
      <c r="AV52" s="27"/>
      <c r="AW52" s="26"/>
      <c r="AX52" s="26"/>
      <c r="AY52" s="251"/>
      <c r="AZ52" s="251"/>
      <c r="BA52" s="27"/>
      <c r="BB52" s="26"/>
      <c r="BC52" s="26"/>
      <c r="BD52" s="26"/>
      <c r="BE52" s="26"/>
      <c r="BF52" s="26"/>
      <c r="BG52" s="26"/>
      <c r="BH52" s="26"/>
      <c r="BI52" s="26"/>
      <c r="BJ52" s="26"/>
      <c r="BK52" s="35"/>
      <c r="BL52" s="35"/>
      <c r="BM52" s="27"/>
      <c r="BN52" s="26"/>
      <c r="BO52" s="35"/>
      <c r="BP52" s="35"/>
      <c r="BQ52" s="27"/>
      <c r="BR52" s="26"/>
      <c r="BS52" s="35"/>
      <c r="BT52" s="35"/>
      <c r="BU52" s="27"/>
      <c r="BV52" s="26"/>
      <c r="BW52" s="35"/>
      <c r="BX52" s="35"/>
      <c r="BY52" s="27"/>
      <c r="BZ52" s="26"/>
      <c r="CA52" s="35"/>
      <c r="CB52" s="35"/>
      <c r="CC52" s="27"/>
      <c r="CD52" s="26"/>
      <c r="CE52" s="35"/>
      <c r="CF52" s="35"/>
      <c r="CG52" s="27"/>
      <c r="CH52" s="26"/>
      <c r="CI52" s="35"/>
      <c r="CJ52" s="35"/>
      <c r="CK52" s="27"/>
      <c r="CL52" s="26"/>
      <c r="CM52" s="35"/>
      <c r="CN52" s="35"/>
      <c r="CO52" s="27"/>
      <c r="CP52" s="26"/>
      <c r="CQ52" s="35"/>
      <c r="CR52" s="35"/>
      <c r="CS52" s="27"/>
      <c r="CT52" s="26"/>
    </row>
    <row r="53" spans="1:98" x14ac:dyDescent="0.2">
      <c r="A53" s="5">
        <v>10</v>
      </c>
      <c r="B53" s="59" t="s">
        <v>13</v>
      </c>
      <c r="C53" s="35"/>
      <c r="E53" s="60">
        <v>5</v>
      </c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35"/>
      <c r="V53" s="35"/>
      <c r="W53" s="35">
        <v>5</v>
      </c>
      <c r="X53" s="35">
        <v>6</v>
      </c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>
        <v>4</v>
      </c>
      <c r="AP53" s="35">
        <v>5</v>
      </c>
      <c r="AQ53" s="35"/>
      <c r="AR53" s="35">
        <v>4</v>
      </c>
      <c r="AS53" s="35"/>
      <c r="AT53" s="35">
        <v>5</v>
      </c>
      <c r="AU53" s="35">
        <v>6</v>
      </c>
      <c r="AV53" s="27">
        <v>5.333333333333333</v>
      </c>
      <c r="AW53" s="26">
        <v>0.57735026918962584</v>
      </c>
      <c r="AX53" s="26"/>
      <c r="AY53" s="251">
        <v>4</v>
      </c>
      <c r="AZ53" s="251">
        <v>5</v>
      </c>
      <c r="BA53" s="27">
        <v>4.4000000000000004</v>
      </c>
      <c r="BB53" s="26">
        <v>0.54772255750516674</v>
      </c>
      <c r="BC53" s="179">
        <v>4</v>
      </c>
      <c r="BD53" s="179">
        <v>5</v>
      </c>
      <c r="BE53" s="177">
        <v>4.4000000000000004</v>
      </c>
      <c r="BF53" s="176">
        <v>0.54772255750516674</v>
      </c>
      <c r="BG53" s="227">
        <v>4</v>
      </c>
      <c r="BH53" s="227">
        <v>6</v>
      </c>
      <c r="BI53" s="225">
        <v>4.625</v>
      </c>
      <c r="BJ53" s="224">
        <v>0.74402380914284494</v>
      </c>
      <c r="BK53" s="35">
        <v>4</v>
      </c>
      <c r="BL53" s="35">
        <v>6</v>
      </c>
      <c r="BM53" s="27">
        <v>4.75</v>
      </c>
      <c r="BN53" s="26">
        <v>0.70710678118654757</v>
      </c>
      <c r="BO53" s="35">
        <v>4</v>
      </c>
      <c r="BP53" s="35">
        <v>5</v>
      </c>
      <c r="BQ53" s="27">
        <v>4.5999999999999996</v>
      </c>
      <c r="BR53" s="26">
        <v>0.54772255750516674</v>
      </c>
      <c r="BS53" s="35">
        <v>4</v>
      </c>
      <c r="BT53" s="35">
        <v>7</v>
      </c>
      <c r="BU53" s="27">
        <v>4.8571428571428568</v>
      </c>
      <c r="BV53" s="26">
        <v>1.0690449676496978</v>
      </c>
      <c r="BW53" s="35">
        <v>4</v>
      </c>
      <c r="BX53" s="35">
        <v>7</v>
      </c>
      <c r="BY53" s="27">
        <v>5.5</v>
      </c>
      <c r="BZ53" s="26">
        <v>1.2909944487358056</v>
      </c>
      <c r="CA53" s="35">
        <v>4</v>
      </c>
      <c r="CB53" s="35">
        <v>6</v>
      </c>
      <c r="CC53" s="27">
        <v>4.625</v>
      </c>
      <c r="CD53" s="26">
        <v>0.74402380914284494</v>
      </c>
      <c r="CE53" s="35">
        <v>4</v>
      </c>
      <c r="CF53" s="35">
        <v>5</v>
      </c>
      <c r="CG53" s="27">
        <v>4.4000000000000004</v>
      </c>
      <c r="CH53" s="26">
        <v>0.54772255750516674</v>
      </c>
      <c r="CI53" s="35">
        <v>5</v>
      </c>
      <c r="CJ53" s="35">
        <v>7</v>
      </c>
      <c r="CK53" s="27">
        <v>5.375</v>
      </c>
      <c r="CL53" s="26">
        <v>0.74402380914284494</v>
      </c>
      <c r="CM53" s="35">
        <v>3</v>
      </c>
      <c r="CN53" s="35">
        <v>6</v>
      </c>
      <c r="CO53" s="27">
        <v>4.833333333333333</v>
      </c>
      <c r="CP53" s="26">
        <v>0.98319208025017601</v>
      </c>
      <c r="CQ53" s="35">
        <v>4</v>
      </c>
      <c r="CR53" s="35">
        <v>7</v>
      </c>
      <c r="CS53" s="27">
        <v>5</v>
      </c>
      <c r="CT53" s="26">
        <v>1</v>
      </c>
    </row>
    <row r="54" spans="1:98" x14ac:dyDescent="0.2">
      <c r="A54" s="5">
        <v>10</v>
      </c>
      <c r="B54" s="59" t="s">
        <v>12</v>
      </c>
      <c r="C54" s="35"/>
      <c r="E54" s="60">
        <v>9</v>
      </c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35"/>
      <c r="V54" s="35"/>
      <c r="W54" s="35">
        <v>8</v>
      </c>
      <c r="X54" s="35">
        <v>9</v>
      </c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>
        <v>9</v>
      </c>
      <c r="AP54" s="35">
        <v>8</v>
      </c>
      <c r="AQ54" s="35"/>
      <c r="AR54" s="35">
        <v>8</v>
      </c>
      <c r="AS54" s="35"/>
      <c r="AT54" s="35">
        <v>8</v>
      </c>
      <c r="AU54" s="35">
        <v>9</v>
      </c>
      <c r="AV54" s="27">
        <v>8.6666666666666661</v>
      </c>
      <c r="AW54" s="26">
        <v>0.57735026918962573</v>
      </c>
      <c r="AX54" s="26"/>
      <c r="AY54" s="251">
        <v>8</v>
      </c>
      <c r="AZ54" s="251">
        <v>9</v>
      </c>
      <c r="BA54" s="27">
        <v>8.8000000000000007</v>
      </c>
      <c r="BB54" s="26">
        <v>0.44721359549995793</v>
      </c>
      <c r="BC54" s="179">
        <v>8</v>
      </c>
      <c r="BD54" s="179">
        <v>9</v>
      </c>
      <c r="BE54" s="177">
        <v>8.8000000000000007</v>
      </c>
      <c r="BF54" s="176">
        <v>0.44721359549995793</v>
      </c>
      <c r="BG54" s="227">
        <v>6</v>
      </c>
      <c r="BH54" s="227">
        <v>9</v>
      </c>
      <c r="BI54" s="225">
        <v>7.875</v>
      </c>
      <c r="BJ54" s="224">
        <v>0.99103120896511487</v>
      </c>
      <c r="BK54" s="35">
        <v>7</v>
      </c>
      <c r="BL54" s="35">
        <v>9</v>
      </c>
      <c r="BM54" s="27">
        <v>8.625</v>
      </c>
      <c r="BN54" s="26">
        <v>0.74402380914284494</v>
      </c>
      <c r="BO54" s="35">
        <v>7</v>
      </c>
      <c r="BP54" s="35">
        <v>10</v>
      </c>
      <c r="BQ54" s="27">
        <v>8.8000000000000007</v>
      </c>
      <c r="BR54" s="26">
        <v>1.0954451150103335</v>
      </c>
      <c r="BS54" s="35">
        <v>7</v>
      </c>
      <c r="BT54" s="35">
        <v>9</v>
      </c>
      <c r="BU54" s="27">
        <v>8.4285714285714288</v>
      </c>
      <c r="BV54" s="26">
        <v>0.78679579246944398</v>
      </c>
      <c r="BW54" s="35">
        <v>8</v>
      </c>
      <c r="BX54" s="35">
        <v>9</v>
      </c>
      <c r="BY54" s="27">
        <v>8.5</v>
      </c>
      <c r="BZ54" s="26">
        <v>0.57735026918962573</v>
      </c>
      <c r="CA54" s="35">
        <v>8</v>
      </c>
      <c r="CB54" s="35">
        <v>10</v>
      </c>
      <c r="CC54" s="27">
        <v>9</v>
      </c>
      <c r="CD54" s="26">
        <v>0.53452248382484879</v>
      </c>
      <c r="CE54" s="35">
        <v>8</v>
      </c>
      <c r="CF54" s="35">
        <v>9</v>
      </c>
      <c r="CG54" s="27">
        <v>8.8000000000000007</v>
      </c>
      <c r="CH54" s="26">
        <v>0.44721359549996109</v>
      </c>
      <c r="CI54" s="35">
        <v>7</v>
      </c>
      <c r="CJ54" s="35">
        <v>9</v>
      </c>
      <c r="CK54" s="27">
        <v>8.375</v>
      </c>
      <c r="CL54" s="26">
        <v>0.74402380914284494</v>
      </c>
      <c r="CM54" s="35">
        <v>6</v>
      </c>
      <c r="CN54" s="35">
        <v>9</v>
      </c>
      <c r="CO54" s="27">
        <v>8.3333333333333339</v>
      </c>
      <c r="CP54" s="26">
        <v>1.211060141638995</v>
      </c>
      <c r="CQ54" s="35">
        <v>6</v>
      </c>
      <c r="CR54" s="35">
        <v>10</v>
      </c>
      <c r="CS54" s="27">
        <v>8.1111111111111107</v>
      </c>
      <c r="CT54" s="26">
        <v>1.3642254619787428</v>
      </c>
    </row>
    <row r="55" spans="1:98" x14ac:dyDescent="0.2">
      <c r="A55" s="5">
        <v>10</v>
      </c>
      <c r="B55" s="59" t="s">
        <v>11</v>
      </c>
      <c r="C55" s="35"/>
      <c r="E55" s="60">
        <v>5</v>
      </c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35"/>
      <c r="V55" s="35"/>
      <c r="W55" s="35">
        <v>6</v>
      </c>
      <c r="X55" s="35">
        <v>6</v>
      </c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>
        <v>5</v>
      </c>
      <c r="AP55" s="35">
        <v>6</v>
      </c>
      <c r="AQ55" s="35"/>
      <c r="AR55" s="35">
        <v>5</v>
      </c>
      <c r="AS55" s="35"/>
      <c r="AT55" s="35">
        <v>5</v>
      </c>
      <c r="AU55" s="35">
        <v>6</v>
      </c>
      <c r="AV55" s="27">
        <v>5.666666666666667</v>
      </c>
      <c r="AW55" s="26">
        <v>0.57735026918962584</v>
      </c>
      <c r="AX55" s="26"/>
      <c r="AY55" s="251">
        <v>5</v>
      </c>
      <c r="AZ55" s="251">
        <v>6</v>
      </c>
      <c r="BA55" s="27">
        <v>5.8</v>
      </c>
      <c r="BB55" s="26">
        <v>0.44721359549995787</v>
      </c>
      <c r="BC55" s="179">
        <v>5</v>
      </c>
      <c r="BD55" s="179">
        <v>6</v>
      </c>
      <c r="BE55" s="177">
        <v>5.8</v>
      </c>
      <c r="BF55" s="176">
        <v>0.44721359549995787</v>
      </c>
      <c r="BG55" s="227">
        <v>4</v>
      </c>
      <c r="BH55" s="227">
        <v>6</v>
      </c>
      <c r="BI55" s="225">
        <v>5.5</v>
      </c>
      <c r="BJ55" s="224">
        <v>0.92582009977255142</v>
      </c>
      <c r="BK55" s="35">
        <v>4</v>
      </c>
      <c r="BL55" s="35">
        <v>7</v>
      </c>
      <c r="BM55" s="27">
        <v>5.75</v>
      </c>
      <c r="BN55" s="26">
        <v>0.88640526042791834</v>
      </c>
      <c r="BO55" s="35">
        <v>5</v>
      </c>
      <c r="BP55" s="35">
        <v>6</v>
      </c>
      <c r="BQ55" s="27">
        <v>5.8</v>
      </c>
      <c r="BR55" s="26">
        <v>0.44721359549996109</v>
      </c>
      <c r="BS55" s="35">
        <v>5</v>
      </c>
      <c r="BT55" s="35">
        <v>7</v>
      </c>
      <c r="BU55" s="27">
        <v>6</v>
      </c>
      <c r="BV55" s="26">
        <v>0.57735026918962573</v>
      </c>
      <c r="BW55" s="35">
        <v>4</v>
      </c>
      <c r="BX55" s="35">
        <v>7</v>
      </c>
      <c r="BY55" s="27">
        <v>5.75</v>
      </c>
      <c r="BZ55" s="26">
        <v>1.2583057392117916</v>
      </c>
      <c r="CA55" s="35">
        <v>5</v>
      </c>
      <c r="CB55" s="35">
        <v>6</v>
      </c>
      <c r="CC55" s="27">
        <v>5.75</v>
      </c>
      <c r="CD55" s="26">
        <v>0.46291004988627571</v>
      </c>
      <c r="CE55" s="35">
        <v>5</v>
      </c>
      <c r="CF55" s="35">
        <v>7</v>
      </c>
      <c r="CG55" s="27">
        <v>6</v>
      </c>
      <c r="CH55" s="26">
        <v>0.70710678118654757</v>
      </c>
      <c r="CI55" s="35">
        <v>5</v>
      </c>
      <c r="CJ55" s="35">
        <v>7</v>
      </c>
      <c r="CK55" s="27">
        <v>6</v>
      </c>
      <c r="CL55" s="26">
        <v>0.53452248382484879</v>
      </c>
      <c r="CM55" s="35">
        <v>5</v>
      </c>
      <c r="CN55" s="35">
        <v>6</v>
      </c>
      <c r="CO55" s="27">
        <v>5.5</v>
      </c>
      <c r="CP55" s="26">
        <v>0.54772255750516607</v>
      </c>
      <c r="CQ55" s="35">
        <v>5</v>
      </c>
      <c r="CR55" s="35">
        <v>7</v>
      </c>
      <c r="CS55" s="27">
        <v>6</v>
      </c>
      <c r="CT55" s="26">
        <v>0.70710678118654757</v>
      </c>
    </row>
    <row r="56" spans="1:98" x14ac:dyDescent="0.2">
      <c r="A56" s="5">
        <v>10</v>
      </c>
      <c r="B56" s="61" t="s">
        <v>24</v>
      </c>
      <c r="C56" s="34"/>
      <c r="E56" s="57">
        <v>9.8000000000000007</v>
      </c>
      <c r="F56" s="57"/>
      <c r="G56" s="57"/>
      <c r="H56" s="57"/>
      <c r="I56" s="57"/>
      <c r="J56" s="57"/>
      <c r="L56" s="57"/>
      <c r="M56" s="57"/>
      <c r="N56" s="57"/>
      <c r="O56" s="57"/>
      <c r="P56" s="57"/>
      <c r="Q56" s="57"/>
      <c r="R56" s="57"/>
      <c r="S56" s="57"/>
      <c r="T56" s="57"/>
      <c r="U56" s="34"/>
      <c r="V56" s="34"/>
      <c r="W56" s="34">
        <v>9.9</v>
      </c>
      <c r="X56" s="34">
        <v>9.9</v>
      </c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>
        <v>9.8000000000000007</v>
      </c>
      <c r="AP56" s="34">
        <v>9.9</v>
      </c>
      <c r="AQ56" s="34"/>
      <c r="AR56" s="34">
        <v>9.9</v>
      </c>
      <c r="AS56" s="34"/>
      <c r="AT56" s="34">
        <v>9.8000000000000007</v>
      </c>
      <c r="AU56" s="34">
        <v>9.9</v>
      </c>
      <c r="AV56" s="27">
        <v>9.8666666666666671</v>
      </c>
      <c r="AW56" s="26">
        <v>5.7735026918962373E-2</v>
      </c>
      <c r="AX56" s="26"/>
      <c r="AY56" s="251">
        <v>9.8000000000000007</v>
      </c>
      <c r="AZ56" s="251">
        <v>9.9</v>
      </c>
      <c r="BA56" s="27">
        <v>9.86</v>
      </c>
      <c r="BB56" s="26">
        <v>5.4772255750516412E-2</v>
      </c>
      <c r="BC56" s="178">
        <v>9.8000000000000007</v>
      </c>
      <c r="BD56" s="178">
        <v>9.9</v>
      </c>
      <c r="BE56" s="177">
        <v>9.86</v>
      </c>
      <c r="BF56" s="176">
        <v>5.4772255750516412E-2</v>
      </c>
      <c r="BG56" s="226">
        <v>9.8000000000000007</v>
      </c>
      <c r="BH56" s="226">
        <v>9.9</v>
      </c>
      <c r="BI56" s="225">
        <v>9.8375000000000004</v>
      </c>
      <c r="BJ56" s="224">
        <v>5.1754916950676383E-2</v>
      </c>
      <c r="BK56" s="34">
        <v>9.9</v>
      </c>
      <c r="BL56" s="34">
        <v>9.9</v>
      </c>
      <c r="BM56" s="27">
        <v>9.9</v>
      </c>
      <c r="BN56" s="26">
        <v>0</v>
      </c>
      <c r="BO56" s="34">
        <v>9.6</v>
      </c>
      <c r="BP56" s="34">
        <v>9.9</v>
      </c>
      <c r="BQ56" s="27">
        <v>9.8000000000000007</v>
      </c>
      <c r="BR56" s="26">
        <v>0.14142135623729543</v>
      </c>
      <c r="BS56" s="34">
        <v>9.6999999999999993</v>
      </c>
      <c r="BT56" s="34">
        <v>9.9</v>
      </c>
      <c r="BU56" s="27">
        <v>9.8428571428571434</v>
      </c>
      <c r="BV56" s="26">
        <v>7.8679579246944575E-2</v>
      </c>
      <c r="BW56" s="34">
        <v>9.8000000000000007</v>
      </c>
      <c r="BX56" s="34">
        <v>9.9</v>
      </c>
      <c r="BY56" s="27">
        <v>9.875</v>
      </c>
      <c r="BZ56" s="26">
        <v>4.9999999999999822E-2</v>
      </c>
      <c r="CA56" s="34">
        <v>9.5</v>
      </c>
      <c r="CB56" s="34">
        <v>9.9</v>
      </c>
      <c r="CC56" s="27">
        <v>9.8124999999999982</v>
      </c>
      <c r="CD56" s="26">
        <v>0.13562026818621661</v>
      </c>
      <c r="CE56" s="34">
        <v>9.8000000000000007</v>
      </c>
      <c r="CF56" s="34">
        <v>9.9</v>
      </c>
      <c r="CG56" s="27">
        <v>9.86</v>
      </c>
      <c r="CH56" s="26">
        <v>5.4772255750516412E-2</v>
      </c>
      <c r="CI56" s="34">
        <v>8</v>
      </c>
      <c r="CJ56" s="34">
        <v>9.9</v>
      </c>
      <c r="CK56" s="27">
        <v>9.6375000000000011</v>
      </c>
      <c r="CL56" s="26">
        <v>0.66319034113246711</v>
      </c>
      <c r="CM56" s="34">
        <v>9.8000000000000007</v>
      </c>
      <c r="CN56" s="34">
        <v>9.9</v>
      </c>
      <c r="CO56" s="27">
        <v>9.8666666666666671</v>
      </c>
      <c r="CP56" s="26">
        <v>5.1639777949432045E-2</v>
      </c>
      <c r="CQ56" s="34">
        <v>9.8000000000000007</v>
      </c>
      <c r="CR56" s="34">
        <v>9.9</v>
      </c>
      <c r="CS56" s="27">
        <v>9.8444444444444432</v>
      </c>
      <c r="CT56" s="26">
        <v>5.2704627669472794E-2</v>
      </c>
    </row>
    <row r="57" spans="1:98" x14ac:dyDescent="0.2">
      <c r="A57" s="5"/>
      <c r="B57" s="59"/>
      <c r="C57" s="35"/>
      <c r="E57" s="57"/>
      <c r="F57" s="57"/>
      <c r="G57" s="57"/>
      <c r="H57" s="57"/>
      <c r="I57" s="57"/>
      <c r="J57" s="57"/>
      <c r="L57" s="57"/>
      <c r="M57" s="57"/>
      <c r="N57" s="57"/>
      <c r="O57" s="57"/>
      <c r="P57" s="57"/>
      <c r="Q57" s="57"/>
      <c r="R57" s="57"/>
      <c r="S57" s="57"/>
      <c r="T57" s="57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5"/>
      <c r="AO57" s="35"/>
      <c r="AP57" s="35"/>
      <c r="AQ57" s="35"/>
      <c r="AR57" s="35"/>
      <c r="AS57" s="35"/>
      <c r="AT57" s="35"/>
      <c r="AU57" s="35"/>
      <c r="AV57" s="27"/>
      <c r="AW57" s="26"/>
      <c r="AX57" s="26"/>
      <c r="AY57" s="251"/>
      <c r="AZ57" s="251"/>
      <c r="BA57" s="27"/>
      <c r="BB57" s="26"/>
      <c r="BC57" s="26"/>
      <c r="BD57" s="26"/>
      <c r="BE57" s="26"/>
      <c r="BF57" s="26"/>
      <c r="BG57" s="26"/>
      <c r="BH57" s="26"/>
      <c r="BI57" s="26"/>
      <c r="BJ57" s="26"/>
      <c r="BK57" s="35"/>
      <c r="BL57" s="35"/>
      <c r="BM57" s="27"/>
      <c r="BN57" s="26"/>
      <c r="BO57" s="35"/>
      <c r="BP57" s="35"/>
      <c r="BQ57" s="27"/>
      <c r="BR57" s="26"/>
      <c r="BS57" s="35"/>
      <c r="BT57" s="35"/>
      <c r="BU57" s="27"/>
      <c r="BV57" s="26"/>
      <c r="BW57" s="35"/>
      <c r="BX57" s="35"/>
      <c r="BY57" s="27"/>
      <c r="BZ57" s="26"/>
      <c r="CA57" s="35"/>
      <c r="CB57" s="35"/>
      <c r="CC57" s="27"/>
      <c r="CD57" s="26"/>
      <c r="CE57" s="35"/>
      <c r="CF57" s="35"/>
      <c r="CG57" s="27"/>
      <c r="CH57" s="26"/>
      <c r="CI57" s="35"/>
      <c r="CJ57" s="35"/>
      <c r="CK57" s="27"/>
      <c r="CL57" s="26"/>
      <c r="CM57" s="35"/>
      <c r="CN57" s="35"/>
      <c r="CO57" s="27"/>
      <c r="CP57" s="26"/>
      <c r="CQ57" s="35"/>
      <c r="CR57" s="35"/>
      <c r="CS57" s="27"/>
      <c r="CT57" s="26"/>
    </row>
    <row r="58" spans="1:98" x14ac:dyDescent="0.2">
      <c r="A58" s="5">
        <v>11</v>
      </c>
      <c r="B58" s="59" t="s">
        <v>13</v>
      </c>
      <c r="C58" s="35"/>
      <c r="E58" s="60">
        <v>9</v>
      </c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35"/>
      <c r="V58" s="35"/>
      <c r="W58" s="35">
        <v>10</v>
      </c>
      <c r="X58" s="35">
        <v>10</v>
      </c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>
        <v>9</v>
      </c>
      <c r="AP58" s="35">
        <v>9</v>
      </c>
      <c r="AQ58" s="35"/>
      <c r="AR58" s="35">
        <v>9</v>
      </c>
      <c r="AS58" s="35"/>
      <c r="AT58" s="35">
        <v>9</v>
      </c>
      <c r="AU58" s="35">
        <v>10</v>
      </c>
      <c r="AV58" s="27">
        <v>9.6666666666666661</v>
      </c>
      <c r="AW58" s="26">
        <v>0.57735026918962573</v>
      </c>
      <c r="AX58" s="26"/>
      <c r="AY58" s="251">
        <v>9</v>
      </c>
      <c r="AZ58" s="251">
        <v>10</v>
      </c>
      <c r="BA58" s="27">
        <v>9.6</v>
      </c>
      <c r="BB58" s="26">
        <v>0.54772255750516619</v>
      </c>
      <c r="BC58" s="183">
        <v>9</v>
      </c>
      <c r="BD58" s="183">
        <v>10</v>
      </c>
      <c r="BE58" s="181">
        <v>9.6</v>
      </c>
      <c r="BF58" s="180">
        <v>0.54772255750516619</v>
      </c>
      <c r="BG58" s="231">
        <v>9</v>
      </c>
      <c r="BH58" s="231">
        <v>10</v>
      </c>
      <c r="BI58" s="229">
        <v>9.625</v>
      </c>
      <c r="BJ58" s="228">
        <v>0.51754916950676566</v>
      </c>
      <c r="BK58" s="35">
        <v>9</v>
      </c>
      <c r="BL58" s="35">
        <v>10</v>
      </c>
      <c r="BM58" s="27">
        <v>9.625</v>
      </c>
      <c r="BN58" s="26">
        <v>0.51754916950676566</v>
      </c>
      <c r="BO58" s="35">
        <v>9</v>
      </c>
      <c r="BP58" s="35">
        <v>10</v>
      </c>
      <c r="BQ58" s="27">
        <v>9.1999999999999993</v>
      </c>
      <c r="BR58" s="26">
        <v>0.44721359549996109</v>
      </c>
      <c r="BS58" s="35">
        <v>9</v>
      </c>
      <c r="BT58" s="35">
        <v>10</v>
      </c>
      <c r="BU58" s="27">
        <v>9.2857142857142865</v>
      </c>
      <c r="BV58" s="26">
        <v>0.48795003647426938</v>
      </c>
      <c r="BW58" s="35">
        <v>9</v>
      </c>
      <c r="BX58" s="35">
        <v>10</v>
      </c>
      <c r="BY58" s="27">
        <v>9.25</v>
      </c>
      <c r="BZ58" s="26">
        <v>0.5</v>
      </c>
      <c r="CA58" s="35">
        <v>9</v>
      </c>
      <c r="CB58" s="35">
        <v>10</v>
      </c>
      <c r="CC58" s="27">
        <v>9.625</v>
      </c>
      <c r="CD58" s="26">
        <v>0.51754916950676566</v>
      </c>
      <c r="CE58" s="35">
        <v>8</v>
      </c>
      <c r="CF58" s="35">
        <v>10</v>
      </c>
      <c r="CG58" s="27">
        <v>9.1999999999999993</v>
      </c>
      <c r="CH58" s="26">
        <v>0.83666002653407723</v>
      </c>
      <c r="CI58" s="35">
        <v>9</v>
      </c>
      <c r="CJ58" s="35">
        <v>10</v>
      </c>
      <c r="CK58" s="27">
        <v>9.375</v>
      </c>
      <c r="CL58" s="26">
        <v>0.51754916950676566</v>
      </c>
      <c r="CM58" s="35">
        <v>9</v>
      </c>
      <c r="CN58" s="35">
        <v>10</v>
      </c>
      <c r="CO58" s="27">
        <v>9.8333333333333339</v>
      </c>
      <c r="CP58" s="26">
        <v>0.40824829046387229</v>
      </c>
      <c r="CQ58" s="35">
        <v>8</v>
      </c>
      <c r="CR58" s="35">
        <v>10</v>
      </c>
      <c r="CS58" s="27">
        <v>9.4444444444444446</v>
      </c>
      <c r="CT58" s="26">
        <v>0.72648315725677459</v>
      </c>
    </row>
    <row r="59" spans="1:98" x14ac:dyDescent="0.2">
      <c r="A59" s="5">
        <v>11</v>
      </c>
      <c r="B59" s="59" t="s">
        <v>12</v>
      </c>
      <c r="C59" s="35"/>
      <c r="E59" s="60">
        <v>9</v>
      </c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35"/>
      <c r="V59" s="35"/>
      <c r="W59" s="35">
        <v>8</v>
      </c>
      <c r="X59" s="35">
        <v>9</v>
      </c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>
        <v>8</v>
      </c>
      <c r="AP59" s="35">
        <v>9</v>
      </c>
      <c r="AQ59" s="35"/>
      <c r="AR59" s="35">
        <v>9</v>
      </c>
      <c r="AS59" s="35"/>
      <c r="AT59" s="35">
        <v>8</v>
      </c>
      <c r="AU59" s="35">
        <v>9</v>
      </c>
      <c r="AV59" s="27">
        <v>8.6666666666666661</v>
      </c>
      <c r="AW59" s="26">
        <v>0.57735026918962573</v>
      </c>
      <c r="AX59" s="26"/>
      <c r="AY59" s="251">
        <v>8</v>
      </c>
      <c r="AZ59" s="251">
        <v>10</v>
      </c>
      <c r="BA59" s="27">
        <v>9.1999999999999993</v>
      </c>
      <c r="BB59" s="26">
        <v>0.83666002653407556</v>
      </c>
      <c r="BC59" s="183">
        <v>8</v>
      </c>
      <c r="BD59" s="183">
        <v>10</v>
      </c>
      <c r="BE59" s="181">
        <v>9.1999999999999993</v>
      </c>
      <c r="BF59" s="180">
        <v>0.83666002653407556</v>
      </c>
      <c r="BG59" s="231">
        <v>8</v>
      </c>
      <c r="BH59" s="231">
        <v>10</v>
      </c>
      <c r="BI59" s="229">
        <v>9.125</v>
      </c>
      <c r="BJ59" s="228">
        <v>0.64086994446165568</v>
      </c>
      <c r="BK59" s="35">
        <v>9</v>
      </c>
      <c r="BL59" s="35">
        <v>10</v>
      </c>
      <c r="BM59" s="27">
        <v>9.375</v>
      </c>
      <c r="BN59" s="26">
        <v>0.51754916950676566</v>
      </c>
      <c r="BO59" s="35">
        <v>9</v>
      </c>
      <c r="BP59" s="35">
        <v>10</v>
      </c>
      <c r="BQ59" s="27">
        <v>9.4</v>
      </c>
      <c r="BR59" s="26">
        <v>0.54772255750516352</v>
      </c>
      <c r="BS59" s="35">
        <v>7</v>
      </c>
      <c r="BT59" s="35">
        <v>10</v>
      </c>
      <c r="BU59" s="27">
        <v>9.1428571428571423</v>
      </c>
      <c r="BV59" s="26">
        <v>1.0690449676497</v>
      </c>
      <c r="BW59" s="35">
        <v>9</v>
      </c>
      <c r="BX59" s="35">
        <v>9</v>
      </c>
      <c r="BY59" s="27">
        <v>9</v>
      </c>
      <c r="BZ59" s="26">
        <v>0</v>
      </c>
      <c r="CA59" s="35">
        <v>9</v>
      </c>
      <c r="CB59" s="35">
        <v>10</v>
      </c>
      <c r="CC59" s="27">
        <v>9.5</v>
      </c>
      <c r="CD59" s="26">
        <v>0.53452248382484879</v>
      </c>
      <c r="CE59" s="35">
        <v>9</v>
      </c>
      <c r="CF59" s="35">
        <v>10</v>
      </c>
      <c r="CG59" s="27">
        <v>9.4</v>
      </c>
      <c r="CH59" s="26">
        <v>0.54772255750516352</v>
      </c>
      <c r="CI59" s="35">
        <v>8</v>
      </c>
      <c r="CJ59" s="35">
        <v>10</v>
      </c>
      <c r="CK59" s="27">
        <v>8.875</v>
      </c>
      <c r="CL59" s="26">
        <v>0.64086994446165568</v>
      </c>
      <c r="CM59" s="35">
        <v>9</v>
      </c>
      <c r="CN59" s="35">
        <v>10</v>
      </c>
      <c r="CO59" s="27">
        <v>9.5</v>
      </c>
      <c r="CP59" s="26">
        <v>0.54772255750516607</v>
      </c>
      <c r="CQ59" s="35">
        <v>8</v>
      </c>
      <c r="CR59" s="35">
        <v>10</v>
      </c>
      <c r="CS59" s="27">
        <v>9.1111111111111107</v>
      </c>
      <c r="CT59" s="26">
        <v>0.78173595997057366</v>
      </c>
    </row>
    <row r="60" spans="1:98" x14ac:dyDescent="0.2">
      <c r="A60" s="5">
        <v>11</v>
      </c>
      <c r="B60" s="59" t="s">
        <v>11</v>
      </c>
      <c r="C60" s="35"/>
      <c r="E60" s="60">
        <v>8</v>
      </c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35"/>
      <c r="V60" s="35"/>
      <c r="W60" s="35">
        <v>7</v>
      </c>
      <c r="X60" s="35">
        <v>8</v>
      </c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>
        <v>8</v>
      </c>
      <c r="AP60" s="35">
        <v>8</v>
      </c>
      <c r="AQ60" s="35"/>
      <c r="AR60" s="35">
        <v>9</v>
      </c>
      <c r="AS60" s="35"/>
      <c r="AT60" s="35">
        <v>7</v>
      </c>
      <c r="AU60" s="35">
        <v>8</v>
      </c>
      <c r="AV60" s="27">
        <v>7.666666666666667</v>
      </c>
      <c r="AW60" s="26">
        <v>0.57735026918962584</v>
      </c>
      <c r="AX60" s="26"/>
      <c r="AY60" s="251">
        <v>7</v>
      </c>
      <c r="AZ60" s="251">
        <v>9</v>
      </c>
      <c r="BA60" s="27">
        <v>8.1999999999999993</v>
      </c>
      <c r="BB60" s="26">
        <v>0.83666002653407556</v>
      </c>
      <c r="BC60" s="183">
        <v>7</v>
      </c>
      <c r="BD60" s="183">
        <v>9</v>
      </c>
      <c r="BE60" s="181">
        <v>8.1999999999999993</v>
      </c>
      <c r="BF60" s="180">
        <v>0.83666002653407556</v>
      </c>
      <c r="BG60" s="231">
        <v>7</v>
      </c>
      <c r="BH60" s="231">
        <v>8</v>
      </c>
      <c r="BI60" s="229">
        <v>7.5</v>
      </c>
      <c r="BJ60" s="228">
        <v>0.53452248382484879</v>
      </c>
      <c r="BK60" s="35">
        <v>7</v>
      </c>
      <c r="BL60" s="35">
        <v>9</v>
      </c>
      <c r="BM60" s="27">
        <v>7.75</v>
      </c>
      <c r="BN60" s="26">
        <v>0.70710678118654757</v>
      </c>
      <c r="BO60" s="35">
        <v>7</v>
      </c>
      <c r="BP60" s="35">
        <v>9</v>
      </c>
      <c r="BQ60" s="27">
        <v>7.8</v>
      </c>
      <c r="BR60" s="26">
        <v>0.83666002653407723</v>
      </c>
      <c r="BS60" s="35">
        <v>7</v>
      </c>
      <c r="BT60" s="35">
        <v>9</v>
      </c>
      <c r="BU60" s="27">
        <v>7.7142857142857144</v>
      </c>
      <c r="BV60" s="26">
        <v>0.75592894601845628</v>
      </c>
      <c r="BW60" s="35">
        <v>7</v>
      </c>
      <c r="BX60" s="35">
        <v>9</v>
      </c>
      <c r="BY60" s="27">
        <v>8.25</v>
      </c>
      <c r="BZ60" s="26">
        <v>0.9574271077563381</v>
      </c>
      <c r="CA60" s="35">
        <v>8</v>
      </c>
      <c r="CB60" s="35">
        <v>9</v>
      </c>
      <c r="CC60" s="27">
        <v>8.25</v>
      </c>
      <c r="CD60" s="26">
        <v>0.46291004988627571</v>
      </c>
      <c r="CE60" s="35">
        <v>7</v>
      </c>
      <c r="CF60" s="35">
        <v>8</v>
      </c>
      <c r="CG60" s="27">
        <v>7.8</v>
      </c>
      <c r="CH60" s="26">
        <v>0.44721359549996109</v>
      </c>
      <c r="CI60" s="35">
        <v>7</v>
      </c>
      <c r="CJ60" s="35">
        <v>9</v>
      </c>
      <c r="CK60" s="27">
        <v>8.125</v>
      </c>
      <c r="CL60" s="26">
        <v>0.83452296039628016</v>
      </c>
      <c r="CM60" s="35">
        <v>7</v>
      </c>
      <c r="CN60" s="35">
        <v>9</v>
      </c>
      <c r="CO60" s="27">
        <v>8.1666666666666661</v>
      </c>
      <c r="CP60" s="26">
        <v>0.75277265270907845</v>
      </c>
      <c r="CQ60" s="35">
        <v>7</v>
      </c>
      <c r="CR60" s="35">
        <v>8</v>
      </c>
      <c r="CS60" s="27">
        <v>7.7777777777777777</v>
      </c>
      <c r="CT60" s="26">
        <v>0.44095855184409666</v>
      </c>
    </row>
    <row r="61" spans="1:98" x14ac:dyDescent="0.2">
      <c r="A61" s="5">
        <v>11</v>
      </c>
      <c r="B61" s="61" t="s">
        <v>24</v>
      </c>
      <c r="C61" s="34"/>
      <c r="E61" s="57">
        <v>9.9</v>
      </c>
      <c r="F61" s="57"/>
      <c r="G61" s="57"/>
      <c r="H61" s="57"/>
      <c r="I61" s="57"/>
      <c r="J61" s="57"/>
      <c r="L61" s="57"/>
      <c r="M61" s="57"/>
      <c r="N61" s="57"/>
      <c r="O61" s="57"/>
      <c r="P61" s="57"/>
      <c r="Q61" s="57"/>
      <c r="R61" s="57"/>
      <c r="S61" s="57"/>
      <c r="T61" s="57"/>
      <c r="U61" s="34"/>
      <c r="V61" s="34"/>
      <c r="W61" s="34">
        <v>9.9</v>
      </c>
      <c r="X61" s="34">
        <v>9.9</v>
      </c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>
        <v>9.9</v>
      </c>
      <c r="AP61" s="34">
        <v>9.9</v>
      </c>
      <c r="AQ61" s="34"/>
      <c r="AR61" s="34">
        <v>9.9</v>
      </c>
      <c r="AS61" s="34"/>
      <c r="AT61" s="34">
        <v>9.9</v>
      </c>
      <c r="AU61" s="34">
        <v>9.9</v>
      </c>
      <c r="AV61" s="27">
        <v>9.9</v>
      </c>
      <c r="AW61" s="26">
        <v>0</v>
      </c>
      <c r="AX61" s="26"/>
      <c r="AY61" s="251">
        <v>9.9</v>
      </c>
      <c r="AZ61" s="251">
        <v>9.9</v>
      </c>
      <c r="BA61" s="27">
        <v>9.9</v>
      </c>
      <c r="BB61" s="26">
        <v>0</v>
      </c>
      <c r="BC61" s="182">
        <v>9.9</v>
      </c>
      <c r="BD61" s="182">
        <v>9.9</v>
      </c>
      <c r="BE61" s="181">
        <v>9.9</v>
      </c>
      <c r="BF61" s="180">
        <v>0</v>
      </c>
      <c r="BG61" s="230">
        <v>9.9</v>
      </c>
      <c r="BH61" s="230">
        <v>9.9</v>
      </c>
      <c r="BI61" s="229">
        <v>9.9</v>
      </c>
      <c r="BJ61" s="228">
        <v>0</v>
      </c>
      <c r="BK61" s="34">
        <v>9.9</v>
      </c>
      <c r="BL61" s="34">
        <v>10</v>
      </c>
      <c r="BM61" s="27">
        <v>9.9124999999999996</v>
      </c>
      <c r="BN61" s="26">
        <v>3.5355339059327258E-2</v>
      </c>
      <c r="BO61" s="34">
        <v>9.9</v>
      </c>
      <c r="BP61" s="34">
        <v>9.9</v>
      </c>
      <c r="BQ61" s="27">
        <v>9.9</v>
      </c>
      <c r="BR61" s="26">
        <v>0</v>
      </c>
      <c r="BS61" s="34">
        <v>9.9</v>
      </c>
      <c r="BT61" s="34">
        <v>9.9</v>
      </c>
      <c r="BU61" s="27">
        <v>9.9</v>
      </c>
      <c r="BV61" s="26">
        <v>0</v>
      </c>
      <c r="BW61" s="34">
        <v>9.9</v>
      </c>
      <c r="BX61" s="34">
        <v>9.9</v>
      </c>
      <c r="BY61" s="27">
        <v>9.9</v>
      </c>
      <c r="BZ61" s="26">
        <v>0</v>
      </c>
      <c r="CA61" s="34">
        <v>9.9</v>
      </c>
      <c r="CB61" s="34">
        <v>9.9</v>
      </c>
      <c r="CC61" s="27">
        <v>9.9</v>
      </c>
      <c r="CD61" s="26">
        <v>0</v>
      </c>
      <c r="CE61" s="34">
        <v>9.9</v>
      </c>
      <c r="CF61" s="34">
        <v>9.9</v>
      </c>
      <c r="CG61" s="27">
        <v>9.9</v>
      </c>
      <c r="CH61" s="26">
        <v>0</v>
      </c>
      <c r="CI61" s="34">
        <v>9.8000000000000007</v>
      </c>
      <c r="CJ61" s="34">
        <v>9.9</v>
      </c>
      <c r="CK61" s="27">
        <v>9.8874999999999993</v>
      </c>
      <c r="CL61" s="26">
        <v>3.5355339059327251E-2</v>
      </c>
      <c r="CM61" s="34">
        <v>9.9</v>
      </c>
      <c r="CN61" s="34">
        <v>9.9</v>
      </c>
      <c r="CO61" s="27">
        <v>9.9</v>
      </c>
      <c r="CP61" s="26">
        <v>0</v>
      </c>
      <c r="CQ61" s="34">
        <v>9.9</v>
      </c>
      <c r="CR61" s="34">
        <v>10</v>
      </c>
      <c r="CS61" s="27">
        <v>9.9111111111111132</v>
      </c>
      <c r="CT61" s="26">
        <v>3.3333333333333215E-2</v>
      </c>
    </row>
    <row r="62" spans="1:98" x14ac:dyDescent="0.2">
      <c r="A62" s="5"/>
      <c r="B62" s="59"/>
      <c r="C62" s="35"/>
      <c r="E62" s="57"/>
      <c r="F62" s="57"/>
      <c r="G62" s="57"/>
      <c r="H62" s="57"/>
      <c r="I62" s="57"/>
      <c r="J62" s="57"/>
      <c r="L62" s="57"/>
      <c r="M62" s="57"/>
      <c r="N62" s="57"/>
      <c r="O62" s="57"/>
      <c r="P62" s="57"/>
      <c r="Q62" s="57"/>
      <c r="R62" s="57"/>
      <c r="S62" s="57"/>
      <c r="T62" s="57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5"/>
      <c r="AO62" s="35"/>
      <c r="AP62" s="35"/>
      <c r="AQ62" s="35"/>
      <c r="AR62" s="35"/>
      <c r="AS62" s="35"/>
      <c r="AT62" s="35"/>
      <c r="AU62" s="35"/>
      <c r="AV62" s="27"/>
      <c r="AW62" s="26"/>
      <c r="AX62" s="26"/>
      <c r="AY62" s="251"/>
      <c r="AZ62" s="251"/>
      <c r="BA62" s="27"/>
      <c r="BB62" s="26"/>
      <c r="BC62" s="26"/>
      <c r="BD62" s="26"/>
      <c r="BE62" s="26"/>
      <c r="BF62" s="26"/>
      <c r="BG62" s="26"/>
      <c r="BH62" s="26"/>
      <c r="BI62" s="26"/>
      <c r="BJ62" s="26"/>
      <c r="BK62" s="35"/>
      <c r="BL62" s="35"/>
      <c r="BM62" s="27"/>
      <c r="BN62" s="26"/>
      <c r="BO62" s="35"/>
      <c r="BP62" s="35"/>
      <c r="BQ62" s="27"/>
      <c r="BR62" s="26"/>
      <c r="BS62" s="35"/>
      <c r="BT62" s="35"/>
      <c r="BU62" s="27"/>
      <c r="BV62" s="26"/>
      <c r="BW62" s="35"/>
      <c r="BX62" s="35"/>
      <c r="BY62" s="27"/>
      <c r="BZ62" s="26"/>
      <c r="CA62" s="35"/>
      <c r="CB62" s="35"/>
      <c r="CC62" s="27"/>
      <c r="CD62" s="26"/>
      <c r="CE62" s="35"/>
      <c r="CF62" s="35"/>
      <c r="CG62" s="27"/>
      <c r="CH62" s="26"/>
      <c r="CI62" s="35"/>
      <c r="CJ62" s="35"/>
      <c r="CK62" s="27"/>
      <c r="CL62" s="26"/>
      <c r="CM62" s="35"/>
      <c r="CN62" s="35"/>
      <c r="CO62" s="27"/>
      <c r="CP62" s="26"/>
      <c r="CQ62" s="35"/>
      <c r="CR62" s="35"/>
      <c r="CS62" s="27"/>
      <c r="CT62" s="26"/>
    </row>
    <row r="63" spans="1:98" x14ac:dyDescent="0.2">
      <c r="A63" s="5">
        <v>12</v>
      </c>
      <c r="B63" s="59" t="s">
        <v>13</v>
      </c>
      <c r="C63" s="35"/>
      <c r="E63" s="60">
        <v>7</v>
      </c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35"/>
      <c r="V63" s="35"/>
      <c r="W63" s="35">
        <v>5</v>
      </c>
      <c r="X63" s="35">
        <v>7</v>
      </c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>
        <v>5</v>
      </c>
      <c r="AP63" s="35">
        <v>6</v>
      </c>
      <c r="AQ63" s="35"/>
      <c r="AR63" s="35">
        <v>6</v>
      </c>
      <c r="AS63" s="35"/>
      <c r="AT63" s="35">
        <v>5</v>
      </c>
      <c r="AU63" s="35">
        <v>7</v>
      </c>
      <c r="AV63" s="27">
        <v>6.333333333333333</v>
      </c>
      <c r="AW63" s="26">
        <v>1.1547005383792526</v>
      </c>
      <c r="AX63" s="26"/>
      <c r="AY63" s="251">
        <v>6</v>
      </c>
      <c r="AZ63" s="251">
        <v>7</v>
      </c>
      <c r="BA63" s="27">
        <v>6.4</v>
      </c>
      <c r="BB63" s="26">
        <v>0.54772255750516619</v>
      </c>
      <c r="BC63" s="187">
        <v>6</v>
      </c>
      <c r="BD63" s="187">
        <v>7</v>
      </c>
      <c r="BE63" s="185">
        <v>6.4</v>
      </c>
      <c r="BF63" s="184">
        <v>0.54772255750516619</v>
      </c>
      <c r="BG63" s="235">
        <v>5</v>
      </c>
      <c r="BH63" s="235">
        <v>7</v>
      </c>
      <c r="BI63" s="233">
        <v>6.125</v>
      </c>
      <c r="BJ63" s="232">
        <v>0.64086994446165568</v>
      </c>
      <c r="BK63" s="35">
        <v>5</v>
      </c>
      <c r="BL63" s="35">
        <v>9</v>
      </c>
      <c r="BM63" s="27">
        <v>6.875</v>
      </c>
      <c r="BN63" s="26">
        <v>1.2464234547582249</v>
      </c>
      <c r="BO63" s="35">
        <v>6</v>
      </c>
      <c r="BP63" s="35">
        <v>7</v>
      </c>
      <c r="BQ63" s="27">
        <v>6.4</v>
      </c>
      <c r="BR63" s="26">
        <v>0.54772255750516352</v>
      </c>
      <c r="BS63" s="35">
        <v>5</v>
      </c>
      <c r="BT63" s="35">
        <v>7</v>
      </c>
      <c r="BU63" s="27">
        <v>6</v>
      </c>
      <c r="BV63" s="26">
        <v>0.81649658092772603</v>
      </c>
      <c r="BW63" s="35">
        <v>6</v>
      </c>
      <c r="BX63" s="35">
        <v>8</v>
      </c>
      <c r="BY63" s="27">
        <v>7</v>
      </c>
      <c r="BZ63" s="26">
        <v>0.81649658092772603</v>
      </c>
      <c r="CA63" s="35">
        <v>5</v>
      </c>
      <c r="CB63" s="35">
        <v>8</v>
      </c>
      <c r="CC63" s="27">
        <v>6.375</v>
      </c>
      <c r="CD63" s="26">
        <v>0.91612538131290433</v>
      </c>
      <c r="CE63" s="35">
        <v>5</v>
      </c>
      <c r="CF63" s="35">
        <v>7</v>
      </c>
      <c r="CG63" s="27">
        <v>5.6</v>
      </c>
      <c r="CH63" s="26">
        <v>0.8944271909999143</v>
      </c>
      <c r="CI63" s="35">
        <v>6</v>
      </c>
      <c r="CJ63" s="35">
        <v>8</v>
      </c>
      <c r="CK63" s="27">
        <v>6.625</v>
      </c>
      <c r="CL63" s="26">
        <v>0.74402380914284494</v>
      </c>
      <c r="CM63" s="35">
        <v>6</v>
      </c>
      <c r="CN63" s="35">
        <v>7</v>
      </c>
      <c r="CO63" s="27">
        <v>6.333333333333333</v>
      </c>
      <c r="CP63" s="26">
        <v>0.51639777949432408</v>
      </c>
      <c r="CQ63" s="35">
        <v>5</v>
      </c>
      <c r="CR63" s="35">
        <v>7</v>
      </c>
      <c r="CS63" s="27">
        <v>6.2222222222222223</v>
      </c>
      <c r="CT63" s="26">
        <v>0.66666666666666552</v>
      </c>
    </row>
    <row r="64" spans="1:98" x14ac:dyDescent="0.2">
      <c r="A64" s="5">
        <v>12</v>
      </c>
      <c r="B64" s="59" t="s">
        <v>12</v>
      </c>
      <c r="C64" s="35"/>
      <c r="E64" s="60">
        <v>9</v>
      </c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35"/>
      <c r="V64" s="35"/>
      <c r="W64" s="35">
        <v>10</v>
      </c>
      <c r="X64" s="35">
        <v>8</v>
      </c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>
        <v>9</v>
      </c>
      <c r="AP64" s="35">
        <v>8</v>
      </c>
      <c r="AQ64" s="35"/>
      <c r="AR64" s="35">
        <v>9</v>
      </c>
      <c r="AS64" s="35"/>
      <c r="AT64" s="35">
        <v>8</v>
      </c>
      <c r="AU64" s="35">
        <v>10</v>
      </c>
      <c r="AV64" s="27">
        <v>9</v>
      </c>
      <c r="AW64" s="26">
        <v>1</v>
      </c>
      <c r="AX64" s="26"/>
      <c r="AY64" s="251">
        <v>9</v>
      </c>
      <c r="AZ64" s="251">
        <v>10</v>
      </c>
      <c r="BA64" s="27">
        <v>9.1999999999999993</v>
      </c>
      <c r="BB64" s="26">
        <v>0.44721359549995793</v>
      </c>
      <c r="BC64" s="187">
        <v>9</v>
      </c>
      <c r="BD64" s="187">
        <v>10</v>
      </c>
      <c r="BE64" s="185">
        <v>9.1999999999999993</v>
      </c>
      <c r="BF64" s="184">
        <v>0.44721359549995793</v>
      </c>
      <c r="BG64" s="235">
        <v>8</v>
      </c>
      <c r="BH64" s="235">
        <v>10</v>
      </c>
      <c r="BI64" s="233">
        <v>8.875</v>
      </c>
      <c r="BJ64" s="232">
        <v>0.64086994446165568</v>
      </c>
      <c r="BK64" s="35">
        <v>5</v>
      </c>
      <c r="BL64" s="35">
        <v>10</v>
      </c>
      <c r="BM64" s="27">
        <v>8.625</v>
      </c>
      <c r="BN64" s="26">
        <v>1.5059406173077154</v>
      </c>
      <c r="BO64" s="35">
        <v>9</v>
      </c>
      <c r="BP64" s="35">
        <v>10</v>
      </c>
      <c r="BQ64" s="27">
        <v>9.1999999999999993</v>
      </c>
      <c r="BR64" s="26">
        <v>0.44721359549996109</v>
      </c>
      <c r="BS64" s="35">
        <v>8</v>
      </c>
      <c r="BT64" s="35">
        <v>10</v>
      </c>
      <c r="BU64" s="27">
        <v>8.8571428571428577</v>
      </c>
      <c r="BV64" s="26">
        <v>0.69006555934235814</v>
      </c>
      <c r="BW64" s="35">
        <v>8</v>
      </c>
      <c r="BX64" s="35">
        <v>9</v>
      </c>
      <c r="BY64" s="27">
        <v>8.75</v>
      </c>
      <c r="BZ64" s="26">
        <v>0.5</v>
      </c>
      <c r="CA64" s="35">
        <v>9</v>
      </c>
      <c r="CB64" s="35">
        <v>10</v>
      </c>
      <c r="CC64" s="27">
        <v>9.375</v>
      </c>
      <c r="CD64" s="26">
        <v>0.51754916950676566</v>
      </c>
      <c r="CE64" s="35">
        <v>9</v>
      </c>
      <c r="CF64" s="35">
        <v>10</v>
      </c>
      <c r="CG64" s="27">
        <v>9.6</v>
      </c>
      <c r="CH64" s="26">
        <v>0.54772255750516352</v>
      </c>
      <c r="CI64" s="35">
        <v>8</v>
      </c>
      <c r="CJ64" s="35">
        <v>9</v>
      </c>
      <c r="CK64" s="27">
        <v>8.75</v>
      </c>
      <c r="CL64" s="26">
        <v>0.46291004988627571</v>
      </c>
      <c r="CM64" s="35">
        <v>9</v>
      </c>
      <c r="CN64" s="35">
        <v>10</v>
      </c>
      <c r="CO64" s="27">
        <v>9.5</v>
      </c>
      <c r="CP64" s="26">
        <v>0.54772255750516607</v>
      </c>
      <c r="CQ64" s="35">
        <v>7</v>
      </c>
      <c r="CR64" s="35">
        <v>10</v>
      </c>
      <c r="CS64" s="27">
        <v>8.8888888888888893</v>
      </c>
      <c r="CT64" s="26">
        <v>0.92796072713833866</v>
      </c>
    </row>
    <row r="65" spans="1:98" x14ac:dyDescent="0.2">
      <c r="A65" s="5">
        <v>12</v>
      </c>
      <c r="B65" s="59" t="s">
        <v>11</v>
      </c>
      <c r="C65" s="35"/>
      <c r="E65" s="60">
        <v>6</v>
      </c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35"/>
      <c r="V65" s="35"/>
      <c r="W65" s="35">
        <v>6</v>
      </c>
      <c r="X65" s="35">
        <v>7</v>
      </c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>
        <v>6</v>
      </c>
      <c r="AP65" s="35">
        <v>7</v>
      </c>
      <c r="AQ65" s="35"/>
      <c r="AR65" s="35">
        <v>7</v>
      </c>
      <c r="AS65" s="35"/>
      <c r="AT65" s="35">
        <v>6</v>
      </c>
      <c r="AU65" s="35">
        <v>7</v>
      </c>
      <c r="AV65" s="27">
        <v>6.333333333333333</v>
      </c>
      <c r="AW65" s="26">
        <v>0.57735026918962584</v>
      </c>
      <c r="AX65" s="26"/>
      <c r="AY65" s="251">
        <v>6</v>
      </c>
      <c r="AZ65" s="251">
        <v>7</v>
      </c>
      <c r="BA65" s="27">
        <v>6.6</v>
      </c>
      <c r="BB65" s="26">
        <v>0.54772255750516619</v>
      </c>
      <c r="BC65" s="187">
        <v>6</v>
      </c>
      <c r="BD65" s="187">
        <v>7</v>
      </c>
      <c r="BE65" s="185">
        <v>6.6</v>
      </c>
      <c r="BF65" s="184">
        <v>0.54772255750516619</v>
      </c>
      <c r="BG65" s="235">
        <v>6</v>
      </c>
      <c r="BH65" s="235">
        <v>7</v>
      </c>
      <c r="BI65" s="233">
        <v>6.5</v>
      </c>
      <c r="BJ65" s="232">
        <v>0.53452248382484879</v>
      </c>
      <c r="BK65" s="35">
        <v>6</v>
      </c>
      <c r="BL65" s="35">
        <v>7</v>
      </c>
      <c r="BM65" s="27">
        <v>6.625</v>
      </c>
      <c r="BN65" s="26">
        <v>0.51754916950676566</v>
      </c>
      <c r="BO65" s="35">
        <v>6</v>
      </c>
      <c r="BP65" s="35">
        <v>7</v>
      </c>
      <c r="BQ65" s="27">
        <v>6.6</v>
      </c>
      <c r="BR65" s="26">
        <v>0.54772255750516352</v>
      </c>
      <c r="BS65" s="35">
        <v>6</v>
      </c>
      <c r="BT65" s="35">
        <v>7</v>
      </c>
      <c r="BU65" s="27">
        <v>6.4285714285714288</v>
      </c>
      <c r="BV65" s="26">
        <v>0.53452248382485001</v>
      </c>
      <c r="BW65" s="35">
        <v>6</v>
      </c>
      <c r="BX65" s="35">
        <v>9</v>
      </c>
      <c r="BY65" s="27">
        <v>7</v>
      </c>
      <c r="BZ65" s="26">
        <v>1.4142135623730951</v>
      </c>
      <c r="CA65" s="35">
        <v>6</v>
      </c>
      <c r="CB65" s="35">
        <v>7</v>
      </c>
      <c r="CC65" s="27">
        <v>6.25</v>
      </c>
      <c r="CD65" s="26">
        <v>0.46291004988627571</v>
      </c>
      <c r="CE65" s="35">
        <v>6</v>
      </c>
      <c r="CF65" s="35">
        <v>7</v>
      </c>
      <c r="CG65" s="27">
        <v>6.6</v>
      </c>
      <c r="CH65" s="26">
        <v>0.54772255750516352</v>
      </c>
      <c r="CI65" s="35">
        <v>6</v>
      </c>
      <c r="CJ65" s="35">
        <v>7</v>
      </c>
      <c r="CK65" s="27">
        <v>6.375</v>
      </c>
      <c r="CL65" s="26">
        <v>0.51754916950676566</v>
      </c>
      <c r="CM65" s="35">
        <v>6</v>
      </c>
      <c r="CN65" s="35">
        <v>7</v>
      </c>
      <c r="CO65" s="27">
        <v>6.666666666666667</v>
      </c>
      <c r="CP65" s="26">
        <v>0.51639777949431864</v>
      </c>
      <c r="CQ65" s="35">
        <v>6</v>
      </c>
      <c r="CR65" s="35">
        <v>7</v>
      </c>
      <c r="CS65" s="27">
        <v>6.666666666666667</v>
      </c>
      <c r="CT65" s="26">
        <v>0.5</v>
      </c>
    </row>
    <row r="66" spans="1:98" x14ac:dyDescent="0.2">
      <c r="A66" s="5">
        <v>12</v>
      </c>
      <c r="B66" s="61" t="s">
        <v>24</v>
      </c>
      <c r="C66" s="34"/>
      <c r="E66" s="57">
        <v>9.9</v>
      </c>
      <c r="F66" s="57"/>
      <c r="G66" s="57"/>
      <c r="H66" s="57"/>
      <c r="I66" s="57"/>
      <c r="J66" s="57"/>
      <c r="L66" s="57"/>
      <c r="M66" s="57"/>
      <c r="N66" s="57"/>
      <c r="O66" s="57"/>
      <c r="P66" s="57"/>
      <c r="Q66" s="57"/>
      <c r="R66" s="57"/>
      <c r="S66" s="57"/>
      <c r="T66" s="57"/>
      <c r="U66" s="34"/>
      <c r="V66" s="34"/>
      <c r="W66" s="34">
        <v>9.9</v>
      </c>
      <c r="X66" s="34">
        <v>9.9</v>
      </c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>
        <v>9.9</v>
      </c>
      <c r="AP66" s="34">
        <v>9.9</v>
      </c>
      <c r="AQ66" s="34"/>
      <c r="AR66" s="34">
        <v>9.9</v>
      </c>
      <c r="AS66" s="34"/>
      <c r="AT66" s="34">
        <v>9.9</v>
      </c>
      <c r="AU66" s="34">
        <v>9.9</v>
      </c>
      <c r="AV66" s="27">
        <v>9.9</v>
      </c>
      <c r="AW66" s="26">
        <v>0</v>
      </c>
      <c r="AX66" s="26"/>
      <c r="AY66" s="251">
        <v>9.9</v>
      </c>
      <c r="AZ66" s="251">
        <v>9.9</v>
      </c>
      <c r="BA66" s="27">
        <v>9.9</v>
      </c>
      <c r="BB66" s="26">
        <v>0</v>
      </c>
      <c r="BC66" s="186">
        <v>9.9</v>
      </c>
      <c r="BD66" s="186">
        <v>9.9</v>
      </c>
      <c r="BE66" s="185">
        <v>9.9</v>
      </c>
      <c r="BF66" s="184">
        <v>0</v>
      </c>
      <c r="BG66" s="234">
        <v>9.9</v>
      </c>
      <c r="BH66" s="234">
        <v>9.9</v>
      </c>
      <c r="BI66" s="233">
        <v>9.9</v>
      </c>
      <c r="BJ66" s="232">
        <v>0</v>
      </c>
      <c r="BK66" s="34">
        <v>9.9</v>
      </c>
      <c r="BL66" s="34">
        <v>9.9</v>
      </c>
      <c r="BM66" s="27">
        <v>9.9</v>
      </c>
      <c r="BN66" s="26">
        <v>0</v>
      </c>
      <c r="BO66" s="34">
        <v>9.8000000000000007</v>
      </c>
      <c r="BP66" s="34">
        <v>9.9</v>
      </c>
      <c r="BQ66" s="27">
        <v>9.879999999999999</v>
      </c>
      <c r="BR66" s="26">
        <v>4.4721359549995635E-2</v>
      </c>
      <c r="BS66" s="34">
        <v>9.9</v>
      </c>
      <c r="BT66" s="34">
        <v>9.9</v>
      </c>
      <c r="BU66" s="27">
        <v>9.9</v>
      </c>
      <c r="BV66" s="26">
        <v>0</v>
      </c>
      <c r="BW66" s="34">
        <v>9.9</v>
      </c>
      <c r="BX66" s="34">
        <v>9.9</v>
      </c>
      <c r="BY66" s="27">
        <v>9.9</v>
      </c>
      <c r="BZ66" s="26">
        <v>0</v>
      </c>
      <c r="CA66" s="34">
        <v>9.8000000000000007</v>
      </c>
      <c r="CB66" s="34">
        <v>9.9</v>
      </c>
      <c r="CC66" s="27">
        <v>9.8875000000000011</v>
      </c>
      <c r="CD66" s="26">
        <v>3.5355339059327258E-2</v>
      </c>
      <c r="CE66" s="34">
        <v>9.9</v>
      </c>
      <c r="CF66" s="34">
        <v>9.9</v>
      </c>
      <c r="CG66" s="27">
        <v>9.9</v>
      </c>
      <c r="CH66" s="26">
        <v>0</v>
      </c>
      <c r="CI66" s="34">
        <v>9.9</v>
      </c>
      <c r="CJ66" s="34">
        <v>9.9</v>
      </c>
      <c r="CK66" s="27">
        <v>9.9</v>
      </c>
      <c r="CL66" s="26">
        <v>0</v>
      </c>
      <c r="CM66" s="34">
        <v>9.9</v>
      </c>
      <c r="CN66" s="34">
        <v>9.9</v>
      </c>
      <c r="CO66" s="27">
        <v>9.9</v>
      </c>
      <c r="CP66" s="26">
        <v>0</v>
      </c>
      <c r="CQ66" s="34">
        <v>9.8000000000000007</v>
      </c>
      <c r="CR66" s="34">
        <v>9.9</v>
      </c>
      <c r="CS66" s="27">
        <v>9.8777777777777782</v>
      </c>
      <c r="CT66" s="26">
        <v>4.4095855184409685E-2</v>
      </c>
    </row>
    <row r="67" spans="1:98" x14ac:dyDescent="0.2">
      <c r="A67" s="5"/>
      <c r="B67" s="59"/>
      <c r="C67" s="35"/>
      <c r="D67" s="57"/>
      <c r="E67" s="60"/>
      <c r="F67" s="57"/>
      <c r="G67" s="57"/>
      <c r="H67" s="57"/>
      <c r="I67" s="57"/>
      <c r="J67" s="57"/>
      <c r="L67" s="57"/>
      <c r="M67" s="57"/>
      <c r="N67" s="57"/>
      <c r="O67" s="57"/>
      <c r="P67" s="57"/>
      <c r="Q67" s="57"/>
      <c r="R67" s="57"/>
      <c r="S67" s="60"/>
      <c r="T67" s="57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5"/>
      <c r="AO67" s="35"/>
      <c r="AP67" s="35"/>
      <c r="AQ67" s="35"/>
      <c r="AR67" s="35"/>
      <c r="AS67" s="35"/>
      <c r="AT67" s="35"/>
      <c r="AU67" s="35"/>
      <c r="AV67" s="27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</row>
    <row r="68" spans="1:98" x14ac:dyDescent="0.2">
      <c r="A68" s="5"/>
      <c r="B68" s="59"/>
      <c r="C68" s="35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27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</row>
    <row r="69" spans="1:98" x14ac:dyDescent="0.2">
      <c r="A69" s="5"/>
      <c r="B69" s="61"/>
      <c r="C69" s="34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V69" s="27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</row>
    <row r="70" spans="1:98" x14ac:dyDescent="0.2">
      <c r="A70" s="5"/>
      <c r="B70" s="59"/>
      <c r="C70" s="35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27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</row>
    <row r="71" spans="1:98" x14ac:dyDescent="0.2">
      <c r="A71" s="5"/>
      <c r="B71" s="18"/>
      <c r="C71" s="34"/>
      <c r="D71" s="57"/>
      <c r="E71" s="57"/>
      <c r="F71" s="57"/>
      <c r="G71" s="57"/>
      <c r="H71" s="57"/>
      <c r="I71" s="57"/>
      <c r="J71" s="57"/>
      <c r="K71" s="57"/>
      <c r="M71" s="57"/>
      <c r="N71" s="57"/>
      <c r="O71" s="57"/>
      <c r="P71" s="57"/>
      <c r="Q71" s="57"/>
      <c r="R71" s="57"/>
      <c r="S71" s="57"/>
      <c r="T71" s="57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5"/>
      <c r="AV71" s="27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</row>
    <row r="72" spans="1:98" x14ac:dyDescent="0.2">
      <c r="AV72" s="27"/>
    </row>
    <row r="73" spans="1:98" x14ac:dyDescent="0.2">
      <c r="A73" s="6"/>
      <c r="AV73" s="27"/>
    </row>
    <row r="74" spans="1:98" x14ac:dyDescent="0.2">
      <c r="A74" s="5"/>
      <c r="B74" s="18"/>
      <c r="C74" s="34"/>
      <c r="D74" s="57"/>
      <c r="E74" s="57"/>
      <c r="F74" s="57"/>
      <c r="G74" s="57"/>
      <c r="H74" s="57"/>
      <c r="I74" s="57"/>
      <c r="J74" s="57"/>
      <c r="K74" s="57"/>
      <c r="M74" s="57"/>
      <c r="N74" s="57"/>
      <c r="O74" s="57"/>
      <c r="P74" s="57"/>
      <c r="Q74" s="57"/>
      <c r="R74" s="57"/>
      <c r="S74" s="57"/>
      <c r="T74" s="57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5"/>
      <c r="AV74" s="27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</row>
    <row r="75" spans="1:98" x14ac:dyDescent="0.2">
      <c r="A75" s="5"/>
      <c r="B75" s="18"/>
      <c r="C75" s="34"/>
      <c r="D75" s="57"/>
      <c r="E75" s="57"/>
      <c r="F75" s="57"/>
      <c r="G75" s="57"/>
      <c r="H75" s="57"/>
      <c r="I75" s="57"/>
      <c r="J75" s="57"/>
      <c r="K75" s="57"/>
      <c r="M75" s="57"/>
      <c r="N75" s="57"/>
      <c r="O75" s="57"/>
      <c r="P75" s="57"/>
      <c r="Q75" s="57"/>
      <c r="R75" s="57"/>
      <c r="S75" s="57"/>
      <c r="T75" s="57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5"/>
      <c r="AV75" s="27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</row>
    <row r="76" spans="1:98" x14ac:dyDescent="0.2">
      <c r="A76" s="5"/>
      <c r="B76" s="18"/>
      <c r="C76" s="34"/>
      <c r="D76" s="57"/>
      <c r="E76" s="57"/>
      <c r="F76" s="57"/>
      <c r="G76" s="57"/>
      <c r="H76" s="57"/>
      <c r="I76" s="57"/>
      <c r="J76" s="57"/>
      <c r="K76" s="57"/>
      <c r="M76" s="57"/>
      <c r="N76" s="57"/>
      <c r="O76" s="57"/>
      <c r="P76" s="57"/>
      <c r="Q76" s="57"/>
      <c r="R76" s="57"/>
      <c r="S76" s="57"/>
      <c r="T76" s="57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5"/>
      <c r="AV76" s="27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</row>
    <row r="77" spans="1:98" x14ac:dyDescent="0.2">
      <c r="A77" s="5"/>
      <c r="B77" s="18"/>
      <c r="C77" s="34"/>
      <c r="D77" s="57"/>
      <c r="E77" s="57"/>
      <c r="F77" s="57"/>
      <c r="G77" s="57"/>
      <c r="H77" s="57"/>
      <c r="I77" s="57"/>
      <c r="J77" s="57"/>
      <c r="K77" s="57"/>
      <c r="M77" s="57"/>
      <c r="N77" s="57"/>
      <c r="O77" s="57"/>
      <c r="P77" s="57"/>
      <c r="Q77" s="57"/>
      <c r="R77" s="57"/>
      <c r="S77" s="57"/>
      <c r="T77" s="57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5"/>
      <c r="AV77" s="27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</row>
    <row r="78" spans="1:98" x14ac:dyDescent="0.2">
      <c r="A78" s="5"/>
      <c r="B78" s="18"/>
      <c r="C78" s="34"/>
      <c r="D78" s="57"/>
      <c r="E78" s="57"/>
      <c r="F78" s="57"/>
      <c r="G78" s="57"/>
      <c r="H78" s="57"/>
      <c r="I78" s="57"/>
      <c r="J78" s="57"/>
      <c r="K78" s="57"/>
      <c r="M78" s="57"/>
      <c r="N78" s="57"/>
      <c r="O78" s="57"/>
      <c r="P78" s="57"/>
      <c r="Q78" s="57"/>
      <c r="R78" s="57"/>
      <c r="S78" s="57"/>
      <c r="T78" s="57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5"/>
      <c r="AV78" s="27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</row>
    <row r="79" spans="1:98" x14ac:dyDescent="0.2">
      <c r="A79" s="5"/>
      <c r="B79" s="18"/>
      <c r="C79" s="36"/>
      <c r="D79" s="69"/>
      <c r="E79" s="69"/>
      <c r="F79" s="69"/>
      <c r="G79" s="69"/>
      <c r="H79" s="69"/>
      <c r="I79" s="69"/>
      <c r="J79" s="69"/>
      <c r="K79" s="69"/>
      <c r="M79" s="69"/>
      <c r="N79" s="69"/>
      <c r="O79" s="69"/>
      <c r="P79" s="69"/>
      <c r="Q79" s="69"/>
      <c r="R79" s="69"/>
      <c r="S79" s="69"/>
      <c r="T79" s="69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V79" s="27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</row>
    <row r="80" spans="1:98" x14ac:dyDescent="0.2">
      <c r="AV80" s="27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</row>
    <row r="81" spans="1:70" x14ac:dyDescent="0.2">
      <c r="A81" s="5"/>
      <c r="B81" s="18"/>
      <c r="C81" s="34"/>
      <c r="D81" s="57"/>
      <c r="E81" s="57"/>
      <c r="F81" s="57"/>
      <c r="G81" s="57"/>
      <c r="H81" s="57"/>
      <c r="I81" s="57"/>
      <c r="J81" s="57"/>
      <c r="K81" s="57"/>
      <c r="M81" s="57"/>
      <c r="N81" s="57"/>
      <c r="O81" s="57"/>
      <c r="P81" s="57"/>
      <c r="Q81" s="57"/>
      <c r="R81" s="57"/>
      <c r="S81" s="57"/>
      <c r="T81" s="57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5"/>
      <c r="AV81" s="27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Q81" s="26"/>
      <c r="BR81" s="26"/>
    </row>
    <row r="82" spans="1:70" x14ac:dyDescent="0.2">
      <c r="A82" s="5"/>
      <c r="B82" s="18"/>
      <c r="C82" s="34"/>
      <c r="D82" s="57"/>
      <c r="E82" s="57"/>
      <c r="F82" s="57"/>
      <c r="G82" s="57"/>
      <c r="H82" s="57"/>
      <c r="I82" s="57"/>
      <c r="J82" s="57"/>
      <c r="K82" s="57"/>
      <c r="M82" s="57"/>
      <c r="N82" s="57"/>
      <c r="O82" s="57"/>
      <c r="P82" s="57"/>
      <c r="Q82" s="57"/>
      <c r="R82" s="57"/>
      <c r="S82" s="57"/>
      <c r="T82" s="57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5"/>
      <c r="AV82" s="27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</row>
    <row r="83" spans="1:70" x14ac:dyDescent="0.2">
      <c r="A83" s="5"/>
      <c r="B83" s="18"/>
      <c r="C83" s="34"/>
      <c r="D83" s="57"/>
      <c r="E83" s="57"/>
      <c r="F83" s="57"/>
      <c r="G83" s="57"/>
      <c r="H83" s="57"/>
      <c r="I83" s="57"/>
      <c r="J83" s="57"/>
      <c r="K83" s="57"/>
      <c r="M83" s="57"/>
      <c r="N83" s="57"/>
      <c r="O83" s="57"/>
      <c r="P83" s="57"/>
      <c r="Q83" s="57"/>
      <c r="R83" s="57"/>
      <c r="S83" s="57"/>
      <c r="T83" s="57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5"/>
      <c r="AV83" s="27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</row>
    <row r="84" spans="1:70" x14ac:dyDescent="0.2">
      <c r="A84" s="5"/>
      <c r="B84" s="18"/>
      <c r="C84" s="34"/>
      <c r="D84" s="57"/>
      <c r="E84" s="57"/>
      <c r="F84" s="57"/>
      <c r="G84" s="57"/>
      <c r="H84" s="57"/>
      <c r="I84" s="57"/>
      <c r="J84" s="57"/>
      <c r="K84" s="57"/>
      <c r="M84" s="57"/>
      <c r="N84" s="57"/>
      <c r="O84" s="57"/>
      <c r="P84" s="57"/>
      <c r="Q84" s="57"/>
      <c r="R84" s="57"/>
      <c r="S84" s="57"/>
      <c r="T84" s="57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5"/>
      <c r="AV84" s="27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</row>
    <row r="85" spans="1:70" x14ac:dyDescent="0.2">
      <c r="A85" s="5"/>
      <c r="B85" s="18"/>
      <c r="C85" s="34"/>
      <c r="D85" s="57"/>
      <c r="E85" s="57"/>
      <c r="F85" s="57"/>
      <c r="G85" s="57"/>
      <c r="H85" s="57"/>
      <c r="I85" s="57"/>
      <c r="J85" s="57"/>
      <c r="K85" s="57"/>
      <c r="M85" s="57"/>
      <c r="N85" s="57"/>
      <c r="O85" s="57"/>
      <c r="P85" s="57"/>
      <c r="Q85" s="57"/>
      <c r="R85" s="57"/>
      <c r="S85" s="57"/>
      <c r="T85" s="57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5"/>
      <c r="AV85" s="27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</row>
    <row r="86" spans="1:70" x14ac:dyDescent="0.2">
      <c r="A86" s="5"/>
      <c r="B86" s="18"/>
      <c r="C86" s="36"/>
      <c r="D86" s="69"/>
      <c r="E86" s="69"/>
      <c r="F86" s="69"/>
      <c r="G86" s="69"/>
      <c r="H86" s="69"/>
      <c r="I86" s="69"/>
      <c r="J86" s="69"/>
      <c r="K86" s="69"/>
      <c r="M86" s="69"/>
      <c r="N86" s="69"/>
      <c r="O86" s="69"/>
      <c r="P86" s="69"/>
      <c r="Q86" s="69"/>
      <c r="R86" s="69"/>
      <c r="S86" s="69"/>
      <c r="T86" s="69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V86" s="27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</row>
    <row r="87" spans="1:70" x14ac:dyDescent="0.2">
      <c r="B87" s="10"/>
      <c r="AV87" s="27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</row>
    <row r="88" spans="1:70" x14ac:dyDescent="0.2">
      <c r="A88" s="5"/>
      <c r="B88" s="18"/>
      <c r="C88" s="34"/>
      <c r="D88" s="57"/>
      <c r="E88" s="57"/>
      <c r="F88" s="57"/>
      <c r="G88" s="57"/>
      <c r="H88" s="57"/>
      <c r="I88" s="57"/>
      <c r="J88" s="57"/>
      <c r="K88" s="57"/>
      <c r="M88" s="57"/>
      <c r="N88" s="57"/>
      <c r="O88" s="57"/>
      <c r="P88" s="57"/>
      <c r="Q88" s="57"/>
      <c r="R88" s="57"/>
      <c r="S88" s="57"/>
      <c r="T88" s="57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5"/>
      <c r="AV88" s="27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</row>
    <row r="89" spans="1:70" x14ac:dyDescent="0.2">
      <c r="A89" s="5"/>
      <c r="B89" s="18"/>
      <c r="C89" s="34"/>
      <c r="D89" s="57"/>
      <c r="E89" s="57"/>
      <c r="F89" s="57"/>
      <c r="G89" s="57"/>
      <c r="H89" s="57"/>
      <c r="I89" s="57"/>
      <c r="J89" s="57"/>
      <c r="K89" s="57"/>
      <c r="M89" s="57"/>
      <c r="N89" s="57"/>
      <c r="O89" s="57"/>
      <c r="P89" s="57"/>
      <c r="Q89" s="57"/>
      <c r="R89" s="57"/>
      <c r="S89" s="57"/>
      <c r="T89" s="57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5"/>
      <c r="AV89" s="27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</row>
    <row r="90" spans="1:70" x14ac:dyDescent="0.2">
      <c r="A90" s="5"/>
      <c r="B90" s="18"/>
      <c r="C90" s="34"/>
      <c r="D90" s="57"/>
      <c r="E90" s="57"/>
      <c r="F90" s="57"/>
      <c r="G90" s="57"/>
      <c r="H90" s="57"/>
      <c r="I90" s="57"/>
      <c r="J90" s="57"/>
      <c r="K90" s="57"/>
      <c r="M90" s="57"/>
      <c r="N90" s="57"/>
      <c r="O90" s="57"/>
      <c r="P90" s="57"/>
      <c r="Q90" s="57"/>
      <c r="R90" s="57"/>
      <c r="S90" s="57"/>
      <c r="T90" s="57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5"/>
      <c r="AV90" s="27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6"/>
      <c r="BR90" s="26"/>
    </row>
    <row r="91" spans="1:70" x14ac:dyDescent="0.2">
      <c r="A91" s="5"/>
      <c r="B91" s="18"/>
      <c r="C91" s="34"/>
      <c r="D91" s="57"/>
      <c r="E91" s="57"/>
      <c r="F91" s="57"/>
      <c r="G91" s="57"/>
      <c r="H91" s="57"/>
      <c r="I91" s="57"/>
      <c r="J91" s="57"/>
      <c r="K91" s="57"/>
      <c r="M91" s="57"/>
      <c r="N91" s="57"/>
      <c r="O91" s="57"/>
      <c r="P91" s="57"/>
      <c r="Q91" s="57"/>
      <c r="R91" s="57"/>
      <c r="S91" s="57"/>
      <c r="T91" s="57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5"/>
      <c r="AV91" s="27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</row>
    <row r="92" spans="1:70" x14ac:dyDescent="0.2">
      <c r="A92" s="5"/>
      <c r="B92" s="18"/>
      <c r="C92" s="34"/>
      <c r="D92" s="57"/>
      <c r="E92" s="57"/>
      <c r="F92" s="57"/>
      <c r="G92" s="57"/>
      <c r="H92" s="57"/>
      <c r="I92" s="57"/>
      <c r="J92" s="57"/>
      <c r="K92" s="57"/>
      <c r="M92" s="57"/>
      <c r="N92" s="57"/>
      <c r="O92" s="57"/>
      <c r="P92" s="57"/>
      <c r="Q92" s="57"/>
      <c r="R92" s="57"/>
      <c r="S92" s="57"/>
      <c r="T92" s="57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5"/>
      <c r="AV92" s="27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</row>
    <row r="93" spans="1:70" x14ac:dyDescent="0.2">
      <c r="A93" s="5"/>
      <c r="B93" s="18"/>
      <c r="C93" s="36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V93" s="27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</row>
    <row r="94" spans="1:70" x14ac:dyDescent="0.2">
      <c r="AV94" s="27"/>
    </row>
    <row r="95" spans="1:70" x14ac:dyDescent="0.2">
      <c r="A95" s="5"/>
      <c r="B95" s="18"/>
      <c r="C95" s="35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V95" s="27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</row>
    <row r="96" spans="1:70" x14ac:dyDescent="0.2">
      <c r="A96" s="5"/>
      <c r="B96" s="18"/>
      <c r="C96" s="35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V96" s="27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6"/>
      <c r="BR96" s="26"/>
    </row>
    <row r="97" spans="1:70" x14ac:dyDescent="0.2">
      <c r="A97" s="5"/>
      <c r="B97" s="18"/>
      <c r="C97" s="35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V97" s="27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</row>
    <row r="98" spans="1:70" x14ac:dyDescent="0.2">
      <c r="A98" s="5"/>
      <c r="B98" s="18"/>
      <c r="C98" s="35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V98" s="27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</row>
    <row r="99" spans="1:70" x14ac:dyDescent="0.2">
      <c r="A99" s="5"/>
      <c r="B99" s="18"/>
      <c r="C99" s="35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V99" s="27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</row>
    <row r="100" spans="1:70" x14ac:dyDescent="0.2">
      <c r="A100" s="5"/>
      <c r="B100" s="18"/>
      <c r="C100" s="35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V100" s="27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</row>
    <row r="101" spans="1:70" x14ac:dyDescent="0.2">
      <c r="A101" s="5"/>
      <c r="B101" s="18"/>
      <c r="C101" s="36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V101" s="3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</row>
    <row r="102" spans="1:70" x14ac:dyDescent="0.2">
      <c r="A102" s="5"/>
      <c r="AV102" s="27"/>
    </row>
    <row r="103" spans="1:70" x14ac:dyDescent="0.2">
      <c r="A103" s="5"/>
      <c r="B103" s="3"/>
      <c r="AV103" s="27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</row>
    <row r="104" spans="1:70" x14ac:dyDescent="0.2">
      <c r="A104" s="5"/>
      <c r="B104" s="3"/>
      <c r="AV104" s="27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</row>
    <row r="105" spans="1:70" x14ac:dyDescent="0.2">
      <c r="A105" s="5"/>
      <c r="B105" s="3"/>
      <c r="AV105" s="27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</row>
    <row r="106" spans="1:70" x14ac:dyDescent="0.2">
      <c r="A106" s="5"/>
      <c r="B106" s="3"/>
      <c r="AV106" s="27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</row>
    <row r="107" spans="1:70" x14ac:dyDescent="0.2">
      <c r="A107" s="5"/>
      <c r="B107" s="3"/>
      <c r="AV107" s="27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</row>
    <row r="108" spans="1:70" x14ac:dyDescent="0.2">
      <c r="A108" s="5"/>
      <c r="B108" s="10"/>
      <c r="C108" s="36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V108" s="27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</row>
    <row r="110" spans="1:70" x14ac:dyDescent="0.2">
      <c r="A110" s="5"/>
      <c r="B110" s="3"/>
      <c r="AV110" s="27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</row>
    <row r="111" spans="1:70" x14ac:dyDescent="0.2">
      <c r="A111" s="5"/>
      <c r="B111" s="3"/>
      <c r="AV111" s="27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</row>
    <row r="112" spans="1:70" x14ac:dyDescent="0.2">
      <c r="A112" s="5"/>
      <c r="B112" s="3"/>
      <c r="AV112" s="27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/>
      <c r="BR112" s="26"/>
    </row>
    <row r="113" spans="1:90" x14ac:dyDescent="0.2">
      <c r="A113" s="5"/>
      <c r="B113" s="3"/>
      <c r="AV113" s="27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</row>
    <row r="114" spans="1:90" x14ac:dyDescent="0.2">
      <c r="A114" s="5"/>
      <c r="B114" s="3"/>
      <c r="AV114" s="27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</row>
    <row r="115" spans="1:90" x14ac:dyDescent="0.2">
      <c r="A115" s="5"/>
      <c r="B115" s="3"/>
      <c r="AV115" s="27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</row>
    <row r="116" spans="1:90" x14ac:dyDescent="0.2">
      <c r="A116" s="5"/>
      <c r="B116" s="10"/>
      <c r="C116" s="36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V116" s="27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</row>
    <row r="117" spans="1:90" x14ac:dyDescent="0.2">
      <c r="A117" s="5"/>
      <c r="B117" s="10"/>
      <c r="AV117" s="27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26"/>
    </row>
    <row r="118" spans="1:90" x14ac:dyDescent="0.2">
      <c r="A118" s="5"/>
      <c r="B118" s="10"/>
      <c r="AV118" s="27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</row>
    <row r="119" spans="1:90" x14ac:dyDescent="0.2">
      <c r="A119" s="5"/>
      <c r="B119" s="10"/>
      <c r="AV119" s="27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</row>
    <row r="120" spans="1:90" x14ac:dyDescent="0.2">
      <c r="A120" s="5"/>
      <c r="B120" s="10"/>
      <c r="AV120" s="27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</row>
    <row r="121" spans="1:90" x14ac:dyDescent="0.2">
      <c r="A121" s="5"/>
      <c r="B121" s="10"/>
      <c r="AV121" s="27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</row>
    <row r="122" spans="1:90" x14ac:dyDescent="0.2">
      <c r="A122" s="5"/>
      <c r="B122" s="10"/>
      <c r="AV122" s="27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</row>
    <row r="123" spans="1:90" x14ac:dyDescent="0.2">
      <c r="A123" s="5"/>
      <c r="B123" s="10"/>
      <c r="AV123" s="27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</row>
    <row r="124" spans="1:90" x14ac:dyDescent="0.2">
      <c r="A124" s="5"/>
      <c r="B124" s="10"/>
      <c r="AV124" s="27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</row>
    <row r="125" spans="1:90" x14ac:dyDescent="0.2">
      <c r="F125" s="81"/>
      <c r="G125" s="81"/>
      <c r="H125" s="81"/>
      <c r="I125" s="81"/>
      <c r="J125" s="81"/>
      <c r="AS125" s="6"/>
      <c r="AT125" s="29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</row>
    <row r="126" spans="1:90" x14ac:dyDescent="0.2">
      <c r="A126" s="6"/>
      <c r="B126" s="20"/>
      <c r="C126" s="6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77"/>
      <c r="V126" s="77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7"/>
      <c r="AJ126" s="77"/>
      <c r="AK126" s="77"/>
      <c r="AL126" s="77"/>
      <c r="AM126" s="77"/>
      <c r="AN126" s="77"/>
      <c r="AO126" s="237"/>
      <c r="AP126" s="237"/>
      <c r="AQ126" s="237"/>
      <c r="AR126" s="6"/>
      <c r="AS126" s="6"/>
      <c r="AT126" s="29"/>
      <c r="AU126" s="29"/>
      <c r="AV126" s="6"/>
      <c r="AW126" s="6"/>
      <c r="AX126" s="243"/>
      <c r="AY126" s="243"/>
      <c r="AZ126" s="243"/>
      <c r="BA126" s="121"/>
      <c r="BB126" s="243"/>
      <c r="BC126" s="138"/>
      <c r="BD126" s="138"/>
      <c r="BE126" s="138"/>
      <c r="BF126" s="138"/>
      <c r="BG126" s="138"/>
      <c r="BH126" s="138"/>
      <c r="BI126" s="138"/>
      <c r="BJ126" s="138"/>
      <c r="BK126" s="130"/>
      <c r="BL126" s="130"/>
      <c r="BM126" s="130"/>
      <c r="BN126" s="130"/>
      <c r="BO126" s="125"/>
      <c r="BP126" s="125"/>
      <c r="BQ126" s="125"/>
      <c r="BR126" s="125"/>
    </row>
    <row r="127" spans="1:90" x14ac:dyDescent="0.2">
      <c r="A127" s="5"/>
      <c r="B127" s="6"/>
      <c r="C127" s="35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V127" s="27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/>
      <c r="BQ127" s="26"/>
      <c r="BR127" s="26"/>
    </row>
    <row r="128" spans="1:90" x14ac:dyDescent="0.2">
      <c r="A128" s="5"/>
      <c r="B128" s="6"/>
      <c r="C128" s="35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V128" s="27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/>
      <c r="BQ128" s="26"/>
      <c r="BR128" s="26"/>
    </row>
    <row r="129" spans="1:70" x14ac:dyDescent="0.2">
      <c r="A129" s="5"/>
      <c r="B129" s="6"/>
      <c r="C129" s="35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6"/>
      <c r="AV129" s="27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6"/>
      <c r="BR129" s="26"/>
    </row>
    <row r="130" spans="1:70" x14ac:dyDescent="0.2">
      <c r="A130" s="5"/>
      <c r="B130" s="6"/>
      <c r="C130" s="35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6"/>
      <c r="AV130" s="27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</row>
    <row r="131" spans="1:70" x14ac:dyDescent="0.2">
      <c r="A131" s="5"/>
      <c r="B131" s="6"/>
      <c r="C131" s="35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V131" s="27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</row>
    <row r="132" spans="1:70" x14ac:dyDescent="0.2">
      <c r="A132" s="5"/>
      <c r="B132" s="6"/>
      <c r="C132" s="35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V132" s="27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</row>
    <row r="133" spans="1:70" x14ac:dyDescent="0.2">
      <c r="A133" s="5"/>
      <c r="B133" s="6"/>
      <c r="C133" s="35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V133" s="27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</row>
    <row r="134" spans="1:70" x14ac:dyDescent="0.2">
      <c r="A134" s="5"/>
      <c r="B134" s="6"/>
      <c r="C134" s="35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V134" s="27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</row>
    <row r="135" spans="1:70" x14ac:dyDescent="0.2">
      <c r="A135" s="5"/>
      <c r="B135" s="6"/>
      <c r="C135" s="35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6"/>
      <c r="AV135" s="27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</row>
    <row r="136" spans="1:70" x14ac:dyDescent="0.2">
      <c r="A136" s="5"/>
      <c r="B136" s="6"/>
      <c r="C136" s="35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V136" s="27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</row>
    <row r="137" spans="1:70" x14ac:dyDescent="0.2">
      <c r="A137" s="23"/>
      <c r="B137" s="8"/>
      <c r="C137" s="35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V137" s="27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6"/>
      <c r="BQ137" s="26"/>
      <c r="BR137" s="26"/>
    </row>
    <row r="138" spans="1:70" x14ac:dyDescent="0.2">
      <c r="A138" s="8"/>
      <c r="B138" s="8"/>
      <c r="C138" s="35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V138" s="27"/>
    </row>
    <row r="139" spans="1:70" x14ac:dyDescent="0.2">
      <c r="A139" s="23"/>
      <c r="B139" s="6"/>
      <c r="C139" s="35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V139" s="27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  <c r="BP139" s="26"/>
      <c r="BQ139" s="26"/>
      <c r="BR139" s="26"/>
    </row>
    <row r="140" spans="1:70" x14ac:dyDescent="0.2">
      <c r="A140" s="5"/>
      <c r="B140" s="6"/>
      <c r="C140" s="35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V140" s="27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  <c r="BP140" s="26"/>
      <c r="BQ140" s="26"/>
      <c r="BR140" s="26"/>
    </row>
    <row r="141" spans="1:70" x14ac:dyDescent="0.2">
      <c r="A141" s="5"/>
      <c r="B141" s="6"/>
      <c r="C141" s="35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V141" s="27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  <c r="BO141" s="26"/>
      <c r="BP141" s="26"/>
      <c r="BQ141" s="26"/>
      <c r="BR141" s="26"/>
    </row>
    <row r="142" spans="1:70" x14ac:dyDescent="0.2">
      <c r="A142" s="5"/>
      <c r="B142" s="6"/>
      <c r="C142" s="35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V142" s="27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</row>
    <row r="143" spans="1:70" x14ac:dyDescent="0.2">
      <c r="A143" s="5"/>
      <c r="B143" s="6"/>
      <c r="C143" s="35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V143" s="27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</row>
    <row r="144" spans="1:70" x14ac:dyDescent="0.2">
      <c r="A144" s="5"/>
      <c r="B144" s="6"/>
      <c r="C144" s="35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V144" s="27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  <c r="BP144" s="26"/>
      <c r="BQ144" s="26"/>
      <c r="BR144" s="26"/>
    </row>
    <row r="145" spans="1:70" x14ac:dyDescent="0.2">
      <c r="A145" s="5"/>
      <c r="B145" s="6"/>
      <c r="C145" s="35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V145" s="27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  <c r="BM145" s="26"/>
      <c r="BN145" s="26"/>
      <c r="BO145" s="26"/>
      <c r="BP145" s="26"/>
      <c r="BQ145" s="26"/>
      <c r="BR145" s="26"/>
    </row>
    <row r="146" spans="1:70" x14ac:dyDescent="0.2">
      <c r="A146" s="5"/>
      <c r="B146" s="6"/>
      <c r="C146" s="35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V146" s="27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  <c r="BM146" s="26"/>
      <c r="BN146" s="26"/>
      <c r="BO146" s="26"/>
      <c r="BP146" s="26"/>
      <c r="BQ146" s="26"/>
      <c r="BR146" s="26"/>
    </row>
    <row r="147" spans="1:70" x14ac:dyDescent="0.2">
      <c r="A147" s="5"/>
      <c r="B147" s="6"/>
      <c r="C147" s="35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V147" s="27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</row>
    <row r="148" spans="1:70" x14ac:dyDescent="0.2">
      <c r="A148" s="5"/>
      <c r="B148" s="6"/>
      <c r="C148" s="35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V148" s="27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/>
      <c r="BQ148" s="26"/>
      <c r="BR148" s="26"/>
    </row>
    <row r="149" spans="1:70" x14ac:dyDescent="0.2">
      <c r="A149" s="5"/>
      <c r="B149" s="6"/>
      <c r="C149" s="35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V149" s="27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  <c r="BR149" s="26"/>
    </row>
    <row r="150" spans="1:70" x14ac:dyDescent="0.2">
      <c r="A150" s="23"/>
      <c r="B150" s="8"/>
      <c r="C150" s="35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V150" s="27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26"/>
    </row>
    <row r="151" spans="1:70" x14ac:dyDescent="0.2">
      <c r="A151" s="23"/>
      <c r="B151" s="8"/>
      <c r="C151" s="35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V151" s="27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6"/>
      <c r="BR151" s="26"/>
    </row>
    <row r="152" spans="1:70" x14ac:dyDescent="0.2">
      <c r="A152" s="23"/>
      <c r="B152" s="6"/>
      <c r="C152" s="35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V152" s="27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  <c r="BM152" s="26"/>
      <c r="BN152" s="26"/>
      <c r="BO152" s="26"/>
      <c r="BP152" s="26"/>
      <c r="BQ152" s="26"/>
      <c r="BR152" s="26"/>
    </row>
    <row r="153" spans="1:70" x14ac:dyDescent="0.2">
      <c r="A153" s="5"/>
      <c r="B153" s="6"/>
      <c r="C153" s="35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V153" s="27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  <c r="BM153" s="26"/>
      <c r="BN153" s="26"/>
      <c r="BO153" s="26"/>
      <c r="BP153" s="26"/>
      <c r="BQ153" s="26"/>
      <c r="BR153" s="26"/>
    </row>
    <row r="154" spans="1:70" x14ac:dyDescent="0.2">
      <c r="A154" s="5"/>
      <c r="B154" s="6"/>
      <c r="C154" s="35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V154" s="27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  <c r="BM154" s="26"/>
      <c r="BN154" s="26"/>
      <c r="BO154" s="26"/>
      <c r="BP154" s="26"/>
      <c r="BQ154" s="26"/>
      <c r="BR154" s="26"/>
    </row>
    <row r="155" spans="1:70" x14ac:dyDescent="0.2">
      <c r="A155" s="5"/>
      <c r="B155" s="6"/>
      <c r="C155" s="35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6"/>
      <c r="AV155" s="27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  <c r="BM155" s="26"/>
      <c r="BN155" s="26"/>
      <c r="BO155" s="26"/>
      <c r="BP155" s="26"/>
      <c r="BQ155" s="26"/>
      <c r="BR155" s="26"/>
    </row>
    <row r="156" spans="1:70" x14ac:dyDescent="0.2">
      <c r="A156" s="5"/>
      <c r="B156" s="6"/>
      <c r="C156" s="35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V156" s="27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  <c r="BM156" s="26"/>
      <c r="BN156" s="26"/>
      <c r="BO156" s="26"/>
      <c r="BP156" s="26"/>
      <c r="BQ156" s="26"/>
      <c r="BR156" s="26"/>
    </row>
    <row r="157" spans="1:70" x14ac:dyDescent="0.2">
      <c r="A157" s="5"/>
      <c r="B157" s="6"/>
      <c r="C157" s="35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V157" s="27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  <c r="BM157" s="26"/>
      <c r="BN157" s="26"/>
      <c r="BO157" s="26"/>
      <c r="BP157" s="26"/>
      <c r="BQ157" s="26"/>
      <c r="BR157" s="26"/>
    </row>
    <row r="158" spans="1:70" x14ac:dyDescent="0.2">
      <c r="A158" s="5"/>
      <c r="B158" s="6"/>
      <c r="C158" s="35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V158" s="27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26"/>
      <c r="BN158" s="26"/>
      <c r="BO158" s="26"/>
      <c r="BP158" s="26"/>
      <c r="BQ158" s="26"/>
      <c r="BR158" s="26"/>
    </row>
    <row r="159" spans="1:70" x14ac:dyDescent="0.2">
      <c r="A159" s="5"/>
      <c r="B159" s="6"/>
      <c r="C159" s="35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V159" s="27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  <c r="BP159" s="26"/>
      <c r="BQ159" s="26"/>
      <c r="BR159" s="26"/>
    </row>
    <row r="160" spans="1:70" x14ac:dyDescent="0.2">
      <c r="A160" s="5"/>
      <c r="B160" s="6"/>
      <c r="C160" s="35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V160" s="27"/>
      <c r="AW160" s="26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  <c r="BH160" s="26"/>
      <c r="BI160" s="26"/>
      <c r="BJ160" s="26"/>
      <c r="BK160" s="26"/>
      <c r="BL160" s="26"/>
      <c r="BM160" s="26"/>
      <c r="BN160" s="26"/>
      <c r="BO160" s="26"/>
      <c r="BP160" s="26"/>
      <c r="BQ160" s="26"/>
      <c r="BR160" s="26"/>
    </row>
    <row r="161" spans="1:70" x14ac:dyDescent="0.2">
      <c r="A161" s="5"/>
      <c r="B161" s="6"/>
      <c r="C161" s="35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6"/>
      <c r="AV161" s="27"/>
      <c r="AW161" s="26"/>
      <c r="AX161" s="26"/>
      <c r="AY161" s="26"/>
      <c r="AZ161" s="26"/>
      <c r="BA161" s="26"/>
      <c r="BB161" s="26"/>
      <c r="BC161" s="26"/>
      <c r="BD161" s="26"/>
      <c r="BE161" s="26"/>
      <c r="BF161" s="26"/>
      <c r="BG161" s="26"/>
      <c r="BH161" s="26"/>
      <c r="BI161" s="26"/>
      <c r="BJ161" s="26"/>
      <c r="BK161" s="26"/>
      <c r="BL161" s="26"/>
      <c r="BM161" s="26"/>
      <c r="BN161" s="26"/>
      <c r="BO161" s="26"/>
      <c r="BP161" s="26"/>
      <c r="BQ161" s="26"/>
      <c r="BR161" s="26"/>
    </row>
    <row r="162" spans="1:70" x14ac:dyDescent="0.2">
      <c r="A162" s="5"/>
      <c r="B162" s="6"/>
      <c r="C162" s="35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6"/>
      <c r="AV162" s="27"/>
      <c r="AW162" s="26"/>
      <c r="AX162" s="26"/>
      <c r="AY162" s="26"/>
      <c r="AZ162" s="26"/>
      <c r="BA162" s="26"/>
      <c r="BB162" s="26"/>
      <c r="BC162" s="26"/>
      <c r="BD162" s="26"/>
      <c r="BE162" s="26"/>
      <c r="BF162" s="26"/>
      <c r="BG162" s="26"/>
      <c r="BH162" s="26"/>
      <c r="BI162" s="26"/>
      <c r="BJ162" s="26"/>
      <c r="BK162" s="26"/>
      <c r="BL162" s="26"/>
      <c r="BM162" s="26"/>
      <c r="BN162" s="26"/>
      <c r="BO162" s="26"/>
      <c r="BP162" s="26"/>
      <c r="BQ162" s="26"/>
      <c r="BR162" s="26"/>
    </row>
    <row r="163" spans="1:70" x14ac:dyDescent="0.2">
      <c r="A163" s="23"/>
      <c r="B163" s="8"/>
      <c r="C163" s="35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V163" s="27"/>
      <c r="AW163" s="26"/>
      <c r="AX163" s="26"/>
      <c r="AY163" s="26"/>
      <c r="AZ163" s="26"/>
      <c r="BA163" s="26"/>
      <c r="BB163" s="26"/>
      <c r="BC163" s="26"/>
      <c r="BD163" s="26"/>
      <c r="BE163" s="26"/>
      <c r="BF163" s="26"/>
      <c r="BG163" s="26"/>
      <c r="BH163" s="26"/>
      <c r="BI163" s="26"/>
      <c r="BJ163" s="26"/>
      <c r="BK163" s="26"/>
      <c r="BL163" s="26"/>
      <c r="BM163" s="26"/>
      <c r="BN163" s="26"/>
      <c r="BO163" s="26"/>
      <c r="BP163" s="26"/>
      <c r="BQ163" s="26"/>
      <c r="BR163" s="26"/>
    </row>
    <row r="164" spans="1:70" x14ac:dyDescent="0.2">
      <c r="A164" s="8"/>
      <c r="B164" s="8"/>
      <c r="C164" s="35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V164" s="27"/>
    </row>
    <row r="165" spans="1:70" x14ac:dyDescent="0.2">
      <c r="A165" s="23"/>
      <c r="B165" s="6"/>
      <c r="C165" s="35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V165" s="27"/>
      <c r="AW165" s="26"/>
      <c r="AX165" s="26"/>
      <c r="AY165" s="26"/>
      <c r="AZ165" s="26"/>
      <c r="BA165" s="26"/>
      <c r="BB165" s="26"/>
      <c r="BC165" s="26"/>
      <c r="BD165" s="26"/>
      <c r="BE165" s="26"/>
      <c r="BF165" s="26"/>
      <c r="BG165" s="26"/>
      <c r="BH165" s="26"/>
      <c r="BI165" s="26"/>
      <c r="BJ165" s="26"/>
      <c r="BK165" s="26"/>
      <c r="BL165" s="26"/>
      <c r="BM165" s="26"/>
      <c r="BN165" s="26"/>
      <c r="BO165" s="26"/>
      <c r="BP165" s="26"/>
      <c r="BQ165" s="26"/>
      <c r="BR165" s="26"/>
    </row>
    <row r="166" spans="1:70" x14ac:dyDescent="0.2">
      <c r="A166" s="5"/>
      <c r="B166" s="6"/>
      <c r="C166" s="35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V166" s="27"/>
      <c r="AW166" s="26"/>
      <c r="AX166" s="26"/>
      <c r="AY166" s="26"/>
      <c r="AZ166" s="26"/>
      <c r="BA166" s="26"/>
      <c r="BB166" s="26"/>
      <c r="BC166" s="26"/>
      <c r="BD166" s="26"/>
      <c r="BE166" s="26"/>
      <c r="BF166" s="26"/>
      <c r="BG166" s="26"/>
      <c r="BH166" s="26"/>
      <c r="BI166" s="26"/>
      <c r="BJ166" s="26"/>
      <c r="BK166" s="26"/>
      <c r="BL166" s="26"/>
      <c r="BM166" s="26"/>
      <c r="BN166" s="26"/>
      <c r="BO166" s="26"/>
      <c r="BP166" s="26"/>
      <c r="BQ166" s="26"/>
      <c r="BR166" s="26"/>
    </row>
    <row r="167" spans="1:70" x14ac:dyDescent="0.2">
      <c r="A167" s="5"/>
      <c r="B167" s="6"/>
      <c r="C167" s="35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V167" s="27"/>
      <c r="AW167" s="26"/>
      <c r="AX167" s="26"/>
      <c r="AY167" s="26"/>
      <c r="AZ167" s="26"/>
      <c r="BA167" s="26"/>
      <c r="BB167" s="26"/>
      <c r="BC167" s="26"/>
      <c r="BD167" s="26"/>
      <c r="BE167" s="26"/>
      <c r="BF167" s="26"/>
      <c r="BG167" s="26"/>
      <c r="BH167" s="26"/>
      <c r="BI167" s="26"/>
      <c r="BJ167" s="26"/>
      <c r="BK167" s="26"/>
      <c r="BL167" s="26"/>
      <c r="BM167" s="26"/>
      <c r="BN167" s="26"/>
      <c r="BO167" s="26"/>
      <c r="BP167" s="26"/>
      <c r="BQ167" s="26"/>
      <c r="BR167" s="26"/>
    </row>
    <row r="168" spans="1:70" x14ac:dyDescent="0.2">
      <c r="A168" s="5"/>
      <c r="B168" s="6"/>
      <c r="C168" s="35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6"/>
      <c r="AV168" s="27"/>
      <c r="AW168" s="26"/>
      <c r="AX168" s="26"/>
      <c r="AY168" s="26"/>
      <c r="AZ168" s="26"/>
      <c r="BA168" s="26"/>
      <c r="BB168" s="26"/>
      <c r="BC168" s="26"/>
      <c r="BD168" s="26"/>
      <c r="BE168" s="26"/>
      <c r="BF168" s="26"/>
      <c r="BG168" s="26"/>
      <c r="BH168" s="26"/>
      <c r="BI168" s="26"/>
      <c r="BJ168" s="26"/>
      <c r="BK168" s="26"/>
      <c r="BL168" s="26"/>
      <c r="BM168" s="26"/>
      <c r="BN168" s="26"/>
      <c r="BO168" s="26"/>
      <c r="BP168" s="26"/>
      <c r="BQ168" s="26"/>
      <c r="BR168" s="26"/>
    </row>
    <row r="169" spans="1:70" x14ac:dyDescent="0.2">
      <c r="A169" s="5"/>
      <c r="B169" s="6"/>
      <c r="C169" s="35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V169" s="27"/>
      <c r="AW169" s="26"/>
      <c r="AX169" s="26"/>
      <c r="AY169" s="26"/>
      <c r="AZ169" s="26"/>
      <c r="BA169" s="26"/>
      <c r="BB169" s="26"/>
      <c r="BC169" s="26"/>
      <c r="BD169" s="26"/>
      <c r="BE169" s="26"/>
      <c r="BF169" s="26"/>
      <c r="BG169" s="26"/>
      <c r="BH169" s="26"/>
      <c r="BI169" s="26"/>
      <c r="BJ169" s="26"/>
      <c r="BK169" s="26"/>
      <c r="BL169" s="26"/>
      <c r="BM169" s="26"/>
      <c r="BN169" s="26"/>
      <c r="BO169" s="26"/>
      <c r="BP169" s="26"/>
      <c r="BQ169" s="26"/>
      <c r="BR169" s="26"/>
    </row>
    <row r="170" spans="1:70" x14ac:dyDescent="0.2">
      <c r="A170" s="5"/>
      <c r="B170" s="6"/>
      <c r="C170" s="35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V170" s="27"/>
      <c r="AW170" s="26"/>
      <c r="AX170" s="26"/>
      <c r="AY170" s="26"/>
      <c r="AZ170" s="26"/>
      <c r="BA170" s="26"/>
      <c r="BB170" s="26"/>
      <c r="BC170" s="26"/>
      <c r="BD170" s="26"/>
      <c r="BE170" s="26"/>
      <c r="BF170" s="26"/>
      <c r="BG170" s="26"/>
      <c r="BH170" s="26"/>
      <c r="BI170" s="26"/>
      <c r="BJ170" s="26"/>
      <c r="BK170" s="26"/>
      <c r="BL170" s="26"/>
      <c r="BM170" s="26"/>
      <c r="BN170" s="26"/>
      <c r="BO170" s="26"/>
      <c r="BP170" s="26"/>
      <c r="BQ170" s="26"/>
      <c r="BR170" s="26"/>
    </row>
    <row r="171" spans="1:70" x14ac:dyDescent="0.2">
      <c r="A171" s="5"/>
      <c r="B171" s="6"/>
      <c r="C171" s="35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  <c r="AS171" s="35"/>
      <c r="AV171" s="27"/>
      <c r="AW171" s="26"/>
      <c r="AX171" s="26"/>
      <c r="AY171" s="26"/>
      <c r="AZ171" s="26"/>
      <c r="BA171" s="26"/>
      <c r="BB171" s="26"/>
      <c r="BC171" s="26"/>
      <c r="BD171" s="26"/>
      <c r="BE171" s="26"/>
      <c r="BF171" s="26"/>
      <c r="BG171" s="26"/>
      <c r="BH171" s="26"/>
      <c r="BI171" s="26"/>
      <c r="BJ171" s="26"/>
      <c r="BK171" s="26"/>
      <c r="BL171" s="26"/>
      <c r="BM171" s="26"/>
      <c r="BN171" s="26"/>
      <c r="BO171" s="26"/>
      <c r="BP171" s="26"/>
      <c r="BQ171" s="26"/>
      <c r="BR171" s="26"/>
    </row>
    <row r="172" spans="1:70" x14ac:dyDescent="0.2">
      <c r="A172" s="5"/>
      <c r="B172" s="6"/>
      <c r="C172" s="35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V172" s="27"/>
      <c r="AW172" s="26"/>
      <c r="AX172" s="26"/>
      <c r="AY172" s="26"/>
      <c r="AZ172" s="26"/>
      <c r="BA172" s="26"/>
      <c r="BB172" s="26"/>
      <c r="BC172" s="26"/>
      <c r="BD172" s="26"/>
      <c r="BE172" s="26"/>
      <c r="BF172" s="26"/>
      <c r="BG172" s="26"/>
      <c r="BH172" s="26"/>
      <c r="BI172" s="26"/>
      <c r="BJ172" s="26"/>
      <c r="BK172" s="26"/>
      <c r="BL172" s="26"/>
      <c r="BM172" s="26"/>
      <c r="BN172" s="26"/>
      <c r="BO172" s="26"/>
      <c r="BP172" s="26"/>
      <c r="BQ172" s="26"/>
      <c r="BR172" s="26"/>
    </row>
    <row r="173" spans="1:70" x14ac:dyDescent="0.2">
      <c r="A173" s="4"/>
      <c r="B173" s="6"/>
      <c r="C173" s="35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V173" s="27"/>
      <c r="AW173" s="26"/>
      <c r="AX173" s="26"/>
      <c r="AY173" s="26"/>
      <c r="AZ173" s="26"/>
      <c r="BA173" s="26"/>
      <c r="BB173" s="26"/>
      <c r="BC173" s="26"/>
      <c r="BD173" s="26"/>
      <c r="BE173" s="26"/>
      <c r="BF173" s="26"/>
      <c r="BG173" s="26"/>
      <c r="BH173" s="26"/>
      <c r="BI173" s="26"/>
      <c r="BJ173" s="26"/>
      <c r="BK173" s="26"/>
      <c r="BL173" s="26"/>
      <c r="BM173" s="26"/>
      <c r="BN173" s="26"/>
      <c r="BO173" s="26"/>
      <c r="BP173" s="26"/>
      <c r="BQ173" s="26"/>
      <c r="BR173" s="26"/>
    </row>
    <row r="174" spans="1:70" x14ac:dyDescent="0.2">
      <c r="A174" s="5"/>
      <c r="B174" s="6"/>
      <c r="C174" s="35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6"/>
      <c r="AV174" s="27"/>
      <c r="AW174" s="26"/>
      <c r="AX174" s="26"/>
      <c r="AY174" s="26"/>
      <c r="AZ174" s="26"/>
      <c r="BA174" s="26"/>
      <c r="BB174" s="26"/>
      <c r="BC174" s="26"/>
      <c r="BD174" s="26"/>
      <c r="BE174" s="26"/>
      <c r="BF174" s="26"/>
      <c r="BG174" s="26"/>
      <c r="BH174" s="26"/>
      <c r="BI174" s="26"/>
      <c r="BJ174" s="26"/>
      <c r="BK174" s="26"/>
      <c r="BL174" s="26"/>
      <c r="BM174" s="26"/>
      <c r="BN174" s="26"/>
      <c r="BO174" s="26"/>
      <c r="BP174" s="26"/>
      <c r="BQ174" s="26"/>
      <c r="BR174" s="26"/>
    </row>
    <row r="175" spans="1:70" x14ac:dyDescent="0.2">
      <c r="A175" s="5"/>
      <c r="B175" s="6"/>
      <c r="C175" s="35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V175" s="27"/>
      <c r="AW175" s="26"/>
      <c r="AX175" s="26"/>
      <c r="AY175" s="26"/>
      <c r="AZ175" s="26"/>
      <c r="BA175" s="26"/>
      <c r="BB175" s="26"/>
      <c r="BC175" s="26"/>
      <c r="BD175" s="26"/>
      <c r="BE175" s="26"/>
      <c r="BF175" s="26"/>
      <c r="BG175" s="26"/>
      <c r="BH175" s="26"/>
      <c r="BI175" s="26"/>
      <c r="BJ175" s="26"/>
      <c r="BK175" s="26"/>
      <c r="BL175" s="26"/>
      <c r="BM175" s="26"/>
      <c r="BN175" s="26"/>
      <c r="BO175" s="26"/>
      <c r="BP175" s="26"/>
      <c r="BQ175" s="26"/>
      <c r="BR175" s="26"/>
    </row>
    <row r="176" spans="1:70" x14ac:dyDescent="0.2">
      <c r="A176" s="23"/>
      <c r="B176" s="8"/>
      <c r="C176" s="35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  <c r="AV176" s="27"/>
      <c r="AW176" s="26"/>
      <c r="AX176" s="26"/>
      <c r="AY176" s="26"/>
      <c r="AZ176" s="26"/>
      <c r="BA176" s="26"/>
      <c r="BB176" s="26"/>
      <c r="BC176" s="26"/>
      <c r="BD176" s="26"/>
      <c r="BE176" s="26"/>
      <c r="BF176" s="26"/>
      <c r="BG176" s="26"/>
      <c r="BH176" s="26"/>
      <c r="BI176" s="26"/>
      <c r="BJ176" s="26"/>
      <c r="BK176" s="26"/>
      <c r="BL176" s="26"/>
      <c r="BM176" s="26"/>
      <c r="BN176" s="26"/>
      <c r="BO176" s="26"/>
      <c r="BP176" s="26"/>
      <c r="BQ176" s="26"/>
      <c r="BR176" s="26"/>
    </row>
    <row r="177" spans="1:70" x14ac:dyDescent="0.2">
      <c r="A177" s="8"/>
      <c r="B177" s="8"/>
      <c r="C177" s="35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  <c r="AV177" s="27"/>
    </row>
    <row r="178" spans="1:70" x14ac:dyDescent="0.2">
      <c r="A178" s="23"/>
      <c r="B178" s="6"/>
      <c r="C178" s="35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  <c r="AV178" s="27"/>
      <c r="AW178" s="26"/>
      <c r="AX178" s="26"/>
      <c r="AY178" s="26"/>
      <c r="AZ178" s="26"/>
      <c r="BA178" s="26"/>
      <c r="BB178" s="26"/>
      <c r="BC178" s="26"/>
      <c r="BD178" s="26"/>
      <c r="BE178" s="26"/>
      <c r="BF178" s="26"/>
      <c r="BG178" s="26"/>
      <c r="BH178" s="26"/>
      <c r="BI178" s="26"/>
      <c r="BJ178" s="26"/>
      <c r="BK178" s="26"/>
      <c r="BL178" s="26"/>
      <c r="BM178" s="26"/>
      <c r="BN178" s="26"/>
      <c r="BO178" s="26"/>
      <c r="BP178" s="26"/>
      <c r="BQ178" s="26"/>
      <c r="BR178" s="26"/>
    </row>
    <row r="179" spans="1:70" x14ac:dyDescent="0.2">
      <c r="A179" s="5"/>
      <c r="B179" s="6"/>
      <c r="C179" s="35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  <c r="AV179" s="27"/>
      <c r="AW179" s="26"/>
      <c r="AX179" s="26"/>
      <c r="AY179" s="26"/>
      <c r="AZ179" s="26"/>
      <c r="BA179" s="26"/>
      <c r="BB179" s="26"/>
      <c r="BC179" s="26"/>
      <c r="BD179" s="26"/>
      <c r="BE179" s="26"/>
      <c r="BF179" s="26"/>
      <c r="BG179" s="26"/>
      <c r="BH179" s="26"/>
      <c r="BI179" s="26"/>
      <c r="BJ179" s="26"/>
      <c r="BK179" s="26"/>
      <c r="BL179" s="26"/>
      <c r="BM179" s="26"/>
      <c r="BN179" s="26"/>
      <c r="BO179" s="26"/>
      <c r="BP179" s="26"/>
      <c r="BQ179" s="26"/>
      <c r="BR179" s="26"/>
    </row>
    <row r="180" spans="1:70" x14ac:dyDescent="0.2">
      <c r="A180" s="5"/>
      <c r="B180" s="6"/>
      <c r="C180" s="35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  <c r="AV180" s="27"/>
      <c r="AW180" s="26"/>
      <c r="AX180" s="26"/>
      <c r="AY180" s="26"/>
      <c r="AZ180" s="26"/>
      <c r="BA180" s="26"/>
      <c r="BB180" s="26"/>
      <c r="BC180" s="26"/>
      <c r="BD180" s="26"/>
      <c r="BE180" s="26"/>
      <c r="BF180" s="26"/>
      <c r="BG180" s="26"/>
      <c r="BH180" s="26"/>
      <c r="BI180" s="26"/>
      <c r="BJ180" s="26"/>
      <c r="BK180" s="26"/>
      <c r="BL180" s="26"/>
      <c r="BM180" s="26"/>
      <c r="BN180" s="26"/>
      <c r="BO180" s="26"/>
      <c r="BP180" s="26"/>
      <c r="BQ180" s="26"/>
      <c r="BR180" s="26"/>
    </row>
    <row r="181" spans="1:70" x14ac:dyDescent="0.2">
      <c r="A181" s="5"/>
      <c r="B181" s="6"/>
      <c r="C181" s="35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  <c r="AV181" s="27"/>
      <c r="AW181" s="26"/>
      <c r="AX181" s="26"/>
      <c r="AY181" s="26"/>
      <c r="AZ181" s="26"/>
      <c r="BA181" s="26"/>
      <c r="BB181" s="26"/>
      <c r="BC181" s="26"/>
      <c r="BD181" s="26"/>
      <c r="BE181" s="26"/>
      <c r="BF181" s="26"/>
      <c r="BG181" s="26"/>
      <c r="BH181" s="26"/>
      <c r="BI181" s="26"/>
      <c r="BJ181" s="26"/>
      <c r="BK181" s="26"/>
      <c r="BL181" s="26"/>
      <c r="BM181" s="26"/>
      <c r="BN181" s="26"/>
      <c r="BO181" s="26"/>
      <c r="BP181" s="26"/>
      <c r="BQ181" s="26"/>
      <c r="BR181" s="26"/>
    </row>
    <row r="182" spans="1:70" x14ac:dyDescent="0.2">
      <c r="A182" s="5"/>
      <c r="B182" s="6"/>
      <c r="C182" s="35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  <c r="AV182" s="27"/>
      <c r="AW182" s="26"/>
      <c r="AX182" s="26"/>
      <c r="AY182" s="26"/>
      <c r="AZ182" s="26"/>
      <c r="BA182" s="26"/>
      <c r="BB182" s="26"/>
      <c r="BC182" s="26"/>
      <c r="BD182" s="26"/>
      <c r="BE182" s="26"/>
      <c r="BF182" s="26"/>
      <c r="BG182" s="26"/>
      <c r="BH182" s="26"/>
      <c r="BI182" s="26"/>
      <c r="BJ182" s="26"/>
      <c r="BK182" s="26"/>
      <c r="BL182" s="26"/>
      <c r="BM182" s="26"/>
      <c r="BN182" s="26"/>
      <c r="BO182" s="26"/>
      <c r="BP182" s="26"/>
      <c r="BQ182" s="26"/>
      <c r="BR182" s="26"/>
    </row>
    <row r="183" spans="1:70" x14ac:dyDescent="0.2">
      <c r="A183" s="5"/>
      <c r="B183" s="6"/>
      <c r="C183" s="35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  <c r="AV183" s="27"/>
      <c r="AW183" s="26"/>
      <c r="AX183" s="26"/>
      <c r="AY183" s="26"/>
      <c r="AZ183" s="26"/>
      <c r="BA183" s="26"/>
      <c r="BB183" s="26"/>
      <c r="BC183" s="26"/>
      <c r="BD183" s="26"/>
      <c r="BE183" s="26"/>
      <c r="BF183" s="26"/>
      <c r="BG183" s="26"/>
      <c r="BH183" s="26"/>
      <c r="BI183" s="26"/>
      <c r="BJ183" s="26"/>
      <c r="BK183" s="26"/>
      <c r="BL183" s="26"/>
      <c r="BM183" s="26"/>
      <c r="BN183" s="26"/>
      <c r="BO183" s="26"/>
      <c r="BP183" s="26"/>
      <c r="BQ183" s="26"/>
      <c r="BR183" s="26"/>
    </row>
    <row r="184" spans="1:70" x14ac:dyDescent="0.2">
      <c r="A184" s="5"/>
      <c r="B184" s="6"/>
      <c r="C184" s="35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5"/>
      <c r="AV184" s="27"/>
      <c r="AW184" s="26"/>
      <c r="AX184" s="26"/>
      <c r="AY184" s="26"/>
      <c r="AZ184" s="26"/>
      <c r="BA184" s="26"/>
      <c r="BB184" s="26"/>
      <c r="BC184" s="26"/>
      <c r="BD184" s="26"/>
      <c r="BE184" s="26"/>
      <c r="BF184" s="26"/>
      <c r="BG184" s="26"/>
      <c r="BH184" s="26"/>
      <c r="BI184" s="26"/>
      <c r="BJ184" s="26"/>
      <c r="BK184" s="26"/>
      <c r="BL184" s="26"/>
      <c r="BM184" s="26"/>
      <c r="BN184" s="26"/>
      <c r="BO184" s="26"/>
      <c r="BP184" s="26"/>
      <c r="BQ184" s="26"/>
      <c r="BR184" s="26"/>
    </row>
    <row r="185" spans="1:70" x14ac:dyDescent="0.2">
      <c r="A185" s="5"/>
      <c r="B185" s="6"/>
      <c r="C185" s="35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  <c r="AV185" s="27"/>
      <c r="AW185" s="26"/>
      <c r="AX185" s="26"/>
      <c r="AY185" s="26"/>
      <c r="AZ185" s="26"/>
      <c r="BA185" s="26"/>
      <c r="BB185" s="26"/>
      <c r="BC185" s="26"/>
      <c r="BD185" s="26"/>
      <c r="BE185" s="26"/>
      <c r="BF185" s="26"/>
      <c r="BG185" s="26"/>
      <c r="BH185" s="26"/>
      <c r="BI185" s="26"/>
      <c r="BJ185" s="26"/>
      <c r="BK185" s="26"/>
      <c r="BL185" s="26"/>
      <c r="BM185" s="26"/>
      <c r="BN185" s="26"/>
      <c r="BO185" s="26"/>
      <c r="BP185" s="26"/>
      <c r="BQ185" s="26"/>
      <c r="BR185" s="26"/>
    </row>
    <row r="186" spans="1:70" x14ac:dyDescent="0.2">
      <c r="A186" s="5"/>
      <c r="B186" s="6"/>
      <c r="C186" s="35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  <c r="AV186" s="27"/>
      <c r="AW186" s="26"/>
      <c r="AX186" s="26"/>
      <c r="AY186" s="26"/>
      <c r="AZ186" s="26"/>
      <c r="BA186" s="26"/>
      <c r="BB186" s="26"/>
      <c r="BC186" s="26"/>
      <c r="BD186" s="26"/>
      <c r="BE186" s="26"/>
      <c r="BF186" s="26"/>
      <c r="BG186" s="26"/>
      <c r="BH186" s="26"/>
      <c r="BI186" s="26"/>
      <c r="BJ186" s="26"/>
      <c r="BK186" s="26"/>
      <c r="BL186" s="26"/>
      <c r="BM186" s="26"/>
      <c r="BN186" s="26"/>
      <c r="BO186" s="26"/>
      <c r="BP186" s="26"/>
      <c r="BQ186" s="26"/>
      <c r="BR186" s="26"/>
    </row>
    <row r="187" spans="1:70" x14ac:dyDescent="0.2">
      <c r="A187" s="5"/>
      <c r="B187" s="6"/>
      <c r="C187" s="35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  <c r="AV187" s="27"/>
      <c r="AW187" s="26"/>
      <c r="AX187" s="26"/>
      <c r="AY187" s="26"/>
      <c r="AZ187" s="26"/>
      <c r="BA187" s="26"/>
      <c r="BB187" s="26"/>
      <c r="BC187" s="26"/>
      <c r="BD187" s="26"/>
      <c r="BE187" s="26"/>
      <c r="BF187" s="26"/>
      <c r="BG187" s="26"/>
      <c r="BH187" s="26"/>
      <c r="BI187" s="26"/>
      <c r="BJ187" s="26"/>
      <c r="BK187" s="26"/>
      <c r="BL187" s="26"/>
      <c r="BM187" s="26"/>
      <c r="BN187" s="26"/>
      <c r="BO187" s="26"/>
      <c r="BP187" s="26"/>
      <c r="BQ187" s="26"/>
      <c r="BR187" s="26"/>
    </row>
    <row r="188" spans="1:70" x14ac:dyDescent="0.2">
      <c r="A188" s="5"/>
      <c r="B188" s="6"/>
      <c r="C188" s="35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  <c r="AV188" s="27"/>
      <c r="AW188" s="26"/>
      <c r="AX188" s="26"/>
      <c r="AY188" s="26"/>
      <c r="AZ188" s="26"/>
      <c r="BA188" s="26"/>
      <c r="BB188" s="26"/>
      <c r="BC188" s="26"/>
      <c r="BD188" s="26"/>
      <c r="BE188" s="26"/>
      <c r="BF188" s="26"/>
      <c r="BG188" s="26"/>
      <c r="BH188" s="26"/>
      <c r="BI188" s="26"/>
      <c r="BJ188" s="26"/>
      <c r="BK188" s="26"/>
      <c r="BL188" s="26"/>
      <c r="BM188" s="26"/>
      <c r="BN188" s="26"/>
      <c r="BO188" s="26"/>
      <c r="BP188" s="26"/>
      <c r="BQ188" s="26"/>
      <c r="BR188" s="26"/>
    </row>
    <row r="189" spans="1:70" x14ac:dyDescent="0.2">
      <c r="A189" s="23"/>
      <c r="B189" s="8"/>
      <c r="C189" s="35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  <c r="AV189" s="27"/>
      <c r="AW189" s="26"/>
      <c r="AX189" s="26"/>
      <c r="AY189" s="26"/>
      <c r="AZ189" s="26"/>
      <c r="BA189" s="26"/>
      <c r="BB189" s="26"/>
      <c r="BC189" s="26"/>
      <c r="BD189" s="26"/>
      <c r="BE189" s="26"/>
      <c r="BF189" s="26"/>
      <c r="BG189" s="26"/>
      <c r="BH189" s="26"/>
      <c r="BI189" s="26"/>
      <c r="BJ189" s="26"/>
      <c r="BK189" s="26"/>
      <c r="BL189" s="26"/>
      <c r="BM189" s="26"/>
      <c r="BN189" s="26"/>
      <c r="BO189" s="26"/>
      <c r="BP189" s="26"/>
      <c r="BQ189" s="26"/>
      <c r="BR189" s="26"/>
    </row>
    <row r="190" spans="1:70" x14ac:dyDescent="0.2">
      <c r="A190" s="23"/>
      <c r="B190" s="8"/>
      <c r="C190" s="35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  <c r="AV190" s="27"/>
      <c r="AW190" s="26"/>
      <c r="AX190" s="26"/>
      <c r="AY190" s="26"/>
      <c r="AZ190" s="26"/>
      <c r="BA190" s="26"/>
      <c r="BB190" s="26"/>
      <c r="BC190" s="26"/>
      <c r="BD190" s="26"/>
      <c r="BE190" s="26"/>
      <c r="BF190" s="26"/>
      <c r="BG190" s="26"/>
      <c r="BH190" s="26"/>
      <c r="BI190" s="26"/>
      <c r="BJ190" s="26"/>
      <c r="BK190" s="26"/>
      <c r="BL190" s="26"/>
      <c r="BM190" s="26"/>
      <c r="BN190" s="26"/>
      <c r="BO190" s="26"/>
      <c r="BP190" s="26"/>
      <c r="BQ190" s="26"/>
      <c r="BR190" s="26"/>
    </row>
    <row r="191" spans="1:70" x14ac:dyDescent="0.2">
      <c r="A191" s="23"/>
      <c r="B191" s="6"/>
      <c r="C191" s="35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  <c r="AV191" s="27"/>
      <c r="AW191" s="26"/>
      <c r="AX191" s="26"/>
      <c r="AY191" s="26"/>
      <c r="AZ191" s="26"/>
      <c r="BA191" s="26"/>
      <c r="BB191" s="26"/>
      <c r="BC191" s="26"/>
      <c r="BD191" s="26"/>
      <c r="BE191" s="26"/>
      <c r="BF191" s="26"/>
      <c r="BG191" s="26"/>
      <c r="BH191" s="26"/>
      <c r="BI191" s="26"/>
      <c r="BJ191" s="26"/>
      <c r="BK191" s="26"/>
      <c r="BL191" s="26"/>
      <c r="BM191" s="26"/>
      <c r="BN191" s="26"/>
      <c r="BO191" s="26"/>
      <c r="BP191" s="26"/>
      <c r="BQ191" s="26"/>
      <c r="BR191" s="26"/>
    </row>
    <row r="192" spans="1:70" x14ac:dyDescent="0.2">
      <c r="A192" s="5"/>
      <c r="B192" s="6"/>
      <c r="C192" s="35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35"/>
      <c r="AV192" s="27"/>
      <c r="AW192" s="26"/>
      <c r="AX192" s="26"/>
      <c r="AY192" s="26"/>
      <c r="AZ192" s="26"/>
      <c r="BA192" s="26"/>
      <c r="BB192" s="26"/>
      <c r="BC192" s="26"/>
      <c r="BD192" s="26"/>
      <c r="BE192" s="26"/>
      <c r="BF192" s="26"/>
      <c r="BG192" s="26"/>
      <c r="BH192" s="26"/>
      <c r="BI192" s="26"/>
      <c r="BJ192" s="26"/>
      <c r="BK192" s="26"/>
      <c r="BL192" s="26"/>
      <c r="BM192" s="26"/>
      <c r="BN192" s="26"/>
      <c r="BO192" s="26"/>
      <c r="BP192" s="26"/>
      <c r="BQ192" s="26"/>
      <c r="BR192" s="26"/>
    </row>
    <row r="193" spans="1:70" x14ac:dyDescent="0.2">
      <c r="A193" s="5"/>
      <c r="B193" s="6"/>
      <c r="C193" s="35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R193" s="35"/>
      <c r="AV193" s="27"/>
      <c r="AW193" s="26"/>
      <c r="AX193" s="26"/>
      <c r="AY193" s="26"/>
      <c r="AZ193" s="26"/>
      <c r="BA193" s="26"/>
      <c r="BB193" s="26"/>
      <c r="BC193" s="26"/>
      <c r="BD193" s="26"/>
      <c r="BE193" s="26"/>
      <c r="BF193" s="26"/>
      <c r="BG193" s="26"/>
      <c r="BH193" s="26"/>
      <c r="BI193" s="26"/>
      <c r="BJ193" s="26"/>
      <c r="BK193" s="26"/>
      <c r="BL193" s="26"/>
      <c r="BM193" s="26"/>
      <c r="BN193" s="26"/>
      <c r="BO193" s="26"/>
      <c r="BP193" s="26"/>
      <c r="BQ193" s="26"/>
      <c r="BR193" s="26"/>
    </row>
    <row r="194" spans="1:70" x14ac:dyDescent="0.2">
      <c r="A194" s="5"/>
      <c r="B194" s="6"/>
      <c r="C194" s="35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  <c r="AV194" s="27"/>
      <c r="AW194" s="26"/>
      <c r="AX194" s="26"/>
      <c r="AY194" s="26"/>
      <c r="AZ194" s="26"/>
      <c r="BA194" s="26"/>
      <c r="BB194" s="26"/>
      <c r="BC194" s="26"/>
      <c r="BD194" s="26"/>
      <c r="BE194" s="26"/>
      <c r="BF194" s="26"/>
      <c r="BG194" s="26"/>
      <c r="BH194" s="26"/>
      <c r="BI194" s="26"/>
      <c r="BJ194" s="26"/>
      <c r="BK194" s="26"/>
      <c r="BL194" s="26"/>
      <c r="BM194" s="26"/>
      <c r="BN194" s="26"/>
      <c r="BO194" s="26"/>
      <c r="BP194" s="26"/>
      <c r="BQ194" s="26"/>
      <c r="BR194" s="26"/>
    </row>
    <row r="195" spans="1:70" x14ac:dyDescent="0.2">
      <c r="A195" s="5"/>
      <c r="B195" s="6"/>
      <c r="C195" s="35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  <c r="AV195" s="27"/>
      <c r="AW195" s="26"/>
      <c r="AX195" s="26"/>
      <c r="AY195" s="26"/>
      <c r="AZ195" s="26"/>
      <c r="BA195" s="26"/>
      <c r="BB195" s="26"/>
      <c r="BC195" s="26"/>
      <c r="BD195" s="26"/>
      <c r="BE195" s="26"/>
      <c r="BF195" s="26"/>
      <c r="BG195" s="26"/>
      <c r="BH195" s="26"/>
      <c r="BI195" s="26"/>
      <c r="BJ195" s="26"/>
      <c r="BK195" s="26"/>
      <c r="BL195" s="26"/>
      <c r="BM195" s="26"/>
      <c r="BN195" s="26"/>
      <c r="BO195" s="26"/>
      <c r="BP195" s="26"/>
      <c r="BQ195" s="26"/>
      <c r="BR195" s="26"/>
    </row>
    <row r="196" spans="1:70" x14ac:dyDescent="0.2">
      <c r="A196" s="5"/>
      <c r="B196" s="6"/>
      <c r="C196" s="35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  <c r="AV196" s="27"/>
      <c r="AW196" s="26"/>
      <c r="AX196" s="26"/>
      <c r="AY196" s="26"/>
      <c r="AZ196" s="26"/>
      <c r="BA196" s="26"/>
      <c r="BB196" s="26"/>
      <c r="BC196" s="26"/>
      <c r="BD196" s="26"/>
      <c r="BE196" s="26"/>
      <c r="BF196" s="26"/>
      <c r="BG196" s="26"/>
      <c r="BH196" s="26"/>
      <c r="BI196" s="26"/>
      <c r="BJ196" s="26"/>
      <c r="BK196" s="26"/>
      <c r="BL196" s="26"/>
      <c r="BM196" s="26"/>
      <c r="BN196" s="26"/>
      <c r="BO196" s="26"/>
      <c r="BP196" s="26"/>
      <c r="BQ196" s="26"/>
      <c r="BR196" s="26"/>
    </row>
    <row r="197" spans="1:70" x14ac:dyDescent="0.2">
      <c r="A197" s="5"/>
      <c r="B197" s="6"/>
      <c r="C197" s="35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  <c r="AV197" s="27"/>
      <c r="AW197" s="26"/>
      <c r="AX197" s="26"/>
      <c r="AY197" s="26"/>
      <c r="AZ197" s="26"/>
      <c r="BA197" s="26"/>
      <c r="BB197" s="26"/>
      <c r="BC197" s="26"/>
      <c r="BD197" s="26"/>
      <c r="BE197" s="26"/>
      <c r="BF197" s="26"/>
      <c r="BG197" s="26"/>
      <c r="BH197" s="26"/>
      <c r="BI197" s="26"/>
      <c r="BJ197" s="26"/>
      <c r="BK197" s="26"/>
      <c r="BL197" s="26"/>
      <c r="BM197" s="26"/>
      <c r="BN197" s="26"/>
      <c r="BO197" s="26"/>
      <c r="BP197" s="26"/>
      <c r="BQ197" s="26"/>
      <c r="BR197" s="26"/>
    </row>
    <row r="198" spans="1:70" x14ac:dyDescent="0.2">
      <c r="A198" s="5"/>
      <c r="B198" s="6"/>
      <c r="C198" s="35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35"/>
      <c r="AV198" s="27"/>
      <c r="AW198" s="26"/>
      <c r="AX198" s="26"/>
      <c r="AY198" s="26"/>
      <c r="AZ198" s="26"/>
      <c r="BA198" s="26"/>
      <c r="BB198" s="26"/>
      <c r="BC198" s="26"/>
      <c r="BD198" s="26"/>
      <c r="BE198" s="26"/>
      <c r="BF198" s="26"/>
      <c r="BG198" s="26"/>
      <c r="BH198" s="26"/>
      <c r="BI198" s="26"/>
      <c r="BJ198" s="26"/>
      <c r="BK198" s="26"/>
      <c r="BL198" s="26"/>
      <c r="BM198" s="26"/>
      <c r="BN198" s="26"/>
      <c r="BO198" s="26"/>
      <c r="BP198" s="26"/>
      <c r="BQ198" s="26"/>
      <c r="BR198" s="26"/>
    </row>
    <row r="199" spans="1:70" x14ac:dyDescent="0.2">
      <c r="A199" s="5"/>
      <c r="B199" s="6"/>
      <c r="C199" s="35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R199" s="35"/>
      <c r="AV199" s="27"/>
      <c r="AW199" s="26"/>
      <c r="AX199" s="26"/>
      <c r="AY199" s="26"/>
      <c r="AZ199" s="26"/>
      <c r="BA199" s="26"/>
      <c r="BB199" s="26"/>
      <c r="BC199" s="26"/>
      <c r="BD199" s="26"/>
      <c r="BE199" s="26"/>
      <c r="BF199" s="26"/>
      <c r="BG199" s="26"/>
      <c r="BH199" s="26"/>
      <c r="BI199" s="26"/>
      <c r="BJ199" s="26"/>
      <c r="BK199" s="26"/>
      <c r="BL199" s="26"/>
      <c r="BM199" s="26"/>
      <c r="BN199" s="26"/>
      <c r="BO199" s="26"/>
      <c r="BP199" s="26"/>
      <c r="BQ199" s="26"/>
      <c r="BR199" s="26"/>
    </row>
    <row r="200" spans="1:70" x14ac:dyDescent="0.2">
      <c r="A200" s="5"/>
      <c r="B200" s="6"/>
      <c r="C200" s="35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R200" s="35"/>
      <c r="AV200" s="27"/>
      <c r="AW200" s="26"/>
      <c r="AX200" s="26"/>
      <c r="AY200" s="26"/>
      <c r="AZ200" s="26"/>
      <c r="BA200" s="26"/>
      <c r="BB200" s="26"/>
      <c r="BC200" s="26"/>
      <c r="BD200" s="26"/>
      <c r="BE200" s="26"/>
      <c r="BF200" s="26"/>
      <c r="BG200" s="26"/>
      <c r="BH200" s="26"/>
      <c r="BI200" s="26"/>
      <c r="BJ200" s="26"/>
      <c r="BK200" s="26"/>
      <c r="BL200" s="26"/>
      <c r="BM200" s="26"/>
      <c r="BN200" s="26"/>
      <c r="BO200" s="26"/>
      <c r="BP200" s="26"/>
      <c r="BQ200" s="26"/>
      <c r="BR200" s="26"/>
    </row>
    <row r="201" spans="1:70" x14ac:dyDescent="0.2">
      <c r="A201" s="23"/>
      <c r="B201" s="8"/>
      <c r="C201" s="35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R201" s="35"/>
      <c r="AV201" s="27"/>
      <c r="AW201" s="26"/>
      <c r="AX201" s="26"/>
      <c r="AY201" s="26"/>
      <c r="AZ201" s="26"/>
      <c r="BA201" s="26"/>
      <c r="BB201" s="26"/>
      <c r="BC201" s="26"/>
      <c r="BD201" s="26"/>
      <c r="BE201" s="26"/>
      <c r="BF201" s="26"/>
      <c r="BG201" s="26"/>
      <c r="BH201" s="26"/>
      <c r="BI201" s="26"/>
      <c r="BJ201" s="26"/>
      <c r="BK201" s="26"/>
      <c r="BL201" s="26"/>
      <c r="BM201" s="26"/>
      <c r="BN201" s="26"/>
      <c r="BO201" s="26"/>
      <c r="BP201" s="26"/>
      <c r="BQ201" s="26"/>
      <c r="BR201" s="26"/>
    </row>
    <row r="202" spans="1:70" x14ac:dyDescent="0.2">
      <c r="A202" s="23"/>
      <c r="B202" s="8"/>
      <c r="C202" s="35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R202" s="35"/>
      <c r="AV202" s="27"/>
      <c r="AW202" s="26"/>
      <c r="AX202" s="26"/>
      <c r="AY202" s="26"/>
      <c r="AZ202" s="26"/>
      <c r="BA202" s="26"/>
      <c r="BB202" s="26"/>
      <c r="BC202" s="26"/>
      <c r="BD202" s="26"/>
      <c r="BE202" s="26"/>
      <c r="BF202" s="26"/>
      <c r="BG202" s="26"/>
      <c r="BH202" s="26"/>
      <c r="BI202" s="26"/>
      <c r="BJ202" s="26"/>
      <c r="BK202" s="26"/>
      <c r="BL202" s="26"/>
      <c r="BM202" s="26"/>
      <c r="BN202" s="26"/>
      <c r="BO202" s="26"/>
      <c r="BP202" s="26"/>
      <c r="BQ202" s="26"/>
      <c r="BR202" s="26"/>
    </row>
    <row r="203" spans="1:70" x14ac:dyDescent="0.2">
      <c r="A203" s="23"/>
      <c r="B203" s="6"/>
      <c r="C203" s="35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35"/>
      <c r="AV203" s="27"/>
      <c r="AW203" s="26"/>
      <c r="AX203" s="26"/>
      <c r="AY203" s="26"/>
      <c r="AZ203" s="26"/>
      <c r="BA203" s="26"/>
      <c r="BB203" s="26"/>
      <c r="BC203" s="26"/>
      <c r="BD203" s="26"/>
      <c r="BE203" s="26"/>
      <c r="BF203" s="26"/>
      <c r="BG203" s="26"/>
      <c r="BH203" s="26"/>
      <c r="BI203" s="26"/>
      <c r="BJ203" s="26"/>
      <c r="BK203" s="26"/>
      <c r="BL203" s="26"/>
      <c r="BM203" s="26"/>
      <c r="BN203" s="26"/>
      <c r="BO203" s="26"/>
      <c r="BP203" s="26"/>
      <c r="BQ203" s="26"/>
      <c r="BR203" s="26"/>
    </row>
    <row r="204" spans="1:70" x14ac:dyDescent="0.2">
      <c r="A204" s="23"/>
      <c r="B204" s="6"/>
      <c r="C204" s="35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  <c r="AR204" s="35"/>
      <c r="AV204" s="27"/>
      <c r="AW204" s="26"/>
      <c r="AX204" s="26"/>
      <c r="AY204" s="26"/>
      <c r="AZ204" s="26"/>
      <c r="BA204" s="26"/>
      <c r="BB204" s="26"/>
      <c r="BC204" s="26"/>
      <c r="BD204" s="26"/>
      <c r="BE204" s="26"/>
      <c r="BF204" s="26"/>
      <c r="BG204" s="26"/>
      <c r="BH204" s="26"/>
      <c r="BI204" s="26"/>
      <c r="BJ204" s="26"/>
      <c r="BK204" s="26"/>
      <c r="BL204" s="26"/>
      <c r="BM204" s="26"/>
      <c r="BN204" s="26"/>
      <c r="BO204" s="26"/>
      <c r="BP204" s="26"/>
      <c r="BQ204" s="26"/>
      <c r="BR204" s="26"/>
    </row>
    <row r="205" spans="1:70" x14ac:dyDescent="0.2">
      <c r="A205" s="5"/>
      <c r="B205" s="6"/>
      <c r="C205" s="35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R205" s="35"/>
      <c r="AV205" s="27"/>
      <c r="AW205" s="26"/>
      <c r="AX205" s="26"/>
      <c r="AY205" s="26"/>
      <c r="AZ205" s="26"/>
      <c r="BA205" s="26"/>
      <c r="BB205" s="26"/>
      <c r="BC205" s="26"/>
      <c r="BD205" s="26"/>
      <c r="BE205" s="26"/>
      <c r="BF205" s="26"/>
      <c r="BG205" s="26"/>
      <c r="BH205" s="26"/>
      <c r="BI205" s="26"/>
      <c r="BJ205" s="26"/>
      <c r="BK205" s="26"/>
      <c r="BL205" s="26"/>
      <c r="BM205" s="26"/>
      <c r="BN205" s="26"/>
      <c r="BO205" s="26"/>
      <c r="BP205" s="26"/>
      <c r="BQ205" s="26"/>
      <c r="BR205" s="26"/>
    </row>
    <row r="206" spans="1:70" x14ac:dyDescent="0.2">
      <c r="A206" s="5"/>
      <c r="B206" s="6"/>
      <c r="C206" s="35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R206" s="35"/>
      <c r="AV206" s="27"/>
      <c r="AW206" s="26"/>
      <c r="AX206" s="26"/>
      <c r="AY206" s="26"/>
      <c r="AZ206" s="26"/>
      <c r="BA206" s="26"/>
      <c r="BB206" s="26"/>
      <c r="BC206" s="26"/>
      <c r="BD206" s="26"/>
      <c r="BE206" s="26"/>
      <c r="BF206" s="26"/>
      <c r="BG206" s="26"/>
      <c r="BH206" s="26"/>
      <c r="BI206" s="26"/>
      <c r="BJ206" s="26"/>
      <c r="BK206" s="26"/>
      <c r="BL206" s="26"/>
      <c r="BM206" s="26"/>
      <c r="BN206" s="26"/>
      <c r="BO206" s="26"/>
      <c r="BP206" s="26"/>
      <c r="BQ206" s="26"/>
      <c r="BR206" s="26"/>
    </row>
    <row r="207" spans="1:70" x14ac:dyDescent="0.2">
      <c r="A207" s="5"/>
      <c r="B207" s="6"/>
      <c r="C207" s="35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R207" s="35"/>
      <c r="AV207" s="27"/>
      <c r="AW207" s="26"/>
      <c r="AX207" s="26"/>
      <c r="AY207" s="26"/>
      <c r="AZ207" s="26"/>
      <c r="BA207" s="26"/>
      <c r="BB207" s="26"/>
      <c r="BC207" s="26"/>
      <c r="BD207" s="26"/>
      <c r="BE207" s="26"/>
      <c r="BF207" s="26"/>
      <c r="BG207" s="26"/>
      <c r="BH207" s="26"/>
      <c r="BI207" s="26"/>
      <c r="BJ207" s="26"/>
      <c r="BK207" s="26"/>
      <c r="BL207" s="26"/>
      <c r="BM207" s="26"/>
      <c r="BN207" s="26"/>
      <c r="BO207" s="26"/>
      <c r="BP207" s="26"/>
      <c r="BQ207" s="26"/>
      <c r="BR207" s="26"/>
    </row>
    <row r="208" spans="1:70" x14ac:dyDescent="0.2">
      <c r="A208" s="5"/>
      <c r="B208" s="6"/>
      <c r="C208" s="35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Q208" s="35"/>
      <c r="AR208" s="35"/>
      <c r="AV208" s="27"/>
      <c r="AW208" s="26"/>
      <c r="AX208" s="26"/>
      <c r="AY208" s="26"/>
      <c r="AZ208" s="26"/>
      <c r="BA208" s="26"/>
      <c r="BB208" s="26"/>
      <c r="BC208" s="26"/>
      <c r="BD208" s="26"/>
      <c r="BE208" s="26"/>
      <c r="BF208" s="26"/>
      <c r="BG208" s="26"/>
      <c r="BH208" s="26"/>
      <c r="BI208" s="26"/>
      <c r="BJ208" s="26"/>
      <c r="BK208" s="26"/>
      <c r="BL208" s="26"/>
      <c r="BM208" s="26"/>
      <c r="BN208" s="26"/>
      <c r="BO208" s="26"/>
      <c r="BP208" s="26"/>
      <c r="BQ208" s="26"/>
      <c r="BR208" s="26"/>
    </row>
    <row r="209" spans="1:70" x14ac:dyDescent="0.2">
      <c r="A209" s="5"/>
      <c r="B209" s="6"/>
      <c r="C209" s="35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  <c r="AR209" s="35"/>
      <c r="AV209" s="27"/>
      <c r="AW209" s="26"/>
      <c r="AX209" s="26"/>
      <c r="AY209" s="26"/>
      <c r="AZ209" s="26"/>
      <c r="BA209" s="26"/>
      <c r="BB209" s="26"/>
      <c r="BC209" s="26"/>
      <c r="BD209" s="26"/>
      <c r="BE209" s="26"/>
      <c r="BF209" s="26"/>
      <c r="BG209" s="26"/>
      <c r="BH209" s="26"/>
      <c r="BI209" s="26"/>
      <c r="BJ209" s="26"/>
      <c r="BK209" s="26"/>
      <c r="BL209" s="26"/>
      <c r="BM209" s="26"/>
      <c r="BN209" s="26"/>
      <c r="BO209" s="26"/>
      <c r="BP209" s="26"/>
      <c r="BQ209" s="26"/>
      <c r="BR209" s="26"/>
    </row>
    <row r="210" spans="1:70" x14ac:dyDescent="0.2">
      <c r="A210" s="5"/>
      <c r="B210" s="6"/>
      <c r="C210" s="35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R210" s="35"/>
      <c r="AV210" s="27"/>
      <c r="AW210" s="26"/>
      <c r="AX210" s="26"/>
      <c r="AY210" s="26"/>
      <c r="AZ210" s="26"/>
      <c r="BA210" s="26"/>
      <c r="BB210" s="26"/>
      <c r="BC210" s="26"/>
      <c r="BD210" s="26"/>
      <c r="BE210" s="26"/>
      <c r="BF210" s="26"/>
      <c r="BG210" s="26"/>
      <c r="BH210" s="26"/>
      <c r="BI210" s="26"/>
      <c r="BJ210" s="26"/>
      <c r="BK210" s="26"/>
      <c r="BL210" s="26"/>
      <c r="BM210" s="26"/>
      <c r="BN210" s="26"/>
      <c r="BO210" s="26"/>
      <c r="BP210" s="26"/>
      <c r="BQ210" s="26"/>
      <c r="BR210" s="26"/>
    </row>
    <row r="211" spans="1:70" x14ac:dyDescent="0.2">
      <c r="A211" s="5"/>
      <c r="B211" s="6"/>
      <c r="C211" s="35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5"/>
      <c r="AR211" s="35"/>
      <c r="AV211" s="27"/>
      <c r="AW211" s="26"/>
      <c r="AX211" s="26"/>
      <c r="AY211" s="26"/>
      <c r="AZ211" s="26"/>
      <c r="BA211" s="26"/>
      <c r="BB211" s="26"/>
      <c r="BC211" s="26"/>
      <c r="BD211" s="26"/>
      <c r="BE211" s="26"/>
      <c r="BF211" s="26"/>
      <c r="BG211" s="26"/>
      <c r="BH211" s="26"/>
      <c r="BI211" s="26"/>
      <c r="BJ211" s="26"/>
      <c r="BK211" s="26"/>
      <c r="BL211" s="26"/>
      <c r="BM211" s="26"/>
      <c r="BN211" s="26"/>
      <c r="BO211" s="26"/>
      <c r="BP211" s="26"/>
      <c r="BQ211" s="26"/>
      <c r="BR211" s="26"/>
    </row>
    <row r="212" spans="1:70" x14ac:dyDescent="0.2">
      <c r="A212" s="5"/>
      <c r="B212" s="6"/>
      <c r="C212" s="35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P212" s="35"/>
      <c r="AQ212" s="35"/>
      <c r="AR212" s="35"/>
      <c r="AV212" s="27"/>
      <c r="AW212" s="26"/>
      <c r="AX212" s="26"/>
      <c r="AY212" s="26"/>
      <c r="AZ212" s="26"/>
      <c r="BA212" s="26"/>
      <c r="BB212" s="26"/>
      <c r="BC212" s="26"/>
      <c r="BD212" s="26"/>
      <c r="BE212" s="26"/>
      <c r="BF212" s="26"/>
      <c r="BG212" s="26"/>
      <c r="BH212" s="26"/>
      <c r="BI212" s="26"/>
      <c r="BJ212" s="26"/>
      <c r="BK212" s="26"/>
      <c r="BL212" s="26"/>
      <c r="BM212" s="26"/>
      <c r="BN212" s="26"/>
      <c r="BO212" s="26"/>
      <c r="BP212" s="26"/>
      <c r="BQ212" s="26"/>
      <c r="BR212" s="26"/>
    </row>
    <row r="213" spans="1:70" x14ac:dyDescent="0.2">
      <c r="A213" s="5"/>
      <c r="B213" s="6"/>
      <c r="C213" s="35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  <c r="AR213" s="35"/>
      <c r="AV213" s="27"/>
      <c r="AW213" s="26"/>
      <c r="AX213" s="26"/>
      <c r="AY213" s="26"/>
      <c r="AZ213" s="26"/>
      <c r="BA213" s="26"/>
      <c r="BB213" s="26"/>
      <c r="BC213" s="26"/>
      <c r="BD213" s="26"/>
      <c r="BE213" s="26"/>
      <c r="BF213" s="26"/>
      <c r="BG213" s="26"/>
      <c r="BH213" s="26"/>
      <c r="BI213" s="26"/>
      <c r="BJ213" s="26"/>
      <c r="BK213" s="26"/>
      <c r="BL213" s="26"/>
      <c r="BM213" s="26"/>
      <c r="BN213" s="26"/>
      <c r="BO213" s="26"/>
      <c r="BP213" s="26"/>
      <c r="BQ213" s="26"/>
      <c r="BR213" s="26"/>
    </row>
    <row r="214" spans="1:70" x14ac:dyDescent="0.2">
      <c r="A214" s="5"/>
      <c r="B214" s="6"/>
      <c r="C214" s="35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  <c r="AV214" s="27"/>
      <c r="AW214" s="26"/>
      <c r="AX214" s="26"/>
      <c r="AY214" s="26"/>
      <c r="AZ214" s="26"/>
      <c r="BA214" s="26"/>
      <c r="BB214" s="26"/>
      <c r="BC214" s="26"/>
      <c r="BD214" s="26"/>
      <c r="BE214" s="26"/>
      <c r="BF214" s="26"/>
      <c r="BG214" s="26"/>
      <c r="BH214" s="26"/>
      <c r="BI214" s="26"/>
      <c r="BJ214" s="26"/>
      <c r="BK214" s="26"/>
      <c r="BL214" s="26"/>
      <c r="BM214" s="26"/>
      <c r="BN214" s="26"/>
      <c r="BO214" s="26"/>
      <c r="BP214" s="26"/>
      <c r="BQ214" s="26"/>
      <c r="BR214" s="26"/>
    </row>
    <row r="215" spans="1:70" x14ac:dyDescent="0.2">
      <c r="A215" s="23"/>
      <c r="B215" s="8"/>
      <c r="C215" s="35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P215" s="35"/>
      <c r="AQ215" s="35"/>
      <c r="AR215" s="35"/>
      <c r="AV215" s="27"/>
      <c r="AW215" s="26"/>
      <c r="AX215" s="26"/>
      <c r="AY215" s="26"/>
      <c r="AZ215" s="26"/>
      <c r="BA215" s="26"/>
      <c r="BB215" s="26"/>
      <c r="BC215" s="26"/>
      <c r="BD215" s="26"/>
      <c r="BE215" s="26"/>
      <c r="BF215" s="26"/>
      <c r="BG215" s="26"/>
      <c r="BH215" s="26"/>
      <c r="BI215" s="26"/>
      <c r="BJ215" s="26"/>
      <c r="BK215" s="26"/>
      <c r="BL215" s="26"/>
      <c r="BM215" s="26"/>
      <c r="BN215" s="26"/>
      <c r="BO215" s="26"/>
      <c r="BP215" s="26"/>
      <c r="BQ215" s="26"/>
      <c r="BR215" s="26"/>
    </row>
    <row r="216" spans="1:70" x14ac:dyDescent="0.2">
      <c r="A216" s="23"/>
      <c r="B216" s="8"/>
      <c r="C216" s="35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P216" s="35"/>
      <c r="AQ216" s="35"/>
      <c r="AR216" s="35"/>
      <c r="AV216" s="27"/>
      <c r="AW216" s="26"/>
      <c r="AX216" s="26"/>
      <c r="AY216" s="26"/>
      <c r="AZ216" s="26"/>
      <c r="BA216" s="26"/>
      <c r="BB216" s="26"/>
      <c r="BC216" s="26"/>
      <c r="BD216" s="26"/>
      <c r="BE216" s="26"/>
      <c r="BF216" s="26"/>
      <c r="BG216" s="26"/>
      <c r="BH216" s="26"/>
      <c r="BI216" s="26"/>
      <c r="BJ216" s="26"/>
      <c r="BK216" s="26"/>
      <c r="BL216" s="26"/>
      <c r="BM216" s="26"/>
      <c r="BN216" s="26"/>
      <c r="BO216" s="26"/>
      <c r="BP216" s="26"/>
      <c r="BQ216" s="26"/>
      <c r="BR216" s="26"/>
    </row>
    <row r="217" spans="1:70" x14ac:dyDescent="0.2">
      <c r="A217" s="23"/>
      <c r="B217" s="6"/>
      <c r="C217" s="35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5"/>
      <c r="AR217" s="35"/>
      <c r="AV217" s="27"/>
      <c r="AW217" s="26"/>
      <c r="AX217" s="26"/>
      <c r="AY217" s="26"/>
      <c r="AZ217" s="26"/>
      <c r="BA217" s="26"/>
      <c r="BB217" s="26"/>
      <c r="BC217" s="26"/>
      <c r="BD217" s="26"/>
      <c r="BE217" s="26"/>
      <c r="BF217" s="26"/>
      <c r="BG217" s="26"/>
      <c r="BH217" s="26"/>
      <c r="BI217" s="26"/>
      <c r="BJ217" s="26"/>
      <c r="BK217" s="26"/>
      <c r="BL217" s="26"/>
      <c r="BM217" s="26"/>
      <c r="BN217" s="26"/>
      <c r="BO217" s="26"/>
      <c r="BP217" s="26"/>
      <c r="BQ217" s="26"/>
      <c r="BR217" s="26"/>
    </row>
    <row r="218" spans="1:70" x14ac:dyDescent="0.2">
      <c r="A218" s="5"/>
      <c r="B218" s="21"/>
      <c r="AV218" s="27"/>
      <c r="AW218" s="26"/>
      <c r="AX218" s="26"/>
      <c r="AY218" s="26"/>
      <c r="AZ218" s="26"/>
      <c r="BA218" s="26"/>
      <c r="BB218" s="26"/>
      <c r="BC218" s="26"/>
      <c r="BD218" s="26"/>
      <c r="BE218" s="26"/>
      <c r="BF218" s="26"/>
      <c r="BG218" s="26"/>
      <c r="BH218" s="26"/>
      <c r="BI218" s="26"/>
      <c r="BJ218" s="26"/>
      <c r="BK218" s="26"/>
      <c r="BL218" s="26"/>
      <c r="BM218" s="26"/>
      <c r="BN218" s="26"/>
      <c r="BO218" s="26"/>
      <c r="BP218" s="26"/>
      <c r="BQ218" s="26"/>
      <c r="BR218" s="26"/>
    </row>
    <row r="219" spans="1:70" x14ac:dyDescent="0.2">
      <c r="A219" s="5"/>
      <c r="B219" s="21"/>
      <c r="AV219" s="27"/>
      <c r="AW219" s="26"/>
      <c r="AX219" s="26"/>
      <c r="AY219" s="26"/>
      <c r="AZ219" s="26"/>
      <c r="BA219" s="26"/>
      <c r="BB219" s="26"/>
      <c r="BC219" s="26"/>
      <c r="BD219" s="26"/>
      <c r="BE219" s="26"/>
      <c r="BF219" s="26"/>
      <c r="BG219" s="26"/>
      <c r="BH219" s="26"/>
      <c r="BI219" s="26"/>
      <c r="BJ219" s="26"/>
      <c r="BK219" s="26"/>
      <c r="BL219" s="26"/>
      <c r="BM219" s="26"/>
      <c r="BN219" s="26"/>
      <c r="BO219" s="26"/>
      <c r="BP219" s="26"/>
      <c r="BQ219" s="26"/>
      <c r="BR219" s="26"/>
    </row>
    <row r="220" spans="1:70" x14ac:dyDescent="0.2">
      <c r="A220" s="5"/>
      <c r="B220" s="21"/>
      <c r="C220" s="35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Q220" s="35"/>
      <c r="AR220" s="35"/>
      <c r="AS220" s="35"/>
      <c r="AV220" s="27"/>
      <c r="AW220" s="26"/>
      <c r="AX220" s="26"/>
      <c r="AY220" s="26"/>
      <c r="AZ220" s="26"/>
      <c r="BA220" s="26"/>
      <c r="BB220" s="26"/>
      <c r="BC220" s="26"/>
      <c r="BD220" s="26"/>
      <c r="BE220" s="26"/>
      <c r="BF220" s="26"/>
      <c r="BG220" s="26"/>
      <c r="BH220" s="26"/>
      <c r="BI220" s="26"/>
      <c r="BJ220" s="26"/>
      <c r="BK220" s="26"/>
      <c r="BL220" s="26"/>
      <c r="BM220" s="26"/>
      <c r="BN220" s="26"/>
      <c r="BO220" s="26"/>
      <c r="BP220" s="26"/>
      <c r="BQ220" s="26"/>
      <c r="BR220" s="26"/>
    </row>
    <row r="221" spans="1:70" x14ac:dyDescent="0.2">
      <c r="A221" s="5"/>
      <c r="B221" s="3"/>
      <c r="AV221" s="27"/>
      <c r="AW221" s="26"/>
      <c r="AX221" s="26"/>
      <c r="AY221" s="26"/>
      <c r="AZ221" s="26"/>
      <c r="BA221" s="26"/>
      <c r="BB221" s="26"/>
      <c r="BC221" s="26"/>
      <c r="BD221" s="26"/>
      <c r="BE221" s="26"/>
      <c r="BF221" s="26"/>
      <c r="BG221" s="26"/>
      <c r="BH221" s="26"/>
      <c r="BI221" s="26"/>
      <c r="BJ221" s="26"/>
      <c r="BK221" s="26"/>
      <c r="BL221" s="26"/>
      <c r="BM221" s="26"/>
      <c r="BN221" s="26"/>
      <c r="BO221" s="26"/>
      <c r="BP221" s="26"/>
      <c r="BQ221" s="26"/>
      <c r="BR221" s="26"/>
    </row>
    <row r="222" spans="1:70" x14ac:dyDescent="0.2">
      <c r="A222" s="4"/>
      <c r="AV222" s="27"/>
      <c r="AW222" s="26"/>
      <c r="AX222" s="26"/>
      <c r="AY222" s="26"/>
      <c r="AZ222" s="26"/>
      <c r="BA222" s="26"/>
      <c r="BB222" s="26"/>
      <c r="BC222" s="26"/>
      <c r="BD222" s="26"/>
      <c r="BE222" s="26"/>
      <c r="BF222" s="26"/>
      <c r="BG222" s="26"/>
      <c r="BH222" s="26"/>
      <c r="BI222" s="26"/>
      <c r="BJ222" s="26"/>
      <c r="BK222" s="26"/>
      <c r="BL222" s="26"/>
      <c r="BM222" s="26"/>
      <c r="BN222" s="26"/>
      <c r="BO222" s="26"/>
      <c r="BP222" s="26"/>
      <c r="BQ222" s="26"/>
      <c r="BR222" s="26"/>
    </row>
    <row r="223" spans="1:70" x14ac:dyDescent="0.2">
      <c r="AV223" s="27"/>
    </row>
    <row r="224" spans="1:70" x14ac:dyDescent="0.2">
      <c r="A224" s="4"/>
      <c r="AV224" s="27"/>
      <c r="AW224" s="26"/>
      <c r="AX224" s="26"/>
      <c r="AY224" s="26"/>
      <c r="AZ224" s="26"/>
      <c r="BA224" s="26"/>
      <c r="BB224" s="26"/>
      <c r="BC224" s="26"/>
      <c r="BD224" s="26"/>
      <c r="BE224" s="26"/>
      <c r="BF224" s="26"/>
      <c r="BG224" s="26"/>
      <c r="BH224" s="26"/>
      <c r="BI224" s="26"/>
      <c r="BJ224" s="26"/>
      <c r="BK224" s="26"/>
      <c r="BL224" s="26"/>
      <c r="BM224" s="26"/>
      <c r="BN224" s="26"/>
      <c r="BO224" s="26"/>
      <c r="BP224" s="26"/>
      <c r="BQ224" s="26"/>
      <c r="BR224" s="26"/>
    </row>
    <row r="225" spans="1:70" x14ac:dyDescent="0.2">
      <c r="A225" s="4"/>
      <c r="AV225" s="27"/>
      <c r="AW225" s="26"/>
      <c r="AX225" s="26"/>
      <c r="AY225" s="26"/>
      <c r="AZ225" s="26"/>
      <c r="BA225" s="26"/>
      <c r="BB225" s="26"/>
      <c r="BC225" s="26"/>
      <c r="BD225" s="26"/>
      <c r="BE225" s="26"/>
      <c r="BF225" s="26"/>
      <c r="BG225" s="26"/>
      <c r="BH225" s="26"/>
      <c r="BI225" s="26"/>
      <c r="BJ225" s="26"/>
      <c r="BK225" s="26"/>
      <c r="BL225" s="26"/>
      <c r="BM225" s="26"/>
      <c r="BN225" s="26"/>
      <c r="BO225" s="26"/>
      <c r="BP225" s="26"/>
      <c r="BQ225" s="26"/>
      <c r="BR225" s="26"/>
    </row>
    <row r="226" spans="1:70" x14ac:dyDescent="0.2">
      <c r="A226" s="4"/>
      <c r="AV226" s="27"/>
      <c r="AW226" s="26"/>
      <c r="AX226" s="26"/>
      <c r="AY226" s="26"/>
      <c r="AZ226" s="26"/>
      <c r="BA226" s="26"/>
      <c r="BB226" s="26"/>
      <c r="BC226" s="26"/>
      <c r="BD226" s="26"/>
      <c r="BE226" s="26"/>
      <c r="BF226" s="26"/>
      <c r="BG226" s="26"/>
      <c r="BH226" s="26"/>
      <c r="BI226" s="26"/>
      <c r="BJ226" s="26"/>
      <c r="BK226" s="26"/>
      <c r="BL226" s="26"/>
      <c r="BM226" s="26"/>
      <c r="BN226" s="26"/>
      <c r="BO226" s="26"/>
      <c r="BP226" s="26"/>
      <c r="BQ226" s="26"/>
      <c r="BR226" s="26"/>
    </row>
    <row r="227" spans="1:70" x14ac:dyDescent="0.2">
      <c r="AV227" s="27"/>
    </row>
    <row r="228" spans="1:70" x14ac:dyDescent="0.2">
      <c r="AV228" s="27"/>
    </row>
    <row r="229" spans="1:70" x14ac:dyDescent="0.2">
      <c r="AV229" s="27"/>
    </row>
    <row r="230" spans="1:70" x14ac:dyDescent="0.2">
      <c r="AV230" s="27"/>
    </row>
    <row r="231" spans="1:70" x14ac:dyDescent="0.2">
      <c r="C231" s="7" t="s">
        <v>1</v>
      </c>
      <c r="AV231" s="27"/>
    </row>
    <row r="232" spans="1:70" x14ac:dyDescent="0.2">
      <c r="AV232" s="27"/>
    </row>
    <row r="233" spans="1:70" x14ac:dyDescent="0.2">
      <c r="AV233" s="27"/>
    </row>
    <row r="234" spans="1:70" x14ac:dyDescent="0.2">
      <c r="B234" s="10"/>
      <c r="AV234" s="27"/>
      <c r="AW234" s="26"/>
      <c r="AX234" s="26"/>
      <c r="AY234" s="26"/>
      <c r="AZ234" s="26"/>
      <c r="BA234" s="26"/>
      <c r="BB234" s="26"/>
      <c r="BC234" s="26"/>
      <c r="BD234" s="26"/>
      <c r="BE234" s="26"/>
      <c r="BF234" s="26"/>
      <c r="BG234" s="26"/>
      <c r="BH234" s="26"/>
      <c r="BI234" s="26"/>
      <c r="BJ234" s="26"/>
      <c r="BK234" s="26"/>
      <c r="BL234" s="26"/>
      <c r="BM234" s="26"/>
      <c r="BN234" s="26"/>
      <c r="BO234" s="26"/>
      <c r="BP234" s="26"/>
      <c r="BQ234" s="26"/>
      <c r="BR234" s="26"/>
    </row>
    <row r="235" spans="1:70" x14ac:dyDescent="0.2">
      <c r="AV235" s="27"/>
    </row>
    <row r="236" spans="1:70" x14ac:dyDescent="0.2">
      <c r="AV236" s="27"/>
    </row>
  </sheetData>
  <mergeCells count="15">
    <mergeCell ref="A1:AW1"/>
    <mergeCell ref="A4:AW4"/>
    <mergeCell ref="A2:AW2"/>
    <mergeCell ref="CM5:CP5"/>
    <mergeCell ref="CQ5:CT5"/>
    <mergeCell ref="CI5:CL5"/>
    <mergeCell ref="CE5:CH5"/>
    <mergeCell ref="CA5:CD5"/>
    <mergeCell ref="BW5:BZ5"/>
    <mergeCell ref="BS5:BV5"/>
    <mergeCell ref="BO5:BR5"/>
    <mergeCell ref="BK5:BN5"/>
    <mergeCell ref="BG5:BJ5"/>
    <mergeCell ref="BC5:BF5"/>
    <mergeCell ref="AY5:BB5"/>
  </mergeCells>
  <phoneticPr fontId="0" type="noConversion"/>
  <conditionalFormatting sqref="D8:AM11 D18:AM21 D23:AM26 E63:AM66 E58:AM61 E53:AM56 E48:AM51 E43:AM46 E38:AM41 E33:AM36 E28:AM31">
    <cfRule type="expression" dxfId="33" priority="2">
      <formula>IF(ABS(D8-$AV8)/$AW8 &gt; l37ringk,1,0)</formula>
    </cfRule>
  </conditionalFormatting>
  <conditionalFormatting sqref="D13:AM16">
    <cfRule type="expression" dxfId="32" priority="1">
      <formula>IF(ABS(D13-$AV13)/$AW13 &gt; l37ringk,1,0)</formula>
    </cfRule>
  </conditionalFormatting>
  <printOptions horizontalCentered="1"/>
  <pageMargins left="0.2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2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182"/>
  <sheetViews>
    <sheetView zoomScaleNormal="100" zoomScaleSheetLayoutView="100" workbookViewId="0">
      <pane ySplit="6" topLeftCell="A7" activePane="bottomLeft" state="frozen"/>
      <selection activeCell="E8" sqref="E8"/>
      <selection pane="bottomLeft" activeCell="BG25" sqref="BG25"/>
    </sheetView>
  </sheetViews>
  <sheetFormatPr defaultColWidth="8.7109375" defaultRowHeight="12.75" x14ac:dyDescent="0.2"/>
  <cols>
    <col min="1" max="1" width="5.42578125" style="7" customWidth="1"/>
    <col min="2" max="2" width="6.85546875" style="7" bestFit="1" customWidth="1"/>
    <col min="3" max="3" width="3.28515625" style="7" hidden="1" customWidth="1"/>
    <col min="4" max="4" width="3.28515625" style="58" hidden="1" customWidth="1"/>
    <col min="5" max="5" width="3.28515625" style="58" bestFit="1" customWidth="1"/>
    <col min="6" max="10" width="3.28515625" style="58" hidden="1" customWidth="1"/>
    <col min="11" max="11" width="3" style="58" hidden="1" customWidth="1"/>
    <col min="12" max="14" width="3.28515625" style="58" hidden="1" customWidth="1"/>
    <col min="15" max="15" width="3" style="58" hidden="1" customWidth="1"/>
    <col min="16" max="18" width="3.28515625" style="58" hidden="1" customWidth="1"/>
    <col min="19" max="19" width="4" style="58" hidden="1" customWidth="1"/>
    <col min="20" max="20" width="3.28515625" style="58" hidden="1" customWidth="1"/>
    <col min="21" max="21" width="3.28515625" style="75" hidden="1" customWidth="1"/>
    <col min="22" max="22" width="3" style="75" hidden="1" customWidth="1"/>
    <col min="23" max="29" width="3" style="75" customWidth="1"/>
    <col min="30" max="35" width="3" style="75" hidden="1" customWidth="1"/>
    <col min="36" max="36" width="4.7109375" style="75" customWidth="1"/>
    <col min="37" max="38" width="4.28515625" style="75" customWidth="1"/>
    <col min="39" max="39" width="3" style="75" customWidth="1"/>
    <col min="40" max="41" width="3" style="282" customWidth="1"/>
    <col min="42" max="42" width="3" style="75" customWidth="1"/>
    <col min="43" max="43" width="3" style="7" customWidth="1"/>
    <col min="44" max="44" width="0.85546875" style="7" customWidth="1"/>
    <col min="45" max="45" width="4.85546875" style="7" customWidth="1"/>
    <col min="46" max="46" width="3.7109375" style="7" customWidth="1"/>
    <col min="47" max="47" width="7.5703125" style="7" customWidth="1"/>
    <col min="48" max="48" width="6.7109375" style="7" customWidth="1"/>
    <col min="49" max="49" width="5.28515625" style="7" customWidth="1"/>
    <col min="50" max="50" width="6.5703125" style="54" customWidth="1"/>
    <col min="51" max="51" width="6" style="15" customWidth="1"/>
    <col min="52" max="52" width="5.5703125" style="14" bestFit="1" customWidth="1"/>
    <col min="53" max="53" width="3.7109375" style="70" customWidth="1"/>
  </cols>
  <sheetData>
    <row r="1" spans="1:53" ht="15.75" x14ac:dyDescent="0.25">
      <c r="A1" s="286" t="s">
        <v>0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287"/>
      <c r="AI1" s="287"/>
      <c r="AJ1" s="287"/>
      <c r="AK1" s="287"/>
      <c r="AL1" s="287"/>
      <c r="AM1" s="287"/>
      <c r="AN1" s="287"/>
      <c r="AO1" s="287"/>
      <c r="AP1" s="287"/>
      <c r="AQ1" s="287"/>
      <c r="AR1" s="287"/>
      <c r="AS1" s="287"/>
      <c r="AT1" s="287"/>
      <c r="AU1" s="287"/>
      <c r="AV1" s="287"/>
    </row>
    <row r="2" spans="1:53" ht="15.75" x14ac:dyDescent="0.2">
      <c r="A2" s="288" t="s">
        <v>81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  <c r="AA2" s="288"/>
      <c r="AB2" s="288"/>
      <c r="AC2" s="288"/>
      <c r="AD2" s="288"/>
      <c r="AE2" s="288"/>
      <c r="AF2" s="288"/>
      <c r="AG2" s="288"/>
      <c r="AH2" s="288"/>
      <c r="AI2" s="288"/>
      <c r="AJ2" s="288"/>
      <c r="AK2" s="288"/>
      <c r="AL2" s="288"/>
      <c r="AM2" s="288"/>
      <c r="AN2" s="288"/>
      <c r="AO2" s="288"/>
      <c r="AP2" s="288"/>
      <c r="AQ2" s="288"/>
      <c r="AR2" s="288"/>
      <c r="AS2" s="288"/>
      <c r="AT2" s="288"/>
      <c r="AU2" s="288"/>
      <c r="AV2" s="288"/>
    </row>
    <row r="3" spans="1:53" ht="15.75" x14ac:dyDescent="0.2">
      <c r="A3" s="28" t="s">
        <v>1</v>
      </c>
      <c r="B3" s="28"/>
      <c r="C3" s="9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285"/>
      <c r="AO3" s="285"/>
      <c r="AP3" s="78"/>
      <c r="AQ3" s="9"/>
      <c r="AR3" s="9"/>
      <c r="AS3" s="9"/>
      <c r="AT3" s="9"/>
      <c r="AU3" s="9"/>
    </row>
    <row r="4" spans="1:53" x14ac:dyDescent="0.2">
      <c r="A4" s="289" t="s">
        <v>14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287"/>
      <c r="AA4" s="287"/>
      <c r="AB4" s="287"/>
      <c r="AC4" s="287"/>
      <c r="AD4" s="287"/>
      <c r="AE4" s="287"/>
      <c r="AF4" s="287"/>
      <c r="AG4" s="287"/>
      <c r="AH4" s="287"/>
      <c r="AI4" s="287"/>
      <c r="AJ4" s="287"/>
      <c r="AK4" s="287"/>
      <c r="AL4" s="287"/>
      <c r="AM4" s="287"/>
      <c r="AN4" s="287"/>
      <c r="AO4" s="287"/>
      <c r="AP4" s="287"/>
      <c r="AQ4" s="287"/>
      <c r="AR4" s="287"/>
      <c r="AS4" s="287"/>
      <c r="AT4" s="287"/>
      <c r="AU4" s="287"/>
      <c r="AV4" s="287"/>
    </row>
    <row r="5" spans="1:53" ht="59.25" x14ac:dyDescent="0.2">
      <c r="A5" s="9"/>
      <c r="B5" s="9"/>
      <c r="C5" s="63" t="s">
        <v>49</v>
      </c>
      <c r="D5" s="80" t="s">
        <v>37</v>
      </c>
      <c r="E5" s="80" t="s">
        <v>44</v>
      </c>
      <c r="F5" s="80" t="s">
        <v>47</v>
      </c>
      <c r="G5" s="80" t="s">
        <v>36</v>
      </c>
      <c r="H5" s="80" t="s">
        <v>35</v>
      </c>
      <c r="I5" s="80" t="s">
        <v>50</v>
      </c>
      <c r="J5" s="80" t="s">
        <v>40</v>
      </c>
      <c r="K5" s="80"/>
      <c r="L5" s="80" t="s">
        <v>46</v>
      </c>
      <c r="M5" s="80" t="s">
        <v>38</v>
      </c>
      <c r="N5" s="80" t="s">
        <v>34</v>
      </c>
      <c r="O5" s="80"/>
      <c r="P5" s="80" t="s">
        <v>45</v>
      </c>
      <c r="Q5" s="80" t="s">
        <v>54</v>
      </c>
      <c r="R5" s="80" t="s">
        <v>51</v>
      </c>
      <c r="S5" s="80" t="s">
        <v>55</v>
      </c>
      <c r="T5" s="80" t="s">
        <v>58</v>
      </c>
      <c r="U5" s="102" t="s">
        <v>59</v>
      </c>
      <c r="V5" s="102" t="s">
        <v>79</v>
      </c>
      <c r="W5" s="102" t="s">
        <v>60</v>
      </c>
      <c r="X5" s="102" t="s">
        <v>73</v>
      </c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102"/>
      <c r="AK5" s="102" t="s">
        <v>74</v>
      </c>
      <c r="AL5" s="102" t="s">
        <v>83</v>
      </c>
      <c r="AM5" s="102" t="s">
        <v>78</v>
      </c>
      <c r="AN5" s="102" t="s">
        <v>84</v>
      </c>
      <c r="AO5" s="102" t="s">
        <v>85</v>
      </c>
      <c r="AP5" s="102" t="s">
        <v>86</v>
      </c>
      <c r="AQ5" s="63"/>
      <c r="AR5" s="9"/>
      <c r="AS5" s="9"/>
      <c r="AT5" s="9"/>
      <c r="AU5" s="9"/>
      <c r="AY5" s="67" t="s">
        <v>31</v>
      </c>
    </row>
    <row r="6" spans="1:53" x14ac:dyDescent="0.2">
      <c r="A6" s="8" t="s">
        <v>9</v>
      </c>
      <c r="B6" s="8"/>
      <c r="C6" s="6">
        <v>4</v>
      </c>
      <c r="D6" s="81">
        <v>7</v>
      </c>
      <c r="E6" s="81">
        <v>10</v>
      </c>
      <c r="F6" s="81">
        <v>11</v>
      </c>
      <c r="G6" s="81">
        <v>16</v>
      </c>
      <c r="H6" s="81">
        <v>22</v>
      </c>
      <c r="I6" s="81">
        <v>25</v>
      </c>
      <c r="J6" s="81">
        <v>27</v>
      </c>
      <c r="K6" s="81">
        <v>28</v>
      </c>
      <c r="L6" s="81">
        <v>29</v>
      </c>
      <c r="M6" s="81">
        <v>30</v>
      </c>
      <c r="N6" s="81">
        <v>34</v>
      </c>
      <c r="O6" s="81">
        <v>35</v>
      </c>
      <c r="P6" s="81">
        <v>36</v>
      </c>
      <c r="Q6" s="81">
        <v>37</v>
      </c>
      <c r="R6" s="81">
        <v>38</v>
      </c>
      <c r="S6" s="81">
        <v>39</v>
      </c>
      <c r="T6" s="81">
        <v>40</v>
      </c>
      <c r="U6" s="81">
        <v>41</v>
      </c>
      <c r="V6" s="77">
        <v>42</v>
      </c>
      <c r="W6" s="81">
        <v>43</v>
      </c>
      <c r="X6" s="77">
        <v>44</v>
      </c>
      <c r="Y6" s="81">
        <v>45</v>
      </c>
      <c r="Z6" s="77">
        <v>46</v>
      </c>
      <c r="AA6" s="81">
        <v>47</v>
      </c>
      <c r="AB6" s="77">
        <v>48</v>
      </c>
      <c r="AC6" s="81">
        <v>49</v>
      </c>
      <c r="AD6" s="77">
        <v>50</v>
      </c>
      <c r="AE6" s="81">
        <v>51</v>
      </c>
      <c r="AF6" s="77">
        <v>52</v>
      </c>
      <c r="AG6" s="81">
        <v>53</v>
      </c>
      <c r="AH6" s="77">
        <v>54</v>
      </c>
      <c r="AI6" s="81">
        <v>55</v>
      </c>
      <c r="AJ6" s="103">
        <v>55</v>
      </c>
      <c r="AK6" s="104">
        <v>57</v>
      </c>
      <c r="AL6" s="103">
        <v>58</v>
      </c>
      <c r="AM6" s="104">
        <v>59</v>
      </c>
      <c r="AN6" s="104"/>
      <c r="AO6" s="104"/>
      <c r="AP6" s="104">
        <v>60</v>
      </c>
      <c r="AQ6" s="104">
        <v>61</v>
      </c>
      <c r="AR6" s="13"/>
      <c r="AS6" s="97" t="s">
        <v>5</v>
      </c>
      <c r="AT6" s="97" t="s">
        <v>4</v>
      </c>
      <c r="AU6" s="8" t="s">
        <v>6</v>
      </c>
      <c r="AV6" s="8" t="s">
        <v>7</v>
      </c>
      <c r="AW6" s="8"/>
      <c r="AX6" s="55" t="s">
        <v>32</v>
      </c>
      <c r="AY6" s="67" t="s">
        <v>26</v>
      </c>
      <c r="AZ6" s="48" t="s">
        <v>42</v>
      </c>
      <c r="BA6" s="55" t="s">
        <v>56</v>
      </c>
    </row>
    <row r="7" spans="1:53" x14ac:dyDescent="0.2">
      <c r="A7" s="8"/>
      <c r="B7" s="8"/>
      <c r="C7" s="8"/>
      <c r="D7" s="8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8"/>
      <c r="AT7" s="8"/>
      <c r="AU7" s="8"/>
      <c r="AV7" s="8"/>
      <c r="AW7" s="8"/>
      <c r="AX7" s="55"/>
      <c r="AY7" s="67"/>
      <c r="AZ7" s="48"/>
    </row>
    <row r="8" spans="1:53" x14ac:dyDescent="0.2">
      <c r="A8" s="25" t="s">
        <v>19</v>
      </c>
      <c r="B8" s="3" t="s">
        <v>15</v>
      </c>
      <c r="E8" s="58">
        <v>26</v>
      </c>
      <c r="W8" s="75">
        <v>25</v>
      </c>
      <c r="X8" s="75">
        <v>26</v>
      </c>
      <c r="AK8" s="75">
        <v>25</v>
      </c>
      <c r="AL8" s="75">
        <v>33</v>
      </c>
      <c r="AM8" s="75">
        <v>26</v>
      </c>
      <c r="AR8"/>
      <c r="AS8" s="51">
        <v>25</v>
      </c>
      <c r="AT8" s="51">
        <v>26</v>
      </c>
      <c r="AU8" s="52">
        <v>25.666666666666668</v>
      </c>
      <c r="AV8" s="27">
        <v>0.57735026918962584</v>
      </c>
      <c r="AW8" s="53"/>
      <c r="AX8" s="261">
        <v>8</v>
      </c>
      <c r="AY8" s="90">
        <v>25.2</v>
      </c>
      <c r="AZ8" s="90">
        <v>2.2400000000000002</v>
      </c>
      <c r="BA8" s="90">
        <v>38</v>
      </c>
    </row>
    <row r="9" spans="1:53" x14ac:dyDescent="0.2">
      <c r="A9" s="6" t="s">
        <v>19</v>
      </c>
      <c r="B9" s="3" t="s">
        <v>16</v>
      </c>
      <c r="E9" s="58">
        <v>20</v>
      </c>
      <c r="W9" s="75">
        <v>17</v>
      </c>
      <c r="X9" s="75">
        <v>22</v>
      </c>
      <c r="AK9" s="75">
        <v>17</v>
      </c>
      <c r="AL9" s="75">
        <v>14</v>
      </c>
      <c r="AM9" s="75">
        <v>18</v>
      </c>
      <c r="AR9"/>
      <c r="AS9" s="51">
        <v>17</v>
      </c>
      <c r="AT9" s="51">
        <v>22</v>
      </c>
      <c r="AU9" s="52">
        <v>19.666666666666668</v>
      </c>
      <c r="AV9" s="27">
        <v>2.5166114784235907</v>
      </c>
      <c r="AW9" s="53"/>
      <c r="AX9" s="261"/>
      <c r="AY9" s="90">
        <v>17.399999999999999</v>
      </c>
      <c r="AZ9" s="90">
        <v>2.31</v>
      </c>
      <c r="BA9" s="261"/>
    </row>
    <row r="10" spans="1:53" x14ac:dyDescent="0.2">
      <c r="A10" s="6"/>
      <c r="B10" s="3"/>
      <c r="AR10"/>
      <c r="AS10" s="51"/>
      <c r="AT10" s="51"/>
      <c r="AU10" s="52"/>
      <c r="AV10" s="27"/>
      <c r="AW10" s="53"/>
      <c r="AX10" s="84"/>
      <c r="AY10" s="264"/>
      <c r="AZ10" s="265"/>
      <c r="BA10" s="266"/>
    </row>
    <row r="11" spans="1:53" x14ac:dyDescent="0.2">
      <c r="A11" s="25" t="s">
        <v>20</v>
      </c>
      <c r="B11" s="3" t="s">
        <v>15</v>
      </c>
      <c r="E11" s="58">
        <v>6</v>
      </c>
      <c r="U11" s="100"/>
      <c r="V11" s="100"/>
      <c r="W11" s="100">
        <v>6</v>
      </c>
      <c r="X11" s="100">
        <v>6</v>
      </c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>
        <v>8</v>
      </c>
      <c r="AL11" s="100">
        <v>8</v>
      </c>
      <c r="AM11" s="100">
        <v>6</v>
      </c>
      <c r="AR11"/>
      <c r="AS11" s="51">
        <v>6</v>
      </c>
      <c r="AT11" s="51">
        <v>6</v>
      </c>
      <c r="AU11" s="52">
        <v>6</v>
      </c>
      <c r="AV11" s="27">
        <v>0</v>
      </c>
      <c r="AW11" s="53"/>
      <c r="AX11" s="261">
        <v>44</v>
      </c>
      <c r="AY11" s="90">
        <v>6.6</v>
      </c>
      <c r="AZ11" s="90">
        <v>0.8</v>
      </c>
      <c r="BA11" s="261">
        <v>27</v>
      </c>
    </row>
    <row r="12" spans="1:53" x14ac:dyDescent="0.2">
      <c r="A12" s="6" t="s">
        <v>20</v>
      </c>
      <c r="B12" s="3" t="s">
        <v>16</v>
      </c>
      <c r="E12" s="58">
        <v>2</v>
      </c>
      <c r="U12" s="100"/>
      <c r="V12" s="100"/>
      <c r="W12" s="100">
        <v>2</v>
      </c>
      <c r="X12" s="100">
        <v>3</v>
      </c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>
        <v>4</v>
      </c>
      <c r="AL12" s="100">
        <v>5</v>
      </c>
      <c r="AM12" s="100">
        <v>2</v>
      </c>
      <c r="AR12"/>
      <c r="AS12" s="51">
        <v>2</v>
      </c>
      <c r="AT12" s="51">
        <v>3</v>
      </c>
      <c r="AU12" s="52">
        <v>2.3333333333333335</v>
      </c>
      <c r="AV12" s="27">
        <v>0.57735026918962629</v>
      </c>
      <c r="AW12" s="53"/>
      <c r="AX12" s="261"/>
      <c r="AY12" s="90">
        <v>2.6</v>
      </c>
      <c r="AZ12" s="90">
        <v>0.75</v>
      </c>
      <c r="BA12" s="261"/>
    </row>
    <row r="13" spans="1:53" x14ac:dyDescent="0.2">
      <c r="A13" s="6"/>
      <c r="B13" s="3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R13"/>
      <c r="AS13" s="51"/>
      <c r="AT13" s="51"/>
      <c r="AU13" s="52"/>
      <c r="AV13" s="27"/>
      <c r="AW13" s="53"/>
      <c r="AX13" s="261"/>
      <c r="AY13" s="267"/>
      <c r="AZ13" s="268"/>
      <c r="BA13" s="269"/>
    </row>
    <row r="14" spans="1:53" x14ac:dyDescent="0.2">
      <c r="A14" s="25" t="s">
        <v>21</v>
      </c>
      <c r="B14" s="3" t="s">
        <v>15</v>
      </c>
      <c r="E14" s="58">
        <v>47</v>
      </c>
      <c r="U14" s="100"/>
      <c r="V14" s="100"/>
      <c r="W14" s="100">
        <v>51</v>
      </c>
      <c r="X14" s="100">
        <v>48</v>
      </c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>
        <v>53</v>
      </c>
      <c r="AL14" s="100">
        <v>58</v>
      </c>
      <c r="AM14" s="100">
        <v>47</v>
      </c>
      <c r="AR14"/>
      <c r="AS14" s="51">
        <v>47</v>
      </c>
      <c r="AT14" s="51">
        <v>51</v>
      </c>
      <c r="AU14" s="52">
        <v>48.666666666666664</v>
      </c>
      <c r="AV14" s="27">
        <v>2.0816659994661326</v>
      </c>
      <c r="AW14" s="53"/>
      <c r="AX14" s="261">
        <v>50</v>
      </c>
      <c r="AY14" s="90">
        <v>50.2</v>
      </c>
      <c r="AZ14" s="90">
        <v>4.13</v>
      </c>
      <c r="BA14" s="261">
        <v>27</v>
      </c>
    </row>
    <row r="15" spans="1:53" x14ac:dyDescent="0.2">
      <c r="A15" s="6" t="s">
        <v>21</v>
      </c>
      <c r="B15" s="3" t="s">
        <v>16</v>
      </c>
      <c r="E15" s="58">
        <v>37</v>
      </c>
      <c r="U15" s="100"/>
      <c r="V15" s="100"/>
      <c r="W15" s="100">
        <v>36</v>
      </c>
      <c r="X15" s="100">
        <v>39</v>
      </c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>
        <v>30</v>
      </c>
      <c r="AL15" s="100">
        <v>33</v>
      </c>
      <c r="AM15" s="100">
        <v>32</v>
      </c>
      <c r="AR15"/>
      <c r="AS15" s="51">
        <v>36</v>
      </c>
      <c r="AT15" s="51">
        <v>39</v>
      </c>
      <c r="AU15" s="52">
        <v>37.333333333333336</v>
      </c>
      <c r="AV15" s="27">
        <v>1.5275252316519465</v>
      </c>
      <c r="AW15" s="53"/>
      <c r="AX15" s="261"/>
      <c r="AY15" s="90">
        <v>37.700000000000003</v>
      </c>
      <c r="AZ15" s="90">
        <v>3.52</v>
      </c>
      <c r="BA15" s="261"/>
    </row>
    <row r="16" spans="1:53" x14ac:dyDescent="0.2">
      <c r="A16" s="6"/>
      <c r="B16" s="3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R16"/>
      <c r="AS16" s="51"/>
      <c r="AT16" s="51"/>
      <c r="AU16" s="52"/>
      <c r="AV16" s="27"/>
      <c r="AW16" s="53"/>
      <c r="AX16" s="261"/>
      <c r="AY16" s="267"/>
      <c r="AZ16" s="268"/>
      <c r="BA16" s="269"/>
    </row>
    <row r="17" spans="1:57" x14ac:dyDescent="0.2">
      <c r="A17" s="25" t="s">
        <v>22</v>
      </c>
      <c r="B17" s="3" t="s">
        <v>15</v>
      </c>
      <c r="E17" s="58">
        <v>16</v>
      </c>
      <c r="U17" s="100"/>
      <c r="V17" s="100"/>
      <c r="W17" s="100">
        <v>18</v>
      </c>
      <c r="X17" s="100">
        <v>14</v>
      </c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>
        <v>15</v>
      </c>
      <c r="AL17" s="100">
        <v>13</v>
      </c>
      <c r="AM17" s="100">
        <v>14</v>
      </c>
      <c r="AR17"/>
      <c r="AS17" s="51">
        <v>14</v>
      </c>
      <c r="AT17" s="51">
        <v>18</v>
      </c>
      <c r="AU17" s="52">
        <v>16</v>
      </c>
      <c r="AV17" s="27">
        <v>2</v>
      </c>
      <c r="AW17" s="53"/>
      <c r="AX17" s="261">
        <v>61</v>
      </c>
      <c r="AY17" s="90">
        <v>13.6</v>
      </c>
      <c r="AZ17" s="90">
        <v>2.37</v>
      </c>
      <c r="BA17" s="261">
        <v>27</v>
      </c>
    </row>
    <row r="18" spans="1:57" x14ac:dyDescent="0.2">
      <c r="A18" s="6" t="s">
        <v>22</v>
      </c>
      <c r="B18" s="3" t="s">
        <v>16</v>
      </c>
      <c r="E18" s="58">
        <v>6</v>
      </c>
      <c r="U18" s="100"/>
      <c r="V18" s="100"/>
      <c r="W18" s="100">
        <v>8</v>
      </c>
      <c r="X18" s="100">
        <v>8</v>
      </c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>
        <v>9</v>
      </c>
      <c r="AL18" s="100">
        <v>7</v>
      </c>
      <c r="AM18" s="100">
        <v>6</v>
      </c>
      <c r="AR18"/>
      <c r="AS18" s="51">
        <v>6</v>
      </c>
      <c r="AT18" s="51">
        <v>8</v>
      </c>
      <c r="AU18" s="52">
        <v>7.333333333333333</v>
      </c>
      <c r="AV18" s="27">
        <v>1.1547005383792495</v>
      </c>
      <c r="AW18" s="53"/>
      <c r="AX18" s="261"/>
      <c r="AY18" s="90">
        <v>6.5</v>
      </c>
      <c r="AZ18" s="90">
        <v>1.25</v>
      </c>
      <c r="BA18" s="261"/>
    </row>
    <row r="19" spans="1:57" x14ac:dyDescent="0.2">
      <c r="A19" s="8"/>
      <c r="B19" s="8"/>
      <c r="C19" s="8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P19" s="13"/>
      <c r="AQ19" s="13"/>
      <c r="AR19" s="13"/>
      <c r="AS19" s="8"/>
      <c r="AT19" s="8"/>
      <c r="AU19" s="8"/>
      <c r="AV19" s="8"/>
      <c r="AW19" s="8"/>
      <c r="AX19" s="262"/>
      <c r="AY19" s="270"/>
      <c r="AZ19" s="271"/>
      <c r="BA19" s="269"/>
    </row>
    <row r="20" spans="1:57" x14ac:dyDescent="0.2">
      <c r="A20" s="25">
        <v>5</v>
      </c>
      <c r="B20" s="3" t="s">
        <v>15</v>
      </c>
      <c r="E20" s="58">
        <v>33</v>
      </c>
      <c r="U20" s="100"/>
      <c r="V20" s="100"/>
      <c r="W20" s="100">
        <v>42</v>
      </c>
      <c r="X20" s="100">
        <v>37</v>
      </c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>
        <v>37</v>
      </c>
      <c r="AL20" s="100">
        <v>29</v>
      </c>
      <c r="AM20" s="100">
        <v>35</v>
      </c>
      <c r="AO20" s="282">
        <v>41</v>
      </c>
      <c r="AP20" s="75">
        <v>48</v>
      </c>
      <c r="AR20"/>
      <c r="AS20" s="51">
        <v>33</v>
      </c>
      <c r="AT20" s="51">
        <v>42</v>
      </c>
      <c r="AU20" s="52">
        <v>37.333333333333336</v>
      </c>
      <c r="AV20" s="27">
        <v>4.5092497528228943</v>
      </c>
      <c r="AW20" s="53"/>
      <c r="AX20" s="261">
        <v>13</v>
      </c>
      <c r="AY20" s="90">
        <v>35.799999999999997</v>
      </c>
      <c r="AZ20" s="90">
        <v>2.6</v>
      </c>
      <c r="BA20" s="261">
        <v>28</v>
      </c>
    </row>
    <row r="21" spans="1:57" x14ac:dyDescent="0.2">
      <c r="A21" s="25">
        <v>5</v>
      </c>
      <c r="B21" s="3" t="s">
        <v>16</v>
      </c>
      <c r="E21" s="58">
        <v>26</v>
      </c>
      <c r="U21" s="100"/>
      <c r="V21" s="100"/>
      <c r="W21" s="100">
        <v>20</v>
      </c>
      <c r="X21" s="100">
        <v>27</v>
      </c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>
        <v>25</v>
      </c>
      <c r="AL21" s="100">
        <v>24</v>
      </c>
      <c r="AM21" s="100">
        <v>28</v>
      </c>
      <c r="AO21" s="282">
        <v>37</v>
      </c>
      <c r="AP21" s="75">
        <v>28</v>
      </c>
      <c r="AR21"/>
      <c r="AS21" s="51">
        <v>20</v>
      </c>
      <c r="AT21" s="51">
        <v>27</v>
      </c>
      <c r="AU21" s="52">
        <v>24.333333333333332</v>
      </c>
      <c r="AV21" s="27">
        <v>3.7859388972001873</v>
      </c>
      <c r="AW21" s="53"/>
      <c r="AX21" s="261"/>
      <c r="AY21" s="90">
        <v>27.1</v>
      </c>
      <c r="AZ21" s="90">
        <v>1.96</v>
      </c>
      <c r="BA21" s="261"/>
    </row>
    <row r="22" spans="1:57" x14ac:dyDescent="0.2">
      <c r="A22" s="25"/>
      <c r="B22" s="3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R22"/>
      <c r="AS22" s="51"/>
      <c r="AT22" s="51"/>
      <c r="AU22" s="52"/>
      <c r="AV22" s="27"/>
      <c r="AW22" s="53"/>
      <c r="AX22" s="261"/>
      <c r="AY22" s="267"/>
      <c r="AZ22" s="268"/>
      <c r="BA22" s="269"/>
    </row>
    <row r="23" spans="1:57" x14ac:dyDescent="0.2">
      <c r="A23" s="25">
        <v>6</v>
      </c>
      <c r="B23" s="3" t="s">
        <v>15</v>
      </c>
      <c r="E23" s="58">
        <v>19</v>
      </c>
      <c r="U23" s="100"/>
      <c r="V23" s="100"/>
      <c r="W23" s="100">
        <v>19</v>
      </c>
      <c r="X23" s="100">
        <v>17</v>
      </c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>
        <v>23</v>
      </c>
      <c r="AL23" s="100">
        <v>18</v>
      </c>
      <c r="AM23" s="100">
        <v>19</v>
      </c>
      <c r="AO23" s="282">
        <v>17</v>
      </c>
      <c r="AP23" s="75">
        <v>20</v>
      </c>
      <c r="AR23"/>
      <c r="AS23" s="51">
        <v>17</v>
      </c>
      <c r="AT23" s="51">
        <v>19</v>
      </c>
      <c r="AU23" s="52">
        <v>18.333333333333332</v>
      </c>
      <c r="AV23" s="27">
        <v>1.1547005383792515</v>
      </c>
      <c r="AW23" s="53"/>
      <c r="AX23" s="261">
        <v>36</v>
      </c>
      <c r="AY23" s="90">
        <v>17.8</v>
      </c>
      <c r="AZ23" s="90">
        <v>1.38</v>
      </c>
      <c r="BA23" s="261">
        <v>26</v>
      </c>
    </row>
    <row r="24" spans="1:57" x14ac:dyDescent="0.2">
      <c r="A24" s="25">
        <v>6</v>
      </c>
      <c r="B24" s="3" t="s">
        <v>16</v>
      </c>
      <c r="E24" s="58">
        <v>9</v>
      </c>
      <c r="U24" s="100"/>
      <c r="V24" s="100"/>
      <c r="W24" s="100">
        <v>9</v>
      </c>
      <c r="X24" s="100">
        <v>9</v>
      </c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>
        <v>9</v>
      </c>
      <c r="AL24" s="100">
        <v>7</v>
      </c>
      <c r="AM24" s="100">
        <v>10</v>
      </c>
      <c r="AO24" s="282">
        <v>13</v>
      </c>
      <c r="AP24" s="75">
        <v>9</v>
      </c>
      <c r="AR24"/>
      <c r="AS24" s="51">
        <v>9</v>
      </c>
      <c r="AT24" s="51">
        <v>9</v>
      </c>
      <c r="AU24" s="52">
        <v>9</v>
      </c>
      <c r="AV24" s="27">
        <v>0</v>
      </c>
      <c r="AW24" s="53"/>
      <c r="AX24" s="261"/>
      <c r="AY24" s="90">
        <v>9.6</v>
      </c>
      <c r="AZ24" s="90">
        <v>1.24</v>
      </c>
      <c r="BA24" s="261"/>
    </row>
    <row r="25" spans="1:57" x14ac:dyDescent="0.2">
      <c r="A25" s="25"/>
      <c r="B25" s="3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R25"/>
      <c r="AS25" s="51"/>
      <c r="AT25" s="51"/>
      <c r="AU25" s="52"/>
      <c r="AV25" s="27"/>
      <c r="AW25" s="53"/>
      <c r="AX25" s="261"/>
      <c r="AY25" s="267"/>
      <c r="AZ25" s="268"/>
      <c r="BA25" s="269"/>
    </row>
    <row r="26" spans="1:57" x14ac:dyDescent="0.2">
      <c r="A26" s="25">
        <v>7</v>
      </c>
      <c r="B26" s="3" t="s">
        <v>15</v>
      </c>
      <c r="E26" s="58">
        <v>22</v>
      </c>
      <c r="U26" s="100"/>
      <c r="V26" s="100"/>
      <c r="W26" s="100">
        <v>18</v>
      </c>
      <c r="X26" s="100">
        <v>19</v>
      </c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>
        <v>24</v>
      </c>
      <c r="AL26" s="100">
        <v>21</v>
      </c>
      <c r="AM26" s="100">
        <v>22</v>
      </c>
      <c r="AO26" s="282">
        <v>23</v>
      </c>
      <c r="AP26" s="75">
        <v>21</v>
      </c>
      <c r="AR26"/>
      <c r="AS26" s="51">
        <v>18</v>
      </c>
      <c r="AT26" s="51">
        <v>22</v>
      </c>
      <c r="AU26" s="52">
        <v>19.666666666666668</v>
      </c>
      <c r="AV26" s="27">
        <v>2.0816659994661331</v>
      </c>
      <c r="AW26" s="53"/>
      <c r="AX26" s="261">
        <v>28</v>
      </c>
      <c r="AY26" s="90">
        <v>21.5</v>
      </c>
      <c r="AZ26" s="90">
        <v>1.8</v>
      </c>
      <c r="BA26" s="261">
        <v>34</v>
      </c>
    </row>
    <row r="27" spans="1:57" x14ac:dyDescent="0.2">
      <c r="A27" s="25">
        <v>7</v>
      </c>
      <c r="B27" s="3" t="s">
        <v>16</v>
      </c>
      <c r="E27" s="58">
        <v>14</v>
      </c>
      <c r="U27" s="100"/>
      <c r="V27" s="100"/>
      <c r="W27" s="100">
        <v>11</v>
      </c>
      <c r="X27" s="100">
        <v>12</v>
      </c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>
        <v>13</v>
      </c>
      <c r="AL27" s="100">
        <v>11</v>
      </c>
      <c r="AM27" s="100">
        <v>12</v>
      </c>
      <c r="AO27" s="282">
        <v>18</v>
      </c>
      <c r="AP27" s="75">
        <v>10</v>
      </c>
      <c r="AR27"/>
      <c r="AS27" s="51">
        <v>11</v>
      </c>
      <c r="AT27" s="51">
        <v>14</v>
      </c>
      <c r="AU27" s="52">
        <v>12.333333333333334</v>
      </c>
      <c r="AV27" s="27">
        <v>1.5275252316519499</v>
      </c>
      <c r="AW27" s="53"/>
      <c r="AX27" s="261"/>
      <c r="AY27" s="90">
        <v>13.3</v>
      </c>
      <c r="AZ27" s="90">
        <v>1.6</v>
      </c>
      <c r="BA27" s="261"/>
    </row>
    <row r="28" spans="1:57" x14ac:dyDescent="0.2">
      <c r="A28" s="25"/>
      <c r="B28" s="3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R28"/>
      <c r="AS28" s="51"/>
      <c r="AT28" s="51"/>
      <c r="AU28" s="52"/>
      <c r="AV28" s="27"/>
      <c r="AW28" s="53"/>
      <c r="AX28" s="261"/>
      <c r="AY28" s="267"/>
      <c r="AZ28" s="268"/>
      <c r="BA28" s="269"/>
    </row>
    <row r="29" spans="1:57" x14ac:dyDescent="0.2">
      <c r="A29" s="25">
        <v>8</v>
      </c>
      <c r="B29" s="3" t="s">
        <v>15</v>
      </c>
      <c r="E29" s="58">
        <v>14</v>
      </c>
      <c r="U29" s="100"/>
      <c r="V29" s="100"/>
      <c r="W29" s="100">
        <v>16</v>
      </c>
      <c r="X29" s="100">
        <v>14</v>
      </c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>
        <v>16</v>
      </c>
      <c r="AL29" s="100">
        <v>17</v>
      </c>
      <c r="AM29" s="100">
        <v>15</v>
      </c>
      <c r="AO29" s="282">
        <v>20</v>
      </c>
      <c r="AP29" s="75">
        <v>10</v>
      </c>
      <c r="AR29"/>
      <c r="AS29" s="51">
        <v>14</v>
      </c>
      <c r="AT29" s="51">
        <v>16</v>
      </c>
      <c r="AU29" s="52">
        <v>14.666666666666666</v>
      </c>
      <c r="AV29" s="27">
        <v>1.1547005383792517</v>
      </c>
      <c r="AW29" s="53"/>
      <c r="AX29" s="261">
        <v>25</v>
      </c>
      <c r="AY29" s="90">
        <v>14.7</v>
      </c>
      <c r="AZ29" s="90">
        <v>1.5</v>
      </c>
      <c r="BA29" s="261">
        <v>39</v>
      </c>
      <c r="BB29" s="7"/>
      <c r="BC29" s="34"/>
      <c r="BD29" s="36"/>
      <c r="BE29" s="70"/>
    </row>
    <row r="30" spans="1:57" x14ac:dyDescent="0.2">
      <c r="A30" s="25">
        <v>8</v>
      </c>
      <c r="B30" s="3" t="s">
        <v>16</v>
      </c>
      <c r="E30" s="58">
        <v>9</v>
      </c>
      <c r="U30" s="100"/>
      <c r="V30" s="100"/>
      <c r="W30" s="100">
        <v>9</v>
      </c>
      <c r="X30" s="100">
        <v>9</v>
      </c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>
        <v>10</v>
      </c>
      <c r="AL30" s="100">
        <v>9</v>
      </c>
      <c r="AM30" s="100">
        <v>9</v>
      </c>
      <c r="AO30" s="282">
        <v>15</v>
      </c>
      <c r="AP30" s="75">
        <v>8</v>
      </c>
      <c r="AR30"/>
      <c r="AS30" s="51">
        <v>9</v>
      </c>
      <c r="AT30" s="51">
        <v>9</v>
      </c>
      <c r="AU30" s="52">
        <v>9</v>
      </c>
      <c r="AV30" s="27">
        <v>0</v>
      </c>
      <c r="AW30" s="53"/>
      <c r="AX30" s="261"/>
      <c r="AY30" s="90">
        <v>10.199999999999999</v>
      </c>
      <c r="AZ30" s="90">
        <v>1.27</v>
      </c>
      <c r="BA30" s="261"/>
      <c r="BB30" s="7"/>
      <c r="BC30" s="34"/>
      <c r="BD30" s="36"/>
      <c r="BE30" s="70"/>
    </row>
    <row r="31" spans="1:57" x14ac:dyDescent="0.2">
      <c r="A31" s="25"/>
      <c r="B31" s="3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R31"/>
      <c r="AS31" s="51"/>
      <c r="AT31" s="51"/>
      <c r="AU31" s="52"/>
      <c r="AV31" s="27"/>
      <c r="AW31" s="53"/>
      <c r="AX31" s="261"/>
      <c r="AY31" s="267"/>
      <c r="AZ31" s="268"/>
      <c r="BA31" s="269"/>
      <c r="BB31" s="7"/>
      <c r="BC31" s="34"/>
      <c r="BD31" s="36"/>
      <c r="BE31" s="70"/>
    </row>
    <row r="32" spans="1:57" x14ac:dyDescent="0.2">
      <c r="A32" s="25">
        <v>9</v>
      </c>
      <c r="B32" s="3" t="s">
        <v>15</v>
      </c>
      <c r="E32" s="58">
        <v>16</v>
      </c>
      <c r="U32" s="100"/>
      <c r="V32" s="100"/>
      <c r="W32" s="100">
        <v>17</v>
      </c>
      <c r="X32" s="100">
        <v>16</v>
      </c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53"/>
      <c r="AK32" s="100">
        <v>20</v>
      </c>
      <c r="AL32" s="100">
        <v>15</v>
      </c>
      <c r="AM32" s="100">
        <v>16</v>
      </c>
      <c r="AO32" s="282">
        <v>20</v>
      </c>
      <c r="AP32" s="75">
        <v>15</v>
      </c>
      <c r="AR32"/>
      <c r="AS32" s="51">
        <v>16</v>
      </c>
      <c r="AT32" s="51">
        <v>17</v>
      </c>
      <c r="AU32" s="52">
        <v>16.333333333333332</v>
      </c>
      <c r="AV32" s="27">
        <v>0.57735026918962584</v>
      </c>
      <c r="AW32" s="53"/>
      <c r="AX32" s="261">
        <v>41</v>
      </c>
      <c r="AY32" s="90">
        <v>16.3</v>
      </c>
      <c r="AZ32" s="90">
        <v>1.56</v>
      </c>
      <c r="BA32" s="261">
        <v>26</v>
      </c>
      <c r="BB32" s="7"/>
      <c r="BC32" s="34"/>
      <c r="BD32" s="36"/>
      <c r="BE32" s="70"/>
    </row>
    <row r="33" spans="1:57" x14ac:dyDescent="0.2">
      <c r="A33" s="25">
        <v>9</v>
      </c>
      <c r="B33" s="3" t="s">
        <v>16</v>
      </c>
      <c r="E33" s="58">
        <v>7</v>
      </c>
      <c r="U33" s="100"/>
      <c r="V33" s="100"/>
      <c r="W33" s="100">
        <v>7</v>
      </c>
      <c r="X33" s="100">
        <v>9</v>
      </c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>
        <v>8</v>
      </c>
      <c r="AL33" s="100">
        <v>8</v>
      </c>
      <c r="AM33" s="100">
        <v>9</v>
      </c>
      <c r="AO33" s="282">
        <v>18</v>
      </c>
      <c r="AP33" s="75">
        <v>9</v>
      </c>
      <c r="AR33"/>
      <c r="AS33" s="51">
        <v>7</v>
      </c>
      <c r="AT33" s="51">
        <v>9</v>
      </c>
      <c r="AU33" s="52">
        <v>7.666666666666667</v>
      </c>
      <c r="AV33" s="27">
        <v>1.1547005383792495</v>
      </c>
      <c r="AW33" s="53"/>
      <c r="AX33" s="261"/>
      <c r="AY33" s="90">
        <v>8.3000000000000007</v>
      </c>
      <c r="AZ33" s="90">
        <v>0.93</v>
      </c>
      <c r="BA33" s="261"/>
      <c r="BB33" s="7"/>
      <c r="BC33" s="34"/>
      <c r="BD33" s="36"/>
      <c r="BE33" s="70"/>
    </row>
    <row r="34" spans="1:57" x14ac:dyDescent="0.2">
      <c r="A34" s="25"/>
      <c r="B34" s="3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R34"/>
      <c r="AS34" s="51"/>
      <c r="AT34" s="51"/>
      <c r="AU34" s="52"/>
      <c r="AV34" s="27"/>
      <c r="AW34" s="53"/>
      <c r="AX34" s="261"/>
      <c r="AY34" s="267"/>
      <c r="AZ34" s="268"/>
      <c r="BA34" s="269"/>
    </row>
    <row r="35" spans="1:57" x14ac:dyDescent="0.2">
      <c r="A35" s="25">
        <v>10</v>
      </c>
      <c r="B35" s="3" t="s">
        <v>15</v>
      </c>
      <c r="E35" s="58">
        <v>22</v>
      </c>
      <c r="U35" s="100"/>
      <c r="V35" s="100"/>
      <c r="W35" s="100">
        <v>27</v>
      </c>
      <c r="X35" s="100">
        <v>25</v>
      </c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53"/>
      <c r="AK35" s="100">
        <v>26</v>
      </c>
      <c r="AL35" s="100">
        <v>23</v>
      </c>
      <c r="AM35" s="100">
        <v>24</v>
      </c>
      <c r="AO35" s="282">
        <v>25</v>
      </c>
      <c r="AP35" s="75">
        <v>25</v>
      </c>
      <c r="AR35"/>
      <c r="AS35" s="51">
        <v>22</v>
      </c>
      <c r="AT35" s="51">
        <v>27</v>
      </c>
      <c r="AU35" s="52">
        <v>24.666666666666668</v>
      </c>
      <c r="AV35" s="27">
        <v>2.5166114784235836</v>
      </c>
      <c r="AW35" s="53"/>
      <c r="AX35" s="261">
        <v>30</v>
      </c>
      <c r="AY35" s="90">
        <v>25.5</v>
      </c>
      <c r="AZ35" s="90">
        <v>3.06</v>
      </c>
      <c r="BA35" s="261">
        <v>33</v>
      </c>
    </row>
    <row r="36" spans="1:57" x14ac:dyDescent="0.2">
      <c r="A36" s="25">
        <v>10</v>
      </c>
      <c r="B36" s="3" t="s">
        <v>16</v>
      </c>
      <c r="E36" s="58">
        <v>12</v>
      </c>
      <c r="U36" s="100"/>
      <c r="V36" s="100"/>
      <c r="W36" s="100">
        <v>13</v>
      </c>
      <c r="X36" s="100">
        <v>15</v>
      </c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53"/>
      <c r="AK36" s="100">
        <v>13</v>
      </c>
      <c r="AL36" s="100">
        <v>11</v>
      </c>
      <c r="AM36" s="100">
        <v>15</v>
      </c>
      <c r="AO36" s="282">
        <v>20</v>
      </c>
      <c r="AP36" s="75">
        <v>16</v>
      </c>
      <c r="AR36"/>
      <c r="AS36" s="51">
        <v>12</v>
      </c>
      <c r="AT36" s="51">
        <v>15</v>
      </c>
      <c r="AU36" s="52">
        <v>13.333333333333334</v>
      </c>
      <c r="AV36" s="27">
        <v>1.5275252316519468</v>
      </c>
      <c r="AW36" s="53"/>
      <c r="AX36" s="261"/>
      <c r="AY36" s="90">
        <v>16.100000000000001</v>
      </c>
      <c r="AZ36" s="90">
        <v>1.96</v>
      </c>
      <c r="BA36" s="261"/>
    </row>
    <row r="37" spans="1:57" x14ac:dyDescent="0.2">
      <c r="A37" s="25"/>
      <c r="B37" s="3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R37"/>
      <c r="AS37" s="51"/>
      <c r="AT37" s="51"/>
      <c r="AU37" s="52"/>
      <c r="AV37" s="27"/>
      <c r="AW37" s="53"/>
      <c r="AX37" s="263"/>
      <c r="AY37" s="272"/>
      <c r="AZ37" s="273"/>
      <c r="BA37" s="269"/>
    </row>
    <row r="38" spans="1:57" x14ac:dyDescent="0.2">
      <c r="A38" s="25">
        <v>11</v>
      </c>
      <c r="B38" s="3" t="s">
        <v>15</v>
      </c>
      <c r="E38" s="58">
        <v>28</v>
      </c>
      <c r="U38" s="100"/>
      <c r="V38" s="100"/>
      <c r="W38" s="100">
        <v>26</v>
      </c>
      <c r="X38" s="100">
        <v>27</v>
      </c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>
        <v>29</v>
      </c>
      <c r="AL38" s="100">
        <v>27</v>
      </c>
      <c r="AM38" s="100">
        <v>24</v>
      </c>
      <c r="AO38" s="282">
        <v>31</v>
      </c>
      <c r="AP38" s="75">
        <v>31</v>
      </c>
      <c r="AR38"/>
      <c r="AS38" s="51">
        <v>26</v>
      </c>
      <c r="AT38" s="51">
        <v>28</v>
      </c>
      <c r="AU38" s="52">
        <v>27</v>
      </c>
      <c r="AV38" s="27">
        <v>1</v>
      </c>
      <c r="AW38" s="53"/>
      <c r="AX38" s="261">
        <v>2</v>
      </c>
      <c r="AY38" s="90">
        <v>27.2</v>
      </c>
      <c r="AZ38" s="90">
        <v>2.41</v>
      </c>
      <c r="BA38" s="261">
        <v>32</v>
      </c>
    </row>
    <row r="39" spans="1:57" x14ac:dyDescent="0.2">
      <c r="A39" s="25">
        <v>11</v>
      </c>
      <c r="B39" s="3" t="s">
        <v>16</v>
      </c>
      <c r="E39" s="58">
        <v>19</v>
      </c>
      <c r="U39" s="100"/>
      <c r="V39" s="100"/>
      <c r="W39" s="100">
        <v>16</v>
      </c>
      <c r="X39" s="100">
        <v>16</v>
      </c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>
        <v>18</v>
      </c>
      <c r="AL39" s="100">
        <v>14</v>
      </c>
      <c r="AM39" s="100">
        <v>17</v>
      </c>
      <c r="AO39" s="282">
        <v>31</v>
      </c>
      <c r="AP39" s="75">
        <v>19</v>
      </c>
      <c r="AR39"/>
      <c r="AS39" s="51">
        <v>16</v>
      </c>
      <c r="AT39" s="51">
        <v>19</v>
      </c>
      <c r="AU39" s="52">
        <v>17</v>
      </c>
      <c r="AV39" s="27">
        <v>1.7320508075688772</v>
      </c>
      <c r="AW39" s="53"/>
      <c r="AX39" s="261"/>
      <c r="AY39" s="90">
        <v>18.399999999999999</v>
      </c>
      <c r="AZ39" s="90">
        <v>2.79</v>
      </c>
      <c r="BA39" s="261"/>
    </row>
    <row r="40" spans="1:57" x14ac:dyDescent="0.2">
      <c r="A40" s="25"/>
      <c r="B40" s="3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R40"/>
      <c r="AS40" s="51"/>
      <c r="AT40" s="51"/>
      <c r="AU40" s="52"/>
      <c r="AV40" s="27"/>
      <c r="AW40" s="53"/>
      <c r="AX40" s="261"/>
      <c r="AY40" s="267"/>
      <c r="AZ40" s="268"/>
      <c r="BA40" s="269"/>
    </row>
    <row r="41" spans="1:57" x14ac:dyDescent="0.2">
      <c r="A41" s="25">
        <v>12</v>
      </c>
      <c r="B41" s="3" t="s">
        <v>15</v>
      </c>
      <c r="E41" s="58">
        <v>21</v>
      </c>
      <c r="U41" s="100"/>
      <c r="V41" s="100"/>
      <c r="W41" s="100">
        <v>20</v>
      </c>
      <c r="X41" s="100">
        <v>19</v>
      </c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>
        <v>20</v>
      </c>
      <c r="AL41" s="100">
        <v>13</v>
      </c>
      <c r="AM41" s="100">
        <v>20</v>
      </c>
      <c r="AO41" s="282">
        <v>18</v>
      </c>
      <c r="AP41" s="75">
        <v>21</v>
      </c>
      <c r="AR41"/>
      <c r="AS41" s="51">
        <v>19</v>
      </c>
      <c r="AT41" s="51">
        <v>21</v>
      </c>
      <c r="AU41" s="52">
        <v>20</v>
      </c>
      <c r="AV41" s="27">
        <v>1</v>
      </c>
      <c r="AW41" s="53"/>
      <c r="AX41" s="261">
        <v>29</v>
      </c>
      <c r="AY41" s="254">
        <v>19.100000000000001</v>
      </c>
      <c r="AZ41" s="254">
        <v>2.02</v>
      </c>
      <c r="BA41" s="261">
        <v>37</v>
      </c>
    </row>
    <row r="42" spans="1:57" x14ac:dyDescent="0.2">
      <c r="A42" s="25">
        <v>12</v>
      </c>
      <c r="B42" s="3" t="s">
        <v>16</v>
      </c>
      <c r="E42" s="58">
        <v>11</v>
      </c>
      <c r="U42" s="100"/>
      <c r="V42" s="100"/>
      <c r="W42" s="100">
        <v>11</v>
      </c>
      <c r="X42" s="100">
        <v>13</v>
      </c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>
        <v>12</v>
      </c>
      <c r="AL42" s="100">
        <v>7</v>
      </c>
      <c r="AM42" s="100">
        <v>14</v>
      </c>
      <c r="AO42" s="282">
        <v>13</v>
      </c>
      <c r="AP42" s="75">
        <v>11</v>
      </c>
      <c r="AR42"/>
      <c r="AS42" s="51">
        <v>11</v>
      </c>
      <c r="AT42" s="51">
        <v>13</v>
      </c>
      <c r="AU42" s="52">
        <v>11.666666666666666</v>
      </c>
      <c r="AV42" s="27">
        <v>1.1547005383792517</v>
      </c>
      <c r="AW42" s="53"/>
      <c r="AX42" s="261"/>
      <c r="AY42" s="254">
        <v>13.7</v>
      </c>
      <c r="AZ42" s="254">
        <v>1.7</v>
      </c>
      <c r="BA42" s="261"/>
    </row>
    <row r="43" spans="1:57" x14ac:dyDescent="0.2">
      <c r="A43" s="24"/>
      <c r="B43" s="9"/>
      <c r="C43" s="9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P43" s="78"/>
      <c r="AQ43" s="9"/>
      <c r="AR43" s="9"/>
      <c r="AS43" s="9"/>
      <c r="AT43" s="9"/>
      <c r="AU43" s="32"/>
      <c r="AV43" s="33"/>
      <c r="AW43" s="33"/>
      <c r="AX43" s="53"/>
      <c r="AY43" s="34"/>
    </row>
    <row r="44" spans="1:57" x14ac:dyDescent="0.2">
      <c r="A44" s="24"/>
      <c r="B44" s="9"/>
      <c r="C44" s="9"/>
      <c r="D44" s="84"/>
      <c r="E44" s="84"/>
      <c r="F44" s="84"/>
      <c r="G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285"/>
      <c r="AO44" s="285"/>
      <c r="AP44" s="78"/>
      <c r="AQ44" s="9"/>
      <c r="AR44" s="9"/>
      <c r="AS44" s="9"/>
      <c r="AT44" s="9"/>
      <c r="AU44" s="32"/>
      <c r="AV44" s="33"/>
      <c r="AW44" s="33"/>
      <c r="AX44" s="53"/>
      <c r="AY44" s="34"/>
    </row>
    <row r="45" spans="1:57" x14ac:dyDescent="0.2">
      <c r="A45" s="9"/>
      <c r="B45" s="9"/>
      <c r="C45" s="9"/>
      <c r="D45" s="84"/>
      <c r="E45" s="84"/>
      <c r="F45" s="84"/>
      <c r="G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285"/>
      <c r="AO45" s="285"/>
      <c r="AP45" s="78"/>
      <c r="AQ45" s="9"/>
      <c r="AR45" s="9"/>
      <c r="AS45" s="9"/>
      <c r="AT45" s="9"/>
      <c r="AU45" s="32"/>
      <c r="AV45" s="33"/>
      <c r="AW45" s="33"/>
    </row>
    <row r="46" spans="1:57" x14ac:dyDescent="0.2">
      <c r="A46" s="24"/>
      <c r="B46" s="9"/>
      <c r="C46" s="9"/>
      <c r="D46" s="84"/>
      <c r="E46" s="84"/>
      <c r="F46" s="84"/>
      <c r="G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285"/>
      <c r="AO46" s="285"/>
      <c r="AP46" s="78"/>
      <c r="AQ46" s="9"/>
      <c r="AR46" s="9"/>
      <c r="AS46" s="9"/>
      <c r="AT46" s="9"/>
      <c r="AU46" s="32"/>
      <c r="AV46" s="33"/>
      <c r="AW46" s="33"/>
      <c r="AX46" s="53"/>
      <c r="AY46" s="34"/>
    </row>
    <row r="47" spans="1:57" x14ac:dyDescent="0.2">
      <c r="A47" s="24"/>
      <c r="B47" s="9"/>
      <c r="C47" s="9"/>
      <c r="D47" s="84"/>
      <c r="E47" s="84"/>
      <c r="F47" s="84"/>
      <c r="G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285"/>
      <c r="AO47" s="285"/>
      <c r="AP47" s="78"/>
      <c r="AQ47" s="9"/>
      <c r="AR47" s="9"/>
      <c r="AS47" s="9"/>
      <c r="AT47" s="9"/>
      <c r="AU47" s="32"/>
      <c r="AV47" s="33"/>
      <c r="AW47" s="33"/>
      <c r="AX47" s="53"/>
      <c r="AY47" s="34"/>
    </row>
    <row r="48" spans="1:57" x14ac:dyDescent="0.2">
      <c r="A48" s="9"/>
      <c r="B48" s="9"/>
      <c r="C48" s="9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285"/>
      <c r="AO48" s="285"/>
      <c r="AP48" s="78"/>
      <c r="AQ48" s="9"/>
      <c r="AR48" s="9"/>
      <c r="AS48" s="9"/>
      <c r="AT48" s="9"/>
      <c r="AU48" s="32"/>
      <c r="AV48" s="33"/>
      <c r="AW48" s="33"/>
    </row>
    <row r="49" spans="1:49" x14ac:dyDescent="0.2">
      <c r="A49" s="24"/>
      <c r="B49" s="9"/>
      <c r="C49" s="9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285"/>
      <c r="AO49" s="285"/>
      <c r="AP49" s="78"/>
      <c r="AQ49" s="9"/>
      <c r="AR49" s="9"/>
      <c r="AS49" s="9"/>
      <c r="AT49" s="9"/>
      <c r="AU49" s="32"/>
      <c r="AV49" s="33"/>
      <c r="AW49" s="33"/>
    </row>
    <row r="50" spans="1:49" x14ac:dyDescent="0.2">
      <c r="A50" s="24"/>
      <c r="B50" s="9"/>
      <c r="C50" s="9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285"/>
      <c r="AO50" s="285"/>
      <c r="AP50" s="78"/>
      <c r="AQ50" s="9"/>
      <c r="AR50" s="9"/>
      <c r="AS50" s="9"/>
      <c r="AT50" s="9"/>
      <c r="AU50" s="32"/>
      <c r="AV50" s="33"/>
      <c r="AW50" s="33"/>
    </row>
    <row r="51" spans="1:49" x14ac:dyDescent="0.2">
      <c r="A51" s="9"/>
      <c r="B51" s="9"/>
      <c r="C51" s="9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285"/>
      <c r="AO51" s="285"/>
      <c r="AP51" s="78"/>
      <c r="AQ51" s="9"/>
      <c r="AR51" s="9"/>
      <c r="AS51" s="9"/>
      <c r="AT51" s="9"/>
      <c r="AU51" s="32"/>
      <c r="AV51" s="9"/>
      <c r="AW51" s="9"/>
    </row>
    <row r="52" spans="1:49" x14ac:dyDescent="0.2">
      <c r="A52" s="24"/>
      <c r="B52" s="9"/>
      <c r="C52" s="9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285"/>
      <c r="AO52" s="285"/>
      <c r="AP52" s="78"/>
      <c r="AQ52" s="9"/>
      <c r="AR52" s="9"/>
      <c r="AS52" s="9"/>
      <c r="AT52" s="9"/>
      <c r="AU52" s="32"/>
      <c r="AV52" s="33"/>
      <c r="AW52" s="33"/>
    </row>
    <row r="53" spans="1:49" x14ac:dyDescent="0.2">
      <c r="A53" s="24"/>
      <c r="B53" s="9"/>
      <c r="C53" s="9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285"/>
      <c r="AO53" s="285"/>
      <c r="AP53" s="78"/>
      <c r="AQ53" s="9"/>
      <c r="AR53" s="9"/>
      <c r="AS53" s="9"/>
      <c r="AT53" s="9"/>
      <c r="AU53" s="32"/>
      <c r="AV53" s="33"/>
      <c r="AW53" s="33"/>
    </row>
    <row r="54" spans="1:49" x14ac:dyDescent="0.2">
      <c r="A54" s="8"/>
      <c r="B54" s="8"/>
      <c r="C54" s="8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283"/>
      <c r="AO54" s="283"/>
      <c r="AP54" s="76"/>
      <c r="AQ54" s="8"/>
      <c r="AR54" s="8"/>
      <c r="AS54" s="8"/>
      <c r="AT54" s="8"/>
      <c r="AU54" s="8"/>
    </row>
    <row r="55" spans="1:49" x14ac:dyDescent="0.2">
      <c r="A55" s="24"/>
      <c r="B55" s="9"/>
      <c r="C55" s="9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285"/>
      <c r="AO55" s="285"/>
      <c r="AP55" s="78"/>
      <c r="AQ55" s="9"/>
      <c r="AR55" s="9"/>
      <c r="AS55" s="9"/>
      <c r="AT55" s="9"/>
      <c r="AU55" s="32"/>
      <c r="AV55" s="33"/>
      <c r="AW55" s="33"/>
    </row>
    <row r="56" spans="1:49" x14ac:dyDescent="0.2">
      <c r="A56" s="8"/>
      <c r="B56" s="8"/>
      <c r="C56" s="8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283"/>
      <c r="AO56" s="283"/>
      <c r="AP56" s="76"/>
      <c r="AQ56" s="8"/>
      <c r="AR56" s="8"/>
      <c r="AS56" s="8"/>
      <c r="AT56" s="8"/>
      <c r="AU56" s="8"/>
    </row>
    <row r="57" spans="1:49" x14ac:dyDescent="0.2">
      <c r="A57" s="24"/>
      <c r="B57" s="9"/>
      <c r="C57" s="9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285"/>
      <c r="AO57" s="285"/>
      <c r="AP57" s="78"/>
      <c r="AQ57" s="9"/>
      <c r="AR57" s="9"/>
      <c r="AS57" s="9"/>
      <c r="AT57" s="9"/>
      <c r="AU57" s="32"/>
      <c r="AV57" s="33"/>
      <c r="AW57" s="33"/>
    </row>
    <row r="58" spans="1:49" x14ac:dyDescent="0.2">
      <c r="A58" s="24"/>
      <c r="B58" s="9"/>
      <c r="C58" s="9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285"/>
      <c r="AO58" s="285"/>
      <c r="AP58" s="78"/>
      <c r="AQ58" s="9"/>
      <c r="AR58" s="9"/>
      <c r="AS58" s="9"/>
      <c r="AT58" s="9"/>
      <c r="AU58" s="32"/>
      <c r="AV58" s="33"/>
      <c r="AW58" s="33"/>
    </row>
    <row r="59" spans="1:49" x14ac:dyDescent="0.2">
      <c r="A59" s="8"/>
      <c r="B59" s="8"/>
      <c r="C59" s="8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283"/>
      <c r="AO59" s="283"/>
      <c r="AP59" s="76"/>
      <c r="AQ59" s="8"/>
      <c r="AR59" s="8"/>
      <c r="AS59" s="8"/>
      <c r="AT59" s="8"/>
      <c r="AU59" s="8"/>
    </row>
    <row r="60" spans="1:49" x14ac:dyDescent="0.2">
      <c r="A60" s="8"/>
      <c r="B60" s="8"/>
      <c r="C60" s="8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283"/>
      <c r="AO60" s="283"/>
      <c r="AP60" s="76"/>
      <c r="AQ60" s="8"/>
      <c r="AR60" s="8"/>
      <c r="AS60" s="8"/>
      <c r="AT60" s="8" t="s">
        <v>1</v>
      </c>
      <c r="AU60" s="8"/>
    </row>
    <row r="61" spans="1:49" x14ac:dyDescent="0.2">
      <c r="A61" s="8"/>
      <c r="B61" s="8"/>
      <c r="C61" s="8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283"/>
      <c r="AO61" s="283"/>
      <c r="AP61" s="76"/>
      <c r="AQ61" s="8"/>
      <c r="AR61" s="8"/>
      <c r="AS61" s="8"/>
      <c r="AT61" s="8"/>
      <c r="AU61" s="8"/>
    </row>
    <row r="62" spans="1:49" x14ac:dyDescent="0.2">
      <c r="A62" s="8"/>
      <c r="B62" s="8"/>
      <c r="C62" s="8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283"/>
      <c r="AO62" s="283"/>
      <c r="AP62" s="76"/>
      <c r="AQ62" s="8"/>
      <c r="AR62" s="8"/>
      <c r="AS62" s="8"/>
      <c r="AT62" s="8"/>
      <c r="AU62" s="8"/>
    </row>
    <row r="79" spans="1:49" x14ac:dyDescent="0.2">
      <c r="A79" s="24"/>
      <c r="B79" s="9"/>
      <c r="C79" s="9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285"/>
      <c r="AO79" s="285"/>
      <c r="AP79" s="78"/>
      <c r="AQ79" s="9"/>
      <c r="AR79" s="9"/>
      <c r="AS79" s="9"/>
      <c r="AT79" s="9"/>
      <c r="AU79" s="32"/>
      <c r="AV79" s="33"/>
      <c r="AW79" s="33"/>
    </row>
    <row r="80" spans="1:49" x14ac:dyDescent="0.2">
      <c r="A80" s="24"/>
      <c r="B80" s="6"/>
      <c r="C80" s="9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N80" s="285"/>
      <c r="AO80" s="285"/>
      <c r="AP80" s="78"/>
      <c r="AQ80" s="9"/>
      <c r="AR80" s="9"/>
      <c r="AS80" s="9"/>
      <c r="AT80" s="9"/>
      <c r="AU80" s="32"/>
      <c r="AV80" s="33"/>
      <c r="AW80" s="33"/>
    </row>
    <row r="81" spans="1:49" x14ac:dyDescent="0.2">
      <c r="A81" s="24"/>
      <c r="B81" s="25"/>
      <c r="C81" s="39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9"/>
      <c r="AT81" s="9"/>
      <c r="AU81" s="32"/>
      <c r="AV81" s="33"/>
      <c r="AW81" s="33"/>
    </row>
    <row r="82" spans="1:49" x14ac:dyDescent="0.2">
      <c r="A82" s="24"/>
      <c r="B82" s="25"/>
      <c r="C82" s="39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9"/>
      <c r="AT82" s="9"/>
      <c r="AU82" s="32"/>
      <c r="AV82" s="33"/>
      <c r="AW82" s="33"/>
    </row>
    <row r="83" spans="1:49" x14ac:dyDescent="0.2">
      <c r="A83" s="24"/>
      <c r="B83" s="25"/>
      <c r="C83" s="33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9"/>
      <c r="AT83" s="9"/>
      <c r="AU83" s="32"/>
      <c r="AV83" s="33"/>
      <c r="AW83" s="33"/>
    </row>
    <row r="84" spans="1:49" x14ac:dyDescent="0.2">
      <c r="A84" s="24"/>
      <c r="B84" s="25"/>
      <c r="C84" s="31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9"/>
      <c r="AT84" s="9"/>
      <c r="AU84" s="32"/>
      <c r="AV84" s="33"/>
      <c r="AW84" s="33"/>
    </row>
    <row r="85" spans="1:49" x14ac:dyDescent="0.2">
      <c r="A85" s="24"/>
      <c r="B85" s="25"/>
      <c r="C85" s="33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9"/>
      <c r="AT85" s="9"/>
      <c r="AU85" s="32"/>
      <c r="AV85" s="33"/>
      <c r="AW85" s="33"/>
    </row>
    <row r="86" spans="1:49" x14ac:dyDescent="0.2">
      <c r="A86" s="24"/>
      <c r="B86" s="43"/>
      <c r="C86" s="39"/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9"/>
      <c r="AT86" s="9"/>
      <c r="AU86" s="32"/>
      <c r="AV86" s="33"/>
      <c r="AW86" s="33"/>
    </row>
    <row r="87" spans="1:49" x14ac:dyDescent="0.2">
      <c r="A87" s="24"/>
      <c r="B87" s="43"/>
      <c r="C87" s="39"/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4"/>
      <c r="T87" s="94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9"/>
      <c r="AT87" s="9"/>
      <c r="AU87" s="32"/>
      <c r="AV87" s="33"/>
      <c r="AW87" s="33"/>
    </row>
    <row r="88" spans="1:49" x14ac:dyDescent="0.2">
      <c r="A88" s="24"/>
      <c r="B88" s="9"/>
      <c r="C88" s="9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N88" s="285"/>
      <c r="AO88" s="285"/>
      <c r="AP88" s="78"/>
      <c r="AQ88" s="9"/>
      <c r="AR88" s="9"/>
      <c r="AS88" s="9"/>
      <c r="AT88" s="9"/>
      <c r="AU88" s="32"/>
      <c r="AV88" s="33"/>
      <c r="AW88" s="33"/>
    </row>
    <row r="89" spans="1:49" x14ac:dyDescent="0.2">
      <c r="A89" s="24"/>
      <c r="B89" s="9"/>
      <c r="C89" s="9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78"/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N89" s="285"/>
      <c r="AO89" s="285"/>
      <c r="AP89" s="78"/>
      <c r="AQ89" s="9"/>
      <c r="AR89" s="9"/>
      <c r="AS89" s="9"/>
      <c r="AT89" s="9"/>
      <c r="AU89" s="32"/>
      <c r="AV89" s="33"/>
      <c r="AW89" s="33"/>
    </row>
    <row r="90" spans="1:49" x14ac:dyDescent="0.2">
      <c r="A90" s="24"/>
      <c r="B90" s="9"/>
      <c r="C90" s="9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78"/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N90" s="285"/>
      <c r="AO90" s="285"/>
      <c r="AP90" s="78"/>
      <c r="AQ90" s="9"/>
      <c r="AR90" s="9"/>
      <c r="AS90" s="9"/>
      <c r="AT90" s="9"/>
      <c r="AU90" s="32"/>
      <c r="AV90" s="33"/>
      <c r="AW90" s="33"/>
    </row>
    <row r="107" spans="1:49" x14ac:dyDescent="0.2">
      <c r="A107" s="23"/>
      <c r="B107" s="9"/>
      <c r="C107" s="9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78"/>
      <c r="V107" s="78"/>
      <c r="W107" s="78"/>
      <c r="X107" s="78"/>
      <c r="Y107" s="78"/>
      <c r="Z107" s="78"/>
      <c r="AA107" s="78"/>
      <c r="AB107" s="78"/>
      <c r="AC107" s="78"/>
      <c r="AD107" s="78"/>
      <c r="AE107" s="78"/>
      <c r="AF107" s="78"/>
      <c r="AG107" s="78"/>
      <c r="AH107" s="78"/>
      <c r="AI107" s="78"/>
      <c r="AJ107" s="78"/>
      <c r="AK107" s="78"/>
      <c r="AL107" s="78"/>
      <c r="AM107" s="78"/>
      <c r="AN107" s="285"/>
      <c r="AO107" s="285"/>
      <c r="AP107" s="78"/>
      <c r="AQ107" s="9"/>
      <c r="AR107" s="9"/>
      <c r="AS107" s="9"/>
      <c r="AT107" s="9"/>
      <c r="AU107" s="32"/>
      <c r="AV107" s="9"/>
      <c r="AW107" s="9"/>
    </row>
    <row r="108" spans="1:49" x14ac:dyDescent="0.2">
      <c r="A108" s="9"/>
      <c r="B108" s="6"/>
      <c r="C108" s="9"/>
      <c r="D108" s="84"/>
      <c r="E108" s="84"/>
      <c r="F108" s="84"/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78"/>
      <c r="V108" s="78"/>
      <c r="W108" s="78"/>
      <c r="X108" s="78"/>
      <c r="Y108" s="78"/>
      <c r="Z108" s="78"/>
      <c r="AA108" s="78"/>
      <c r="AB108" s="78"/>
      <c r="AC108" s="78"/>
      <c r="AD108" s="78"/>
      <c r="AE108" s="78"/>
      <c r="AF108" s="78"/>
      <c r="AG108" s="78"/>
      <c r="AH108" s="78"/>
      <c r="AI108" s="78"/>
      <c r="AJ108" s="78"/>
      <c r="AK108" s="78"/>
      <c r="AL108" s="78"/>
      <c r="AM108" s="78"/>
      <c r="AN108" s="285"/>
      <c r="AO108" s="285"/>
      <c r="AP108" s="78"/>
      <c r="AQ108" s="9"/>
      <c r="AR108" s="9"/>
      <c r="AS108" s="9"/>
      <c r="AT108" s="9"/>
      <c r="AU108" s="32"/>
      <c r="AV108" s="9"/>
      <c r="AW108" s="9"/>
    </row>
    <row r="109" spans="1:49" x14ac:dyDescent="0.2">
      <c r="A109" s="9"/>
      <c r="B109" s="25"/>
      <c r="C109" s="39"/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4"/>
      <c r="T109" s="94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9"/>
      <c r="AT109" s="9"/>
      <c r="AU109" s="32"/>
      <c r="AV109" s="9"/>
      <c r="AW109" s="9"/>
    </row>
    <row r="110" spans="1:49" x14ac:dyDescent="0.2">
      <c r="A110" s="9"/>
      <c r="B110" s="25"/>
      <c r="C110" s="39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4"/>
      <c r="S110" s="94"/>
      <c r="T110" s="94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9"/>
      <c r="AT110" s="9"/>
      <c r="AU110" s="32"/>
      <c r="AV110" s="9"/>
      <c r="AW110" s="9"/>
    </row>
    <row r="111" spans="1:49" x14ac:dyDescent="0.2">
      <c r="A111" s="9"/>
      <c r="B111" s="25"/>
      <c r="C111" s="33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95"/>
      <c r="S111" s="95"/>
      <c r="T111" s="95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9"/>
      <c r="AT111" s="9"/>
      <c r="AU111" s="32"/>
      <c r="AV111" s="9"/>
      <c r="AW111" s="9"/>
    </row>
    <row r="112" spans="1:49" x14ac:dyDescent="0.2">
      <c r="A112" s="9"/>
      <c r="B112" s="25"/>
      <c r="C112" s="31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9"/>
      <c r="AT112" s="9"/>
      <c r="AU112" s="32"/>
      <c r="AV112" s="9"/>
      <c r="AW112" s="9"/>
    </row>
    <row r="113" spans="1:49" x14ac:dyDescent="0.2">
      <c r="A113" s="9"/>
      <c r="B113" s="25"/>
      <c r="C113" s="33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95"/>
      <c r="S113" s="95"/>
      <c r="T113" s="95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9"/>
      <c r="AT113" s="9"/>
      <c r="AU113" s="32"/>
      <c r="AV113" s="9"/>
      <c r="AW113" s="9"/>
    </row>
    <row r="114" spans="1:49" x14ac:dyDescent="0.2">
      <c r="A114" s="9"/>
      <c r="B114" s="43"/>
      <c r="C114" s="39"/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4"/>
      <c r="S114" s="94"/>
      <c r="T114" s="94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9"/>
      <c r="AT114" s="9"/>
      <c r="AU114" s="32"/>
      <c r="AV114" s="9"/>
      <c r="AW114" s="9"/>
    </row>
    <row r="115" spans="1:49" x14ac:dyDescent="0.2">
      <c r="A115" s="9"/>
      <c r="B115" s="43"/>
      <c r="C115" s="39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4"/>
      <c r="T115" s="94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9"/>
      <c r="AT115" s="9"/>
      <c r="AU115" s="32"/>
      <c r="AV115" s="9"/>
      <c r="AW115" s="9"/>
    </row>
    <row r="116" spans="1:49" x14ac:dyDescent="0.2">
      <c r="A116" s="9"/>
      <c r="B116" s="9"/>
      <c r="C116" s="19"/>
      <c r="D116" s="84"/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78"/>
      <c r="V116" s="78"/>
      <c r="W116" s="78"/>
      <c r="X116" s="78"/>
      <c r="Y116" s="78"/>
      <c r="Z116" s="78"/>
      <c r="AA116" s="78"/>
      <c r="AB116" s="78"/>
      <c r="AC116" s="78"/>
      <c r="AD116" s="78"/>
      <c r="AE116" s="78"/>
      <c r="AF116" s="78"/>
      <c r="AG116" s="78"/>
      <c r="AH116" s="78"/>
      <c r="AI116" s="78"/>
      <c r="AJ116" s="78"/>
      <c r="AK116" s="78"/>
      <c r="AL116" s="78"/>
      <c r="AM116" s="78"/>
      <c r="AN116" s="285"/>
      <c r="AO116" s="285"/>
      <c r="AP116" s="78"/>
      <c r="AQ116" s="9"/>
      <c r="AR116" s="9"/>
      <c r="AS116" s="9"/>
      <c r="AT116" s="9"/>
      <c r="AU116" s="32"/>
      <c r="AV116" s="9"/>
      <c r="AW116" s="9"/>
    </row>
    <row r="117" spans="1:49" x14ac:dyDescent="0.2">
      <c r="A117" s="9"/>
      <c r="B117" s="9"/>
      <c r="C117" s="9"/>
      <c r="D117" s="84"/>
      <c r="E117" s="84"/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78"/>
      <c r="V117" s="78"/>
      <c r="W117" s="78"/>
      <c r="X117" s="78"/>
      <c r="Y117" s="78"/>
      <c r="Z117" s="78"/>
      <c r="AA117" s="78"/>
      <c r="AB117" s="78"/>
      <c r="AC117" s="78"/>
      <c r="AD117" s="78"/>
      <c r="AE117" s="78"/>
      <c r="AF117" s="78"/>
      <c r="AG117" s="78"/>
      <c r="AH117" s="78"/>
      <c r="AI117" s="78"/>
      <c r="AJ117" s="78"/>
      <c r="AK117" s="78"/>
      <c r="AL117" s="78"/>
      <c r="AM117" s="78"/>
      <c r="AN117" s="285"/>
      <c r="AO117" s="285"/>
      <c r="AP117" s="78"/>
      <c r="AQ117" s="9"/>
      <c r="AR117" s="9"/>
      <c r="AS117" s="9"/>
      <c r="AT117" s="9"/>
      <c r="AU117" s="32"/>
      <c r="AV117" s="9"/>
      <c r="AW117" s="9"/>
    </row>
    <row r="118" spans="1:49" x14ac:dyDescent="0.2">
      <c r="A118" s="9"/>
      <c r="B118" s="9"/>
      <c r="C118" s="9"/>
      <c r="D118" s="84"/>
      <c r="E118" s="84"/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78"/>
      <c r="V118" s="78"/>
      <c r="W118" s="78"/>
      <c r="X118" s="78"/>
      <c r="Y118" s="78"/>
      <c r="Z118" s="78"/>
      <c r="AA118" s="78"/>
      <c r="AB118" s="78"/>
      <c r="AC118" s="78"/>
      <c r="AD118" s="78"/>
      <c r="AE118" s="78"/>
      <c r="AF118" s="78"/>
      <c r="AG118" s="78"/>
      <c r="AH118" s="78"/>
      <c r="AI118" s="78"/>
      <c r="AJ118" s="78"/>
      <c r="AK118" s="78"/>
      <c r="AL118" s="78"/>
      <c r="AM118" s="78"/>
      <c r="AN118" s="285"/>
      <c r="AO118" s="285"/>
      <c r="AP118" s="78"/>
      <c r="AQ118" s="9"/>
      <c r="AR118" s="9"/>
      <c r="AS118" s="9"/>
      <c r="AT118" s="9"/>
      <c r="AU118" s="32"/>
      <c r="AV118" s="9"/>
      <c r="AW118" s="9"/>
    </row>
    <row r="119" spans="1:49" x14ac:dyDescent="0.2">
      <c r="A119" s="9"/>
      <c r="B119" s="9"/>
      <c r="C119" s="9"/>
      <c r="D119" s="84"/>
      <c r="E119" s="84"/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78"/>
      <c r="V119" s="78"/>
      <c r="W119" s="78"/>
      <c r="X119" s="78"/>
      <c r="Y119" s="78"/>
      <c r="Z119" s="78"/>
      <c r="AA119" s="78"/>
      <c r="AB119" s="78"/>
      <c r="AC119" s="78"/>
      <c r="AD119" s="78"/>
      <c r="AE119" s="78"/>
      <c r="AF119" s="78"/>
      <c r="AG119" s="78"/>
      <c r="AH119" s="78"/>
      <c r="AI119" s="78"/>
      <c r="AJ119" s="78"/>
      <c r="AK119" s="78"/>
      <c r="AL119" s="78"/>
      <c r="AM119" s="78"/>
      <c r="AN119" s="285"/>
      <c r="AO119" s="285"/>
      <c r="AP119" s="78"/>
      <c r="AQ119" s="9"/>
      <c r="AR119" s="9"/>
      <c r="AS119" s="9"/>
      <c r="AT119" s="9"/>
      <c r="AU119" s="32"/>
      <c r="AV119" s="9"/>
      <c r="AW119" s="9"/>
    </row>
    <row r="120" spans="1:49" x14ac:dyDescent="0.2">
      <c r="A120" s="9"/>
      <c r="B120" s="9"/>
      <c r="C120" s="9"/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78"/>
      <c r="V120" s="78"/>
      <c r="W120" s="78"/>
      <c r="X120" s="78"/>
      <c r="Y120" s="78"/>
      <c r="Z120" s="78"/>
      <c r="AA120" s="78"/>
      <c r="AB120" s="78"/>
      <c r="AC120" s="78"/>
      <c r="AD120" s="78"/>
      <c r="AE120" s="78"/>
      <c r="AF120" s="78"/>
      <c r="AG120" s="78"/>
      <c r="AH120" s="78"/>
      <c r="AI120" s="78"/>
      <c r="AJ120" s="78"/>
      <c r="AK120" s="78"/>
      <c r="AL120" s="78"/>
      <c r="AM120" s="78"/>
      <c r="AN120" s="285"/>
      <c r="AO120" s="285"/>
      <c r="AP120" s="78"/>
      <c r="AQ120" s="9"/>
      <c r="AR120" s="9"/>
      <c r="AS120" s="9"/>
      <c r="AT120" s="9"/>
      <c r="AU120" s="32"/>
      <c r="AV120" s="9"/>
      <c r="AW120" s="9"/>
    </row>
    <row r="121" spans="1:49" x14ac:dyDescent="0.2">
      <c r="A121" s="9"/>
      <c r="B121" s="9"/>
      <c r="C121" s="9"/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78"/>
      <c r="V121" s="78"/>
      <c r="W121" s="78"/>
      <c r="X121" s="78"/>
      <c r="Y121" s="78"/>
      <c r="Z121" s="78"/>
      <c r="AA121" s="78"/>
      <c r="AB121" s="78"/>
      <c r="AC121" s="78"/>
      <c r="AD121" s="78"/>
      <c r="AE121" s="78"/>
      <c r="AF121" s="78"/>
      <c r="AG121" s="78"/>
      <c r="AH121" s="78"/>
      <c r="AI121" s="78"/>
      <c r="AJ121" s="78"/>
      <c r="AK121" s="78"/>
      <c r="AL121" s="78"/>
      <c r="AM121" s="78"/>
      <c r="AN121" s="285"/>
      <c r="AO121" s="285"/>
      <c r="AP121" s="78"/>
      <c r="AQ121" s="9"/>
      <c r="AR121" s="9"/>
      <c r="AS121" s="9"/>
      <c r="AT121" s="9"/>
      <c r="AU121" s="32"/>
      <c r="AV121" s="9"/>
      <c r="AW121" s="9"/>
    </row>
    <row r="122" spans="1:49" x14ac:dyDescent="0.2">
      <c r="A122" s="8"/>
      <c r="B122" s="8"/>
      <c r="C122" s="8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76"/>
      <c r="V122" s="76"/>
      <c r="W122" s="76"/>
      <c r="X122" s="76"/>
      <c r="Y122" s="76"/>
      <c r="Z122" s="76"/>
      <c r="AA122" s="76"/>
      <c r="AB122" s="76"/>
      <c r="AC122" s="76"/>
      <c r="AD122" s="76"/>
      <c r="AE122" s="76"/>
      <c r="AF122" s="76"/>
      <c r="AG122" s="76"/>
      <c r="AH122" s="76"/>
      <c r="AI122" s="76"/>
      <c r="AJ122" s="76"/>
      <c r="AK122" s="76"/>
      <c r="AL122" s="76"/>
      <c r="AM122" s="76"/>
      <c r="AN122" s="283"/>
      <c r="AO122" s="283"/>
      <c r="AP122" s="76"/>
      <c r="AQ122" s="8"/>
      <c r="AR122" s="8"/>
      <c r="AS122" s="8"/>
      <c r="AT122" s="8"/>
      <c r="AU122" s="8"/>
    </row>
    <row r="123" spans="1:49" x14ac:dyDescent="0.2">
      <c r="A123" s="8"/>
      <c r="B123" s="8"/>
      <c r="C123" s="8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76"/>
      <c r="V123" s="76"/>
      <c r="W123" s="76"/>
      <c r="X123" s="76"/>
      <c r="Y123" s="76"/>
      <c r="Z123" s="76"/>
      <c r="AA123" s="76"/>
      <c r="AB123" s="76"/>
      <c r="AC123" s="76"/>
      <c r="AD123" s="76"/>
      <c r="AE123" s="76"/>
      <c r="AF123" s="76"/>
      <c r="AG123" s="76"/>
      <c r="AH123" s="76"/>
      <c r="AI123" s="76"/>
      <c r="AJ123" s="76"/>
      <c r="AK123" s="76"/>
      <c r="AL123" s="76"/>
      <c r="AM123" s="76"/>
      <c r="AN123" s="283"/>
      <c r="AO123" s="283"/>
      <c r="AP123" s="76"/>
      <c r="AQ123" s="8"/>
      <c r="AR123" s="8"/>
      <c r="AS123" s="8"/>
      <c r="AT123" s="8"/>
      <c r="AU123" s="8"/>
    </row>
    <row r="124" spans="1:49" x14ac:dyDescent="0.2">
      <c r="A124" s="24"/>
      <c r="B124" s="9"/>
      <c r="AR124" s="13"/>
      <c r="AS124" s="9"/>
      <c r="AT124" s="9"/>
      <c r="AU124" s="32"/>
      <c r="AV124" s="33"/>
      <c r="AW124" s="33"/>
    </row>
    <row r="125" spans="1:49" x14ac:dyDescent="0.2">
      <c r="A125" s="24"/>
      <c r="B125" s="9"/>
      <c r="AR125" s="13"/>
      <c r="AS125" s="9"/>
      <c r="AT125" s="9"/>
      <c r="AU125" s="32"/>
      <c r="AV125" s="33"/>
      <c r="AW125" s="33"/>
    </row>
    <row r="126" spans="1:49" x14ac:dyDescent="0.2">
      <c r="A126" s="24"/>
      <c r="B126" s="9"/>
      <c r="AR126" s="13"/>
      <c r="AS126" s="9"/>
      <c r="AT126" s="9"/>
      <c r="AU126" s="32"/>
      <c r="AV126" s="33"/>
      <c r="AW126" s="33"/>
    </row>
    <row r="127" spans="1:49" x14ac:dyDescent="0.2">
      <c r="A127" s="24"/>
      <c r="B127" s="9"/>
      <c r="AR127" s="13"/>
      <c r="AS127" s="9"/>
      <c r="AT127" s="9"/>
      <c r="AU127" s="32"/>
      <c r="AV127" s="33"/>
      <c r="AW127" s="33"/>
    </row>
    <row r="128" spans="1:49" x14ac:dyDescent="0.2">
      <c r="A128" s="24"/>
      <c r="B128" s="9"/>
      <c r="C128" s="9"/>
      <c r="D128" s="84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78"/>
      <c r="V128" s="78"/>
      <c r="W128" s="78"/>
      <c r="X128" s="78"/>
      <c r="Y128" s="78"/>
      <c r="Z128" s="78"/>
      <c r="AA128" s="78"/>
      <c r="AB128" s="78"/>
      <c r="AC128" s="78"/>
      <c r="AD128" s="78"/>
      <c r="AE128" s="78"/>
      <c r="AF128" s="78"/>
      <c r="AG128" s="78"/>
      <c r="AH128" s="78"/>
      <c r="AI128" s="78"/>
      <c r="AJ128" s="78"/>
      <c r="AK128" s="78"/>
      <c r="AL128" s="78"/>
      <c r="AM128" s="78"/>
      <c r="AN128" s="285"/>
      <c r="AO128" s="285"/>
      <c r="AP128" s="78"/>
      <c r="AQ128" s="9"/>
      <c r="AR128" s="9"/>
      <c r="AS128" s="9"/>
      <c r="AT128" s="9"/>
      <c r="AU128" s="32"/>
      <c r="AV128" s="33"/>
      <c r="AW128" s="33"/>
    </row>
    <row r="129" spans="1:49" x14ac:dyDescent="0.2">
      <c r="A129" s="24"/>
      <c r="B129" s="9"/>
      <c r="C129" s="9"/>
      <c r="D129" s="84"/>
      <c r="E129" s="84"/>
      <c r="F129" s="84"/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78"/>
      <c r="V129" s="78"/>
      <c r="W129" s="78"/>
      <c r="X129" s="78"/>
      <c r="Y129" s="78"/>
      <c r="Z129" s="78"/>
      <c r="AA129" s="78"/>
      <c r="AB129" s="78"/>
      <c r="AC129" s="78"/>
      <c r="AD129" s="78"/>
      <c r="AE129" s="78"/>
      <c r="AF129" s="78"/>
      <c r="AG129" s="78"/>
      <c r="AH129" s="78"/>
      <c r="AI129" s="78"/>
      <c r="AJ129" s="78"/>
      <c r="AK129" s="78"/>
      <c r="AL129" s="78"/>
      <c r="AM129" s="78"/>
      <c r="AN129" s="285"/>
      <c r="AO129" s="285"/>
      <c r="AP129" s="78"/>
      <c r="AQ129" s="9"/>
      <c r="AR129" s="9"/>
      <c r="AS129" s="9"/>
      <c r="AT129" s="9"/>
      <c r="AU129" s="32"/>
      <c r="AV129" s="33"/>
      <c r="AW129" s="33"/>
    </row>
    <row r="130" spans="1:49" x14ac:dyDescent="0.2">
      <c r="A130" s="24"/>
      <c r="B130" s="9"/>
      <c r="C130" s="9"/>
      <c r="D130" s="84"/>
      <c r="E130" s="84"/>
      <c r="F130" s="84"/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78"/>
      <c r="V130" s="78"/>
      <c r="W130" s="78"/>
      <c r="X130" s="78"/>
      <c r="Y130" s="78"/>
      <c r="Z130" s="78"/>
      <c r="AA130" s="78"/>
      <c r="AB130" s="78"/>
      <c r="AC130" s="78"/>
      <c r="AD130" s="78"/>
      <c r="AE130" s="78"/>
      <c r="AF130" s="78"/>
      <c r="AG130" s="78"/>
      <c r="AH130" s="78"/>
      <c r="AI130" s="78"/>
      <c r="AJ130" s="78"/>
      <c r="AK130" s="78"/>
      <c r="AL130" s="78"/>
      <c r="AM130" s="78"/>
      <c r="AN130" s="285"/>
      <c r="AO130" s="285"/>
      <c r="AP130" s="78"/>
      <c r="AQ130" s="9"/>
      <c r="AR130" s="9"/>
      <c r="AS130" s="9"/>
      <c r="AT130" s="9"/>
      <c r="AU130" s="32"/>
      <c r="AV130" s="33"/>
      <c r="AW130" s="33"/>
    </row>
    <row r="131" spans="1:49" x14ac:dyDescent="0.2">
      <c r="A131" s="24"/>
      <c r="B131" s="9"/>
      <c r="C131" s="9"/>
      <c r="D131" s="84"/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78"/>
      <c r="V131" s="78"/>
      <c r="W131" s="78"/>
      <c r="X131" s="78"/>
      <c r="Y131" s="78"/>
      <c r="Z131" s="78"/>
      <c r="AA131" s="78"/>
      <c r="AB131" s="78"/>
      <c r="AC131" s="78"/>
      <c r="AD131" s="78"/>
      <c r="AE131" s="78"/>
      <c r="AF131" s="78"/>
      <c r="AG131" s="78"/>
      <c r="AH131" s="78"/>
      <c r="AI131" s="78"/>
      <c r="AJ131" s="78"/>
      <c r="AK131" s="78"/>
      <c r="AL131" s="78"/>
      <c r="AM131" s="78"/>
      <c r="AN131" s="285"/>
      <c r="AO131" s="285"/>
      <c r="AP131" s="78"/>
      <c r="AQ131" s="9"/>
      <c r="AR131" s="9"/>
      <c r="AS131" s="9"/>
      <c r="AT131" s="9"/>
      <c r="AU131" s="32"/>
      <c r="AV131" s="33"/>
      <c r="AW131" s="33"/>
    </row>
    <row r="132" spans="1:49" x14ac:dyDescent="0.2">
      <c r="A132" s="24"/>
      <c r="B132" s="9"/>
      <c r="C132" s="9"/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78"/>
      <c r="V132" s="78"/>
      <c r="W132" s="78"/>
      <c r="X132" s="78"/>
      <c r="Y132" s="78"/>
      <c r="Z132" s="78"/>
      <c r="AA132" s="78"/>
      <c r="AB132" s="78"/>
      <c r="AC132" s="78"/>
      <c r="AD132" s="78"/>
      <c r="AE132" s="78"/>
      <c r="AF132" s="78"/>
      <c r="AG132" s="78"/>
      <c r="AH132" s="78"/>
      <c r="AI132" s="78"/>
      <c r="AJ132" s="78"/>
      <c r="AK132" s="78"/>
      <c r="AL132" s="78"/>
      <c r="AM132" s="78"/>
      <c r="AN132" s="285"/>
      <c r="AO132" s="285"/>
      <c r="AP132" s="78"/>
      <c r="AQ132" s="9"/>
      <c r="AR132" s="9"/>
      <c r="AS132" s="9"/>
      <c r="AT132" s="9"/>
      <c r="AU132" s="32"/>
      <c r="AV132" s="33"/>
      <c r="AW132" s="33"/>
    </row>
    <row r="133" spans="1:49" x14ac:dyDescent="0.2">
      <c r="A133" s="24"/>
      <c r="B133" s="9"/>
      <c r="C133" s="9"/>
      <c r="D133" s="84"/>
      <c r="E133" s="84"/>
      <c r="F133" s="84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78"/>
      <c r="V133" s="78"/>
      <c r="W133" s="78"/>
      <c r="X133" s="78"/>
      <c r="Y133" s="78"/>
      <c r="Z133" s="78"/>
      <c r="AA133" s="78"/>
      <c r="AB133" s="78"/>
      <c r="AC133" s="78"/>
      <c r="AD133" s="78"/>
      <c r="AE133" s="78"/>
      <c r="AF133" s="78"/>
      <c r="AG133" s="78"/>
      <c r="AH133" s="78"/>
      <c r="AI133" s="78"/>
      <c r="AJ133" s="78"/>
      <c r="AK133" s="78"/>
      <c r="AL133" s="78"/>
      <c r="AM133" s="78"/>
      <c r="AN133" s="285"/>
      <c r="AO133" s="285"/>
      <c r="AP133" s="78"/>
      <c r="AQ133" s="9"/>
      <c r="AR133" s="9"/>
      <c r="AS133" s="9"/>
      <c r="AT133" s="9"/>
      <c r="AU133" s="32"/>
      <c r="AV133" s="33"/>
      <c r="AW133" s="33"/>
    </row>
    <row r="134" spans="1:49" x14ac:dyDescent="0.2">
      <c r="A134" s="24"/>
      <c r="B134" s="9"/>
      <c r="C134" s="9"/>
      <c r="D134" s="84"/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78"/>
      <c r="V134" s="78"/>
      <c r="W134" s="78"/>
      <c r="X134" s="78"/>
      <c r="Y134" s="78"/>
      <c r="Z134" s="78"/>
      <c r="AA134" s="78"/>
      <c r="AB134" s="78"/>
      <c r="AC134" s="78"/>
      <c r="AD134" s="78"/>
      <c r="AE134" s="78"/>
      <c r="AF134" s="78"/>
      <c r="AG134" s="78"/>
      <c r="AH134" s="78"/>
      <c r="AI134" s="78"/>
      <c r="AJ134" s="78"/>
      <c r="AK134" s="78"/>
      <c r="AL134" s="78"/>
      <c r="AM134" s="78"/>
      <c r="AN134" s="285"/>
      <c r="AO134" s="285"/>
      <c r="AP134" s="78"/>
      <c r="AQ134" s="9"/>
      <c r="AR134" s="9"/>
      <c r="AS134" s="9"/>
      <c r="AT134" s="9"/>
      <c r="AU134" s="32"/>
      <c r="AV134" s="33"/>
      <c r="AW134" s="33"/>
    </row>
    <row r="135" spans="1:49" x14ac:dyDescent="0.2">
      <c r="A135" s="24"/>
      <c r="B135" s="9"/>
      <c r="C135" s="9"/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78"/>
      <c r="V135" s="78"/>
      <c r="W135" s="78"/>
      <c r="X135" s="78"/>
      <c r="Y135" s="78"/>
      <c r="Z135" s="78"/>
      <c r="AA135" s="78"/>
      <c r="AB135" s="78"/>
      <c r="AC135" s="78"/>
      <c r="AD135" s="78"/>
      <c r="AE135" s="78"/>
      <c r="AF135" s="78"/>
      <c r="AG135" s="78"/>
      <c r="AH135" s="78"/>
      <c r="AI135" s="78"/>
      <c r="AJ135" s="78"/>
      <c r="AK135" s="78"/>
      <c r="AL135" s="78"/>
      <c r="AM135" s="78"/>
      <c r="AN135" s="285"/>
      <c r="AO135" s="285"/>
      <c r="AP135" s="78"/>
      <c r="AQ135" s="9"/>
      <c r="AR135" s="9"/>
      <c r="AS135" s="9"/>
      <c r="AT135" s="9"/>
      <c r="AU135" s="32"/>
      <c r="AV135" s="33"/>
      <c r="AW135" s="33"/>
    </row>
    <row r="136" spans="1:49" x14ac:dyDescent="0.2">
      <c r="A136" s="24"/>
      <c r="B136" s="9"/>
      <c r="C136" s="9"/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78"/>
      <c r="V136" s="78"/>
      <c r="W136" s="78"/>
      <c r="X136" s="78"/>
      <c r="Y136" s="78"/>
      <c r="Z136" s="78"/>
      <c r="AA136" s="78"/>
      <c r="AB136" s="78"/>
      <c r="AC136" s="78"/>
      <c r="AD136" s="78"/>
      <c r="AE136" s="78"/>
      <c r="AF136" s="78"/>
      <c r="AG136" s="78"/>
      <c r="AH136" s="78"/>
      <c r="AI136" s="78"/>
      <c r="AJ136" s="78"/>
      <c r="AK136" s="78"/>
      <c r="AL136" s="78"/>
      <c r="AM136" s="78"/>
      <c r="AN136" s="285"/>
      <c r="AO136" s="285"/>
      <c r="AP136" s="78"/>
      <c r="AQ136" s="9"/>
      <c r="AR136" s="9"/>
      <c r="AS136" s="9"/>
      <c r="AT136" s="9"/>
      <c r="AU136" s="32"/>
      <c r="AV136" s="33"/>
      <c r="AW136" s="33"/>
    </row>
    <row r="137" spans="1:49" x14ac:dyDescent="0.2">
      <c r="A137" s="24"/>
      <c r="B137" s="9"/>
      <c r="C137" s="9"/>
      <c r="D137" s="84"/>
      <c r="E137" s="84"/>
      <c r="F137" s="84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78"/>
      <c r="V137" s="78"/>
      <c r="W137" s="78"/>
      <c r="X137" s="78"/>
      <c r="Y137" s="78"/>
      <c r="Z137" s="78"/>
      <c r="AA137" s="78"/>
      <c r="AB137" s="78"/>
      <c r="AC137" s="78"/>
      <c r="AD137" s="78"/>
      <c r="AE137" s="78"/>
      <c r="AF137" s="78"/>
      <c r="AG137" s="78"/>
      <c r="AH137" s="78"/>
      <c r="AI137" s="78"/>
      <c r="AJ137" s="78"/>
      <c r="AK137" s="78"/>
      <c r="AL137" s="78"/>
      <c r="AM137" s="78"/>
      <c r="AN137" s="285"/>
      <c r="AO137" s="285"/>
      <c r="AP137" s="78"/>
      <c r="AQ137" s="9"/>
      <c r="AR137" s="9"/>
      <c r="AS137" s="9"/>
      <c r="AT137" s="9"/>
      <c r="AU137" s="32"/>
      <c r="AV137" s="33"/>
      <c r="AW137" s="33"/>
    </row>
    <row r="138" spans="1:49" x14ac:dyDescent="0.2">
      <c r="A138" s="24"/>
      <c r="B138" s="9"/>
      <c r="C138" s="9"/>
      <c r="D138" s="84"/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78"/>
      <c r="V138" s="78"/>
      <c r="W138" s="78"/>
      <c r="X138" s="78"/>
      <c r="Y138" s="78"/>
      <c r="Z138" s="78"/>
      <c r="AA138" s="78"/>
      <c r="AB138" s="78"/>
      <c r="AC138" s="78"/>
      <c r="AD138" s="78"/>
      <c r="AE138" s="78"/>
      <c r="AF138" s="78"/>
      <c r="AG138" s="78"/>
      <c r="AH138" s="78"/>
      <c r="AI138" s="78"/>
      <c r="AJ138" s="78"/>
      <c r="AK138" s="78"/>
      <c r="AL138" s="78"/>
      <c r="AM138" s="78"/>
      <c r="AN138" s="285"/>
      <c r="AO138" s="285"/>
      <c r="AP138" s="78"/>
      <c r="AQ138" s="9"/>
      <c r="AR138" s="9"/>
      <c r="AS138" s="9"/>
      <c r="AT138" s="9"/>
      <c r="AU138" s="32"/>
      <c r="AV138" s="33"/>
      <c r="AW138" s="33"/>
    </row>
    <row r="139" spans="1:49" x14ac:dyDescent="0.2">
      <c r="A139" s="24"/>
      <c r="B139" s="9"/>
      <c r="C139" s="9"/>
      <c r="D139" s="84"/>
      <c r="E139" s="84"/>
      <c r="F139" s="84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78"/>
      <c r="V139" s="78"/>
      <c r="W139" s="78"/>
      <c r="X139" s="78"/>
      <c r="Y139" s="78"/>
      <c r="Z139" s="78"/>
      <c r="AA139" s="78"/>
      <c r="AB139" s="78"/>
      <c r="AC139" s="78"/>
      <c r="AD139" s="78"/>
      <c r="AE139" s="78"/>
      <c r="AF139" s="78"/>
      <c r="AG139" s="78"/>
      <c r="AH139" s="78"/>
      <c r="AI139" s="78"/>
      <c r="AJ139" s="78"/>
      <c r="AK139" s="78"/>
      <c r="AL139" s="78"/>
      <c r="AM139" s="78"/>
      <c r="AN139" s="285"/>
      <c r="AO139" s="285"/>
      <c r="AP139" s="78"/>
      <c r="AQ139" s="9"/>
      <c r="AR139" s="9"/>
      <c r="AS139" s="9"/>
      <c r="AT139" s="9"/>
      <c r="AU139" s="32"/>
      <c r="AV139" s="33"/>
      <c r="AW139" s="33"/>
    </row>
    <row r="140" spans="1:49" x14ac:dyDescent="0.2">
      <c r="A140" s="24"/>
      <c r="B140" s="9"/>
      <c r="AR140" s="13"/>
      <c r="AS140" s="9"/>
      <c r="AT140" s="9"/>
      <c r="AU140" s="32"/>
      <c r="AV140" s="33"/>
      <c r="AW140" s="33"/>
    </row>
    <row r="141" spans="1:49" x14ac:dyDescent="0.2">
      <c r="A141" s="24"/>
      <c r="B141" s="9"/>
      <c r="AR141" s="13"/>
      <c r="AS141" s="9"/>
      <c r="AT141" s="9"/>
      <c r="AU141" s="32"/>
      <c r="AV141" s="33"/>
      <c r="AW141" s="33"/>
    </row>
    <row r="142" spans="1:49" x14ac:dyDescent="0.2">
      <c r="A142" s="24"/>
      <c r="B142" s="9"/>
      <c r="AR142" s="13"/>
      <c r="AS142" s="9"/>
      <c r="AT142" s="9"/>
      <c r="AU142" s="32"/>
      <c r="AV142" s="33"/>
      <c r="AW142" s="33"/>
    </row>
    <row r="143" spans="1:49" x14ac:dyDescent="0.2">
      <c r="A143" s="24"/>
      <c r="B143" s="9"/>
      <c r="AR143" s="13"/>
      <c r="AS143" s="9"/>
      <c r="AT143" s="9"/>
      <c r="AU143" s="32"/>
      <c r="AV143" s="33"/>
      <c r="AW143" s="33"/>
    </row>
    <row r="144" spans="1:49" x14ac:dyDescent="0.2">
      <c r="A144" s="24"/>
      <c r="B144" s="9"/>
      <c r="C144" s="9"/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78"/>
      <c r="V144" s="78"/>
      <c r="W144" s="78"/>
      <c r="X144" s="78"/>
      <c r="Y144" s="78"/>
      <c r="Z144" s="78"/>
      <c r="AA144" s="78"/>
      <c r="AB144" s="78"/>
      <c r="AC144" s="78"/>
      <c r="AD144" s="78"/>
      <c r="AE144" s="78"/>
      <c r="AF144" s="78"/>
      <c r="AG144" s="78"/>
      <c r="AH144" s="78"/>
      <c r="AI144" s="78"/>
      <c r="AJ144" s="78"/>
      <c r="AK144" s="78"/>
      <c r="AL144" s="78"/>
      <c r="AM144" s="78"/>
      <c r="AN144" s="285"/>
      <c r="AO144" s="285"/>
      <c r="AP144" s="78"/>
      <c r="AQ144" s="9"/>
      <c r="AR144" s="9"/>
      <c r="AS144" s="9"/>
      <c r="AT144" s="9"/>
      <c r="AU144" s="32"/>
      <c r="AV144" s="33"/>
      <c r="AW144" s="33"/>
    </row>
    <row r="145" spans="1:49" x14ac:dyDescent="0.2">
      <c r="A145" s="24"/>
      <c r="B145" s="9"/>
      <c r="C145" s="9"/>
      <c r="D145" s="84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78"/>
      <c r="V145" s="78"/>
      <c r="W145" s="78"/>
      <c r="X145" s="78"/>
      <c r="Y145" s="78"/>
      <c r="Z145" s="78"/>
      <c r="AA145" s="78"/>
      <c r="AB145" s="78"/>
      <c r="AC145" s="78"/>
      <c r="AD145" s="78"/>
      <c r="AE145" s="78"/>
      <c r="AF145" s="78"/>
      <c r="AG145" s="78"/>
      <c r="AH145" s="78"/>
      <c r="AI145" s="78"/>
      <c r="AJ145" s="78"/>
      <c r="AK145" s="78"/>
      <c r="AL145" s="78"/>
      <c r="AM145" s="78"/>
      <c r="AN145" s="285"/>
      <c r="AO145" s="285"/>
      <c r="AP145" s="78"/>
      <c r="AQ145" s="9"/>
      <c r="AR145" s="9"/>
      <c r="AS145" s="9"/>
      <c r="AT145" s="9"/>
      <c r="AU145" s="32"/>
      <c r="AV145" s="33"/>
      <c r="AW145" s="33"/>
    </row>
    <row r="146" spans="1:49" x14ac:dyDescent="0.2">
      <c r="A146" s="24"/>
      <c r="B146" s="9"/>
      <c r="C146" s="9"/>
      <c r="D146" s="84"/>
      <c r="E146" s="84"/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78"/>
      <c r="V146" s="78"/>
      <c r="W146" s="78"/>
      <c r="X146" s="78"/>
      <c r="Y146" s="78"/>
      <c r="Z146" s="78"/>
      <c r="AA146" s="78"/>
      <c r="AB146" s="78"/>
      <c r="AC146" s="78"/>
      <c r="AD146" s="78"/>
      <c r="AE146" s="78"/>
      <c r="AF146" s="78"/>
      <c r="AG146" s="78"/>
      <c r="AH146" s="78"/>
      <c r="AI146" s="78"/>
      <c r="AJ146" s="78"/>
      <c r="AK146" s="78"/>
      <c r="AL146" s="78"/>
      <c r="AM146" s="78"/>
      <c r="AN146" s="285"/>
      <c r="AO146" s="285"/>
      <c r="AP146" s="78"/>
      <c r="AQ146" s="9"/>
      <c r="AR146" s="9"/>
      <c r="AS146" s="9"/>
      <c r="AT146" s="9"/>
      <c r="AU146" s="32"/>
      <c r="AV146" s="33"/>
      <c r="AW146" s="33"/>
    </row>
    <row r="147" spans="1:49" x14ac:dyDescent="0.2">
      <c r="A147" s="24"/>
      <c r="B147" s="9"/>
      <c r="C147" s="9"/>
      <c r="D147" s="84"/>
      <c r="E147" s="84"/>
      <c r="F147" s="84"/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78"/>
      <c r="V147" s="78"/>
      <c r="W147" s="78"/>
      <c r="X147" s="78"/>
      <c r="Y147" s="78"/>
      <c r="Z147" s="78"/>
      <c r="AA147" s="78"/>
      <c r="AB147" s="78"/>
      <c r="AC147" s="78"/>
      <c r="AD147" s="78"/>
      <c r="AE147" s="78"/>
      <c r="AF147" s="78"/>
      <c r="AG147" s="78"/>
      <c r="AH147" s="78"/>
      <c r="AI147" s="78"/>
      <c r="AJ147" s="78"/>
      <c r="AK147" s="78"/>
      <c r="AL147" s="78"/>
      <c r="AM147" s="78"/>
      <c r="AN147" s="285"/>
      <c r="AO147" s="285"/>
      <c r="AP147" s="78"/>
      <c r="AQ147" s="9"/>
      <c r="AR147" s="9"/>
      <c r="AS147" s="9"/>
      <c r="AT147" s="9"/>
      <c r="AU147" s="32"/>
      <c r="AV147" s="33"/>
      <c r="AW147" s="33"/>
    </row>
    <row r="148" spans="1:49" x14ac:dyDescent="0.2">
      <c r="A148" s="24"/>
      <c r="B148" s="9"/>
      <c r="C148" s="9"/>
      <c r="D148" s="84"/>
      <c r="E148" s="84"/>
      <c r="F148" s="84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78"/>
      <c r="V148" s="78"/>
      <c r="W148" s="78"/>
      <c r="X148" s="78"/>
      <c r="Y148" s="78"/>
      <c r="Z148" s="78"/>
      <c r="AA148" s="78"/>
      <c r="AB148" s="78"/>
      <c r="AC148" s="78"/>
      <c r="AD148" s="78"/>
      <c r="AE148" s="78"/>
      <c r="AF148" s="78"/>
      <c r="AG148" s="78"/>
      <c r="AH148" s="78"/>
      <c r="AI148" s="78"/>
      <c r="AJ148" s="78"/>
      <c r="AK148" s="78"/>
      <c r="AL148" s="78"/>
      <c r="AM148" s="78"/>
      <c r="AN148" s="285"/>
      <c r="AO148" s="285"/>
      <c r="AP148" s="78"/>
      <c r="AQ148" s="9"/>
      <c r="AR148" s="9"/>
      <c r="AS148" s="9"/>
      <c r="AT148" s="9"/>
      <c r="AU148" s="32"/>
      <c r="AV148" s="33"/>
      <c r="AW148" s="33"/>
    </row>
    <row r="149" spans="1:49" x14ac:dyDescent="0.2">
      <c r="A149" s="24"/>
      <c r="B149" s="9"/>
      <c r="C149" s="9"/>
      <c r="D149" s="84"/>
      <c r="E149" s="84"/>
      <c r="F149" s="84"/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78"/>
      <c r="V149" s="78"/>
      <c r="W149" s="78"/>
      <c r="X149" s="78"/>
      <c r="Y149" s="78"/>
      <c r="Z149" s="78"/>
      <c r="AA149" s="78"/>
      <c r="AB149" s="78"/>
      <c r="AC149" s="78"/>
      <c r="AD149" s="78"/>
      <c r="AE149" s="78"/>
      <c r="AF149" s="78"/>
      <c r="AG149" s="78"/>
      <c r="AH149" s="78"/>
      <c r="AI149" s="78"/>
      <c r="AJ149" s="78"/>
      <c r="AK149" s="78"/>
      <c r="AL149" s="78"/>
      <c r="AM149" s="78"/>
      <c r="AN149" s="285"/>
      <c r="AO149" s="285"/>
      <c r="AP149" s="78"/>
      <c r="AQ149" s="9"/>
      <c r="AR149" s="9"/>
      <c r="AS149" s="9"/>
      <c r="AT149" s="9"/>
      <c r="AU149" s="32"/>
      <c r="AV149" s="33"/>
      <c r="AW149" s="33"/>
    </row>
    <row r="150" spans="1:49" x14ac:dyDescent="0.2">
      <c r="A150" s="24"/>
      <c r="B150" s="9"/>
      <c r="C150" s="9"/>
      <c r="D150" s="84"/>
      <c r="E150" s="84"/>
      <c r="F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78"/>
      <c r="V150" s="78"/>
      <c r="W150" s="78"/>
      <c r="X150" s="78"/>
      <c r="Y150" s="78"/>
      <c r="Z150" s="78"/>
      <c r="AA150" s="78"/>
      <c r="AB150" s="78"/>
      <c r="AC150" s="78"/>
      <c r="AD150" s="78"/>
      <c r="AE150" s="78"/>
      <c r="AF150" s="78"/>
      <c r="AG150" s="78"/>
      <c r="AH150" s="78"/>
      <c r="AI150" s="78"/>
      <c r="AJ150" s="78"/>
      <c r="AK150" s="78"/>
      <c r="AL150" s="78"/>
      <c r="AM150" s="78"/>
      <c r="AN150" s="285"/>
      <c r="AO150" s="285"/>
      <c r="AP150" s="78"/>
      <c r="AQ150" s="9"/>
      <c r="AR150" s="9"/>
      <c r="AS150" s="9"/>
      <c r="AT150" s="9"/>
      <c r="AU150" s="32"/>
      <c r="AV150" s="33"/>
      <c r="AW150" s="33"/>
    </row>
    <row r="151" spans="1:49" x14ac:dyDescent="0.2">
      <c r="A151" s="24"/>
      <c r="B151" s="9"/>
      <c r="C151" s="9"/>
      <c r="D151" s="84"/>
      <c r="E151" s="84"/>
      <c r="F151" s="84"/>
      <c r="G151" s="84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78"/>
      <c r="V151" s="78"/>
      <c r="W151" s="78"/>
      <c r="X151" s="78"/>
      <c r="Y151" s="78"/>
      <c r="Z151" s="78"/>
      <c r="AA151" s="78"/>
      <c r="AB151" s="78"/>
      <c r="AC151" s="78"/>
      <c r="AD151" s="78"/>
      <c r="AE151" s="78"/>
      <c r="AF151" s="78"/>
      <c r="AG151" s="78"/>
      <c r="AH151" s="78"/>
      <c r="AI151" s="78"/>
      <c r="AJ151" s="78"/>
      <c r="AK151" s="78"/>
      <c r="AL151" s="78"/>
      <c r="AM151" s="78"/>
      <c r="AN151" s="285"/>
      <c r="AO151" s="285"/>
      <c r="AP151" s="78"/>
      <c r="AQ151" s="9"/>
      <c r="AR151" s="9"/>
      <c r="AS151" s="9"/>
      <c r="AT151" s="9"/>
      <c r="AU151" s="32"/>
      <c r="AV151" s="33"/>
      <c r="AW151" s="33"/>
    </row>
    <row r="152" spans="1:49" x14ac:dyDescent="0.2">
      <c r="A152" s="24"/>
      <c r="B152" s="9"/>
      <c r="C152" s="9"/>
      <c r="D152" s="84"/>
      <c r="E152" s="84"/>
      <c r="F152" s="84"/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78"/>
      <c r="V152" s="78"/>
      <c r="W152" s="78"/>
      <c r="X152" s="78"/>
      <c r="Y152" s="78"/>
      <c r="Z152" s="78"/>
      <c r="AA152" s="78"/>
      <c r="AB152" s="78"/>
      <c r="AC152" s="78"/>
      <c r="AD152" s="78"/>
      <c r="AE152" s="78"/>
      <c r="AF152" s="78"/>
      <c r="AG152" s="78"/>
      <c r="AH152" s="78"/>
      <c r="AI152" s="78"/>
      <c r="AJ152" s="78"/>
      <c r="AK152" s="78"/>
      <c r="AL152" s="78"/>
      <c r="AM152" s="78"/>
      <c r="AN152" s="285"/>
      <c r="AO152" s="285"/>
      <c r="AP152" s="78"/>
      <c r="AQ152" s="9"/>
      <c r="AR152" s="9"/>
      <c r="AS152" s="9"/>
      <c r="AT152" s="9"/>
      <c r="AU152" s="32"/>
      <c r="AV152" s="33"/>
      <c r="AW152" s="33"/>
    </row>
    <row r="153" spans="1:49" x14ac:dyDescent="0.2">
      <c r="A153" s="24"/>
      <c r="B153" s="9"/>
      <c r="C153" s="9"/>
      <c r="D153" s="84"/>
      <c r="E153" s="84"/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78"/>
      <c r="V153" s="78"/>
      <c r="W153" s="78"/>
      <c r="X153" s="78"/>
      <c r="Y153" s="78"/>
      <c r="Z153" s="78"/>
      <c r="AA153" s="78"/>
      <c r="AB153" s="78"/>
      <c r="AC153" s="78"/>
      <c r="AD153" s="78"/>
      <c r="AE153" s="78"/>
      <c r="AF153" s="78"/>
      <c r="AG153" s="78"/>
      <c r="AH153" s="78"/>
      <c r="AI153" s="78"/>
      <c r="AJ153" s="78"/>
      <c r="AK153" s="78"/>
      <c r="AL153" s="78"/>
      <c r="AM153" s="78"/>
      <c r="AN153" s="285"/>
      <c r="AO153" s="285"/>
      <c r="AP153" s="78"/>
      <c r="AQ153" s="9"/>
      <c r="AR153" s="9"/>
      <c r="AS153" s="9"/>
      <c r="AT153" s="9"/>
      <c r="AU153" s="32"/>
      <c r="AV153" s="33"/>
      <c r="AW153" s="33"/>
    </row>
    <row r="154" spans="1:49" x14ac:dyDescent="0.2">
      <c r="A154" s="24"/>
      <c r="B154" s="9"/>
      <c r="C154" s="9"/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78"/>
      <c r="V154" s="78"/>
      <c r="W154" s="78"/>
      <c r="X154" s="78"/>
      <c r="Y154" s="78"/>
      <c r="Z154" s="78"/>
      <c r="AA154" s="78"/>
      <c r="AB154" s="78"/>
      <c r="AC154" s="78"/>
      <c r="AD154" s="78"/>
      <c r="AE154" s="78"/>
      <c r="AF154" s="78"/>
      <c r="AG154" s="78"/>
      <c r="AH154" s="78"/>
      <c r="AI154" s="78"/>
      <c r="AJ154" s="78"/>
      <c r="AK154" s="78"/>
      <c r="AL154" s="78"/>
      <c r="AM154" s="78"/>
      <c r="AN154" s="285"/>
      <c r="AO154" s="285"/>
      <c r="AP154" s="78"/>
      <c r="AQ154" s="9"/>
      <c r="AR154" s="9"/>
      <c r="AS154" s="9"/>
      <c r="AT154" s="9"/>
      <c r="AU154" s="32"/>
      <c r="AV154" s="33"/>
      <c r="AW154" s="33"/>
    </row>
    <row r="155" spans="1:49" x14ac:dyDescent="0.2">
      <c r="A155" s="24"/>
      <c r="B155" s="9"/>
      <c r="C155" s="9"/>
      <c r="D155" s="84"/>
      <c r="E155" s="84"/>
      <c r="F155" s="84"/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78"/>
      <c r="V155" s="78"/>
      <c r="W155" s="78"/>
      <c r="X155" s="78"/>
      <c r="Y155" s="78"/>
      <c r="Z155" s="78"/>
      <c r="AA155" s="78"/>
      <c r="AB155" s="78"/>
      <c r="AC155" s="78"/>
      <c r="AD155" s="78"/>
      <c r="AE155" s="78"/>
      <c r="AF155" s="78"/>
      <c r="AG155" s="78"/>
      <c r="AH155" s="78"/>
      <c r="AI155" s="78"/>
      <c r="AJ155" s="78"/>
      <c r="AK155" s="78"/>
      <c r="AL155" s="78"/>
      <c r="AM155" s="78"/>
      <c r="AN155" s="285"/>
      <c r="AO155" s="285"/>
      <c r="AP155" s="78"/>
      <c r="AQ155" s="9"/>
      <c r="AR155" s="9"/>
      <c r="AS155" s="9"/>
      <c r="AT155" s="9"/>
      <c r="AU155" s="32"/>
      <c r="AV155" s="33"/>
      <c r="AW155" s="33"/>
    </row>
    <row r="156" spans="1:49" x14ac:dyDescent="0.2">
      <c r="A156" s="9"/>
      <c r="B156" s="9"/>
      <c r="AR156" s="13"/>
      <c r="AS156" s="8"/>
      <c r="AT156" s="8"/>
      <c r="AU156" s="8"/>
      <c r="AV156" s="8"/>
      <c r="AW156" s="8"/>
    </row>
    <row r="157" spans="1:49" x14ac:dyDescent="0.2">
      <c r="A157" s="9"/>
      <c r="B157" s="9"/>
      <c r="AR157" s="13"/>
      <c r="AS157" s="8"/>
      <c r="AT157" s="8"/>
      <c r="AU157" s="8"/>
      <c r="AV157" s="8"/>
      <c r="AW157" s="8"/>
    </row>
    <row r="158" spans="1:49" x14ac:dyDescent="0.2">
      <c r="A158" s="9"/>
      <c r="B158" s="9"/>
      <c r="AR158" s="13"/>
      <c r="AS158" s="8"/>
      <c r="AT158" s="8"/>
      <c r="AU158" s="8"/>
      <c r="AV158" s="8"/>
      <c r="AW158" s="8"/>
    </row>
    <row r="159" spans="1:49" x14ac:dyDescent="0.2">
      <c r="A159" s="8"/>
      <c r="B159" s="8"/>
      <c r="C159" s="8"/>
      <c r="D159" s="83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9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8"/>
      <c r="AT159" s="8"/>
      <c r="AU159" s="8"/>
      <c r="AV159" s="8"/>
      <c r="AW159" s="8"/>
    </row>
    <row r="160" spans="1:49" x14ac:dyDescent="0.2">
      <c r="A160" s="9"/>
      <c r="B160" s="9"/>
      <c r="C160" s="9"/>
      <c r="D160" s="84"/>
      <c r="E160" s="84"/>
      <c r="F160" s="84"/>
      <c r="G160" s="84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78"/>
      <c r="V160" s="78"/>
      <c r="W160" s="78"/>
      <c r="X160" s="78"/>
      <c r="Y160" s="78"/>
      <c r="Z160" s="78"/>
      <c r="AA160" s="78"/>
      <c r="AB160" s="78"/>
      <c r="AC160" s="78"/>
      <c r="AD160" s="78"/>
      <c r="AE160" s="78"/>
      <c r="AF160" s="78"/>
      <c r="AG160" s="78"/>
      <c r="AH160" s="78"/>
      <c r="AI160" s="78"/>
      <c r="AJ160" s="78"/>
      <c r="AK160" s="78"/>
      <c r="AL160" s="78"/>
      <c r="AM160" s="78"/>
      <c r="AN160" s="285"/>
      <c r="AO160" s="285"/>
      <c r="AP160" s="78"/>
      <c r="AQ160" s="9"/>
      <c r="AR160" s="9"/>
      <c r="AS160" s="9"/>
      <c r="AT160" s="9"/>
      <c r="AU160" s="32"/>
      <c r="AV160" s="9"/>
      <c r="AW160" s="9"/>
    </row>
    <row r="161" spans="1:49" x14ac:dyDescent="0.2">
      <c r="A161" s="9"/>
      <c r="B161" s="9"/>
      <c r="C161" s="9"/>
      <c r="D161" s="84"/>
      <c r="E161" s="84"/>
      <c r="F161" s="84"/>
      <c r="G161" s="84"/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78"/>
      <c r="V161" s="78"/>
      <c r="W161" s="78"/>
      <c r="X161" s="78"/>
      <c r="Y161" s="78"/>
      <c r="Z161" s="78"/>
      <c r="AA161" s="78"/>
      <c r="AB161" s="78"/>
      <c r="AC161" s="78"/>
      <c r="AD161" s="78"/>
      <c r="AE161" s="78"/>
      <c r="AF161" s="78"/>
      <c r="AG161" s="78"/>
      <c r="AH161" s="78"/>
      <c r="AI161" s="78"/>
      <c r="AJ161" s="78"/>
      <c r="AK161" s="78"/>
      <c r="AL161" s="78"/>
      <c r="AM161" s="78"/>
      <c r="AN161" s="285"/>
      <c r="AO161" s="285"/>
      <c r="AP161" s="78"/>
      <c r="AQ161" s="9"/>
      <c r="AR161" s="9"/>
      <c r="AS161" s="9"/>
      <c r="AT161" s="9"/>
      <c r="AU161" s="32"/>
      <c r="AV161" s="9"/>
      <c r="AW161" s="9"/>
    </row>
    <row r="162" spans="1:49" x14ac:dyDescent="0.2">
      <c r="A162" s="9"/>
      <c r="B162" s="9"/>
      <c r="C162" s="9"/>
      <c r="D162" s="84"/>
      <c r="E162" s="84"/>
      <c r="F162" s="84"/>
      <c r="G162" s="84"/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78"/>
      <c r="V162" s="78"/>
      <c r="W162" s="78"/>
      <c r="X162" s="78"/>
      <c r="Y162" s="78"/>
      <c r="Z162" s="78"/>
      <c r="AA162" s="78"/>
      <c r="AB162" s="78"/>
      <c r="AC162" s="78"/>
      <c r="AD162" s="78"/>
      <c r="AE162" s="78"/>
      <c r="AF162" s="78"/>
      <c r="AG162" s="78"/>
      <c r="AH162" s="78"/>
      <c r="AI162" s="78"/>
      <c r="AJ162" s="78"/>
      <c r="AK162" s="78"/>
      <c r="AL162" s="78"/>
      <c r="AM162" s="78"/>
      <c r="AN162" s="285"/>
      <c r="AO162" s="285"/>
      <c r="AP162" s="78"/>
      <c r="AQ162" s="9"/>
      <c r="AR162" s="9"/>
      <c r="AS162" s="9"/>
      <c r="AT162" s="9"/>
      <c r="AU162" s="32"/>
      <c r="AV162" s="9"/>
      <c r="AW162" s="9"/>
    </row>
    <row r="163" spans="1:49" x14ac:dyDescent="0.2">
      <c r="A163" s="9"/>
      <c r="B163" s="9"/>
      <c r="C163" s="9"/>
      <c r="D163" s="84"/>
      <c r="E163" s="84"/>
      <c r="F163" s="84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78"/>
      <c r="V163" s="78"/>
      <c r="W163" s="78"/>
      <c r="X163" s="78"/>
      <c r="Y163" s="78"/>
      <c r="Z163" s="78"/>
      <c r="AA163" s="78"/>
      <c r="AB163" s="78"/>
      <c r="AC163" s="78"/>
      <c r="AD163" s="78"/>
      <c r="AE163" s="78"/>
      <c r="AF163" s="78"/>
      <c r="AG163" s="78"/>
      <c r="AH163" s="78"/>
      <c r="AI163" s="78"/>
      <c r="AJ163" s="78"/>
      <c r="AK163" s="78"/>
      <c r="AL163" s="78"/>
      <c r="AM163" s="78"/>
      <c r="AN163" s="285"/>
      <c r="AO163" s="285"/>
      <c r="AP163" s="78"/>
      <c r="AQ163" s="9"/>
      <c r="AR163" s="9"/>
      <c r="AS163" s="9"/>
      <c r="AT163" s="9"/>
      <c r="AU163" s="32"/>
      <c r="AV163" s="9"/>
      <c r="AW163" s="9"/>
    </row>
    <row r="164" spans="1:49" x14ac:dyDescent="0.2">
      <c r="A164" s="9"/>
      <c r="B164" s="9"/>
      <c r="C164" s="9"/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78"/>
      <c r="V164" s="78"/>
      <c r="W164" s="78"/>
      <c r="X164" s="78"/>
      <c r="Y164" s="78"/>
      <c r="Z164" s="78"/>
      <c r="AA164" s="78"/>
      <c r="AB164" s="78"/>
      <c r="AC164" s="78"/>
      <c r="AD164" s="78"/>
      <c r="AE164" s="78"/>
      <c r="AF164" s="78"/>
      <c r="AG164" s="78"/>
      <c r="AH164" s="78"/>
      <c r="AI164" s="78"/>
      <c r="AJ164" s="78"/>
      <c r="AK164" s="78"/>
      <c r="AL164" s="78"/>
      <c r="AM164" s="78"/>
      <c r="AN164" s="285"/>
      <c r="AO164" s="285"/>
      <c r="AP164" s="78"/>
      <c r="AQ164" s="9"/>
      <c r="AR164" s="9"/>
      <c r="AS164" s="9"/>
      <c r="AT164" s="9"/>
      <c r="AU164" s="32"/>
      <c r="AV164" s="9"/>
      <c r="AW164" s="9"/>
    </row>
    <row r="165" spans="1:49" x14ac:dyDescent="0.2">
      <c r="A165" s="9"/>
      <c r="B165" s="9"/>
      <c r="C165" s="9"/>
      <c r="D165" s="84"/>
      <c r="E165" s="84"/>
      <c r="F165" s="84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78"/>
      <c r="V165" s="78"/>
      <c r="W165" s="78"/>
      <c r="X165" s="78"/>
      <c r="Y165" s="78"/>
      <c r="Z165" s="78"/>
      <c r="AA165" s="78"/>
      <c r="AB165" s="78"/>
      <c r="AC165" s="78"/>
      <c r="AD165" s="78"/>
      <c r="AE165" s="78"/>
      <c r="AF165" s="78"/>
      <c r="AG165" s="78"/>
      <c r="AH165" s="78"/>
      <c r="AI165" s="78"/>
      <c r="AJ165" s="78"/>
      <c r="AK165" s="78"/>
      <c r="AL165" s="78"/>
      <c r="AM165" s="78"/>
      <c r="AN165" s="285"/>
      <c r="AO165" s="285"/>
      <c r="AP165" s="78"/>
      <c r="AQ165" s="9"/>
      <c r="AR165" s="9"/>
      <c r="AS165" s="9"/>
      <c r="AT165" s="9"/>
      <c r="AU165" s="32"/>
      <c r="AV165" s="9"/>
      <c r="AW165" s="9"/>
    </row>
    <row r="166" spans="1:49" x14ac:dyDescent="0.2">
      <c r="A166" s="9"/>
      <c r="B166" s="9"/>
      <c r="C166" s="9"/>
      <c r="D166" s="84"/>
      <c r="E166" s="84"/>
      <c r="F166" s="84"/>
      <c r="G166" s="84"/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78"/>
      <c r="V166" s="78"/>
      <c r="W166" s="78"/>
      <c r="X166" s="78"/>
      <c r="Y166" s="78"/>
      <c r="Z166" s="78"/>
      <c r="AA166" s="78"/>
      <c r="AB166" s="78"/>
      <c r="AC166" s="78"/>
      <c r="AD166" s="78"/>
      <c r="AE166" s="78"/>
      <c r="AF166" s="78"/>
      <c r="AG166" s="78"/>
      <c r="AH166" s="78"/>
      <c r="AI166" s="78"/>
      <c r="AJ166" s="78"/>
      <c r="AK166" s="78"/>
      <c r="AL166" s="78"/>
      <c r="AM166" s="78"/>
      <c r="AN166" s="285"/>
      <c r="AO166" s="285"/>
      <c r="AP166" s="78"/>
      <c r="AQ166" s="9"/>
      <c r="AR166" s="9"/>
      <c r="AS166" s="9"/>
      <c r="AT166" s="9"/>
      <c r="AU166" s="32"/>
      <c r="AV166" s="9"/>
      <c r="AW166" s="9"/>
    </row>
    <row r="167" spans="1:49" x14ac:dyDescent="0.2">
      <c r="A167" s="9"/>
      <c r="B167" s="9"/>
      <c r="C167" s="9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4"/>
      <c r="U167" s="78"/>
      <c r="V167" s="78"/>
      <c r="W167" s="78"/>
      <c r="X167" s="78"/>
      <c r="Y167" s="78"/>
      <c r="Z167" s="78"/>
      <c r="AA167" s="78"/>
      <c r="AB167" s="78"/>
      <c r="AC167" s="78"/>
      <c r="AD167" s="78"/>
      <c r="AE167" s="78"/>
      <c r="AF167" s="78"/>
      <c r="AG167" s="78"/>
      <c r="AH167" s="78"/>
      <c r="AI167" s="78"/>
      <c r="AJ167" s="78"/>
      <c r="AK167" s="78"/>
      <c r="AL167" s="78"/>
      <c r="AM167" s="78"/>
      <c r="AN167" s="285"/>
      <c r="AO167" s="285"/>
      <c r="AP167" s="78"/>
      <c r="AQ167" s="9"/>
      <c r="AR167" s="9"/>
      <c r="AS167" s="9"/>
      <c r="AT167" s="9"/>
      <c r="AU167" s="32"/>
      <c r="AV167" s="9"/>
      <c r="AW167" s="9"/>
    </row>
    <row r="168" spans="1:49" x14ac:dyDescent="0.2">
      <c r="A168" s="24"/>
      <c r="B168" s="9"/>
      <c r="C168" s="9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78"/>
      <c r="V168" s="78"/>
      <c r="W168" s="78"/>
      <c r="X168" s="78"/>
      <c r="Y168" s="78"/>
      <c r="Z168" s="78"/>
      <c r="AA168" s="78"/>
      <c r="AB168" s="78"/>
      <c r="AC168" s="78"/>
      <c r="AD168" s="78"/>
      <c r="AE168" s="78"/>
      <c r="AF168" s="78"/>
      <c r="AG168" s="78"/>
      <c r="AH168" s="78"/>
      <c r="AI168" s="78"/>
      <c r="AJ168" s="78"/>
      <c r="AK168" s="78"/>
      <c r="AL168" s="78"/>
      <c r="AM168" s="78"/>
      <c r="AN168" s="285"/>
      <c r="AO168" s="285"/>
      <c r="AP168" s="78"/>
      <c r="AQ168" s="9"/>
      <c r="AR168" s="9"/>
      <c r="AS168" s="9"/>
      <c r="AT168" s="9"/>
      <c r="AU168" s="32"/>
      <c r="AV168" s="33"/>
      <c r="AW168" s="33"/>
    </row>
    <row r="169" spans="1:49" x14ac:dyDescent="0.2">
      <c r="A169" s="24"/>
      <c r="B169" s="9"/>
      <c r="C169" s="9"/>
      <c r="D169" s="84"/>
      <c r="E169" s="84"/>
      <c r="F169" s="84"/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78"/>
      <c r="V169" s="78"/>
      <c r="W169" s="78"/>
      <c r="X169" s="78"/>
      <c r="Y169" s="78"/>
      <c r="Z169" s="78"/>
      <c r="AA169" s="78"/>
      <c r="AB169" s="78"/>
      <c r="AC169" s="78"/>
      <c r="AD169" s="78"/>
      <c r="AE169" s="78"/>
      <c r="AF169" s="78"/>
      <c r="AG169" s="78"/>
      <c r="AH169" s="78"/>
      <c r="AI169" s="78"/>
      <c r="AJ169" s="78"/>
      <c r="AK169" s="78"/>
      <c r="AL169" s="78"/>
      <c r="AM169" s="78"/>
      <c r="AN169" s="285"/>
      <c r="AO169" s="285"/>
      <c r="AP169" s="78"/>
      <c r="AQ169" s="9"/>
      <c r="AR169" s="9"/>
      <c r="AS169" s="9"/>
      <c r="AT169" s="9"/>
      <c r="AU169" s="32"/>
      <c r="AV169" s="33"/>
      <c r="AW169" s="33"/>
    </row>
    <row r="170" spans="1:49" x14ac:dyDescent="0.2">
      <c r="A170" s="9"/>
      <c r="B170" s="9"/>
      <c r="C170" s="19"/>
      <c r="D170" s="84"/>
      <c r="E170" s="84"/>
      <c r="F170" s="84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78"/>
      <c r="V170" s="78"/>
      <c r="W170" s="78"/>
      <c r="X170" s="78"/>
      <c r="Y170" s="78"/>
      <c r="Z170" s="78"/>
      <c r="AA170" s="78"/>
      <c r="AB170" s="78"/>
      <c r="AC170" s="78"/>
      <c r="AD170" s="78"/>
      <c r="AE170" s="78"/>
      <c r="AF170" s="78"/>
      <c r="AG170" s="78"/>
      <c r="AH170" s="78"/>
      <c r="AI170" s="78"/>
      <c r="AJ170" s="78"/>
      <c r="AK170" s="78"/>
      <c r="AL170" s="78"/>
      <c r="AM170" s="78"/>
      <c r="AN170" s="285"/>
      <c r="AO170" s="285"/>
      <c r="AP170" s="78"/>
      <c r="AQ170" s="9"/>
      <c r="AR170" s="9"/>
      <c r="AS170" s="9"/>
      <c r="AT170" s="9"/>
      <c r="AU170" s="32"/>
      <c r="AV170" s="9"/>
      <c r="AW170" s="9"/>
    </row>
    <row r="171" spans="1:49" x14ac:dyDescent="0.2">
      <c r="A171" s="24"/>
      <c r="B171" s="9"/>
      <c r="C171" s="9"/>
      <c r="D171" s="84"/>
      <c r="E171" s="84"/>
      <c r="F171" s="84"/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78"/>
      <c r="V171" s="78"/>
      <c r="W171" s="78"/>
      <c r="X171" s="78"/>
      <c r="Y171" s="78"/>
      <c r="Z171" s="78"/>
      <c r="AA171" s="78"/>
      <c r="AB171" s="78"/>
      <c r="AC171" s="78"/>
      <c r="AD171" s="78"/>
      <c r="AE171" s="78"/>
      <c r="AF171" s="78"/>
      <c r="AG171" s="78"/>
      <c r="AH171" s="78"/>
      <c r="AI171" s="78"/>
      <c r="AJ171" s="78"/>
      <c r="AK171" s="78"/>
      <c r="AL171" s="78"/>
      <c r="AM171" s="78"/>
      <c r="AN171" s="285"/>
      <c r="AO171" s="285"/>
      <c r="AP171" s="78"/>
      <c r="AQ171" s="9"/>
      <c r="AR171" s="9"/>
      <c r="AS171" s="9"/>
      <c r="AT171" s="9"/>
      <c r="AU171" s="32"/>
      <c r="AV171" s="33"/>
      <c r="AW171" s="33"/>
    </row>
    <row r="172" spans="1:49" x14ac:dyDescent="0.2">
      <c r="A172" s="24"/>
      <c r="B172" s="9"/>
      <c r="C172" s="9"/>
      <c r="D172" s="84"/>
      <c r="E172" s="84"/>
      <c r="F172" s="84"/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4"/>
      <c r="S172" s="84"/>
      <c r="T172" s="84"/>
      <c r="U172" s="78"/>
      <c r="V172" s="78"/>
      <c r="W172" s="78"/>
      <c r="X172" s="78"/>
      <c r="Y172" s="78"/>
      <c r="Z172" s="78"/>
      <c r="AA172" s="78"/>
      <c r="AB172" s="78"/>
      <c r="AC172" s="78"/>
      <c r="AD172" s="78"/>
      <c r="AE172" s="78"/>
      <c r="AF172" s="78"/>
      <c r="AG172" s="78"/>
      <c r="AH172" s="78"/>
      <c r="AI172" s="78"/>
      <c r="AJ172" s="78"/>
      <c r="AK172" s="78"/>
      <c r="AL172" s="78"/>
      <c r="AM172" s="78"/>
      <c r="AN172" s="285"/>
      <c r="AO172" s="285"/>
      <c r="AP172" s="78"/>
      <c r="AQ172" s="9"/>
      <c r="AR172" s="9"/>
      <c r="AS172" s="9"/>
      <c r="AT172" s="9"/>
      <c r="AU172" s="32"/>
      <c r="AV172" s="33"/>
      <c r="AW172" s="33"/>
    </row>
    <row r="173" spans="1:49" x14ac:dyDescent="0.2">
      <c r="A173" s="9"/>
      <c r="B173" s="9"/>
      <c r="C173" s="9"/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84"/>
      <c r="U173" s="78"/>
      <c r="V173" s="78"/>
      <c r="W173" s="78"/>
      <c r="X173" s="78"/>
      <c r="Y173" s="78"/>
      <c r="Z173" s="78"/>
      <c r="AA173" s="78"/>
      <c r="AB173" s="78"/>
      <c r="AC173" s="78"/>
      <c r="AD173" s="78"/>
      <c r="AE173" s="78"/>
      <c r="AF173" s="78"/>
      <c r="AG173" s="78"/>
      <c r="AH173" s="78"/>
      <c r="AI173" s="78"/>
      <c r="AJ173" s="78"/>
      <c r="AK173" s="78"/>
      <c r="AL173" s="78"/>
      <c r="AM173" s="78"/>
      <c r="AN173" s="285"/>
      <c r="AO173" s="285"/>
      <c r="AP173" s="78"/>
      <c r="AQ173" s="9"/>
      <c r="AR173" s="9"/>
      <c r="AS173" s="9"/>
      <c r="AT173" s="9"/>
      <c r="AU173" s="32"/>
      <c r="AV173" s="9"/>
      <c r="AW173" s="9"/>
    </row>
    <row r="174" spans="1:49" x14ac:dyDescent="0.2">
      <c r="A174" s="9"/>
      <c r="B174" s="9"/>
      <c r="C174" s="9"/>
      <c r="D174" s="84"/>
      <c r="E174" s="84"/>
      <c r="F174" s="84"/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78"/>
      <c r="V174" s="78"/>
      <c r="W174" s="78"/>
      <c r="X174" s="78"/>
      <c r="Y174" s="78"/>
      <c r="Z174" s="78"/>
      <c r="AA174" s="78"/>
      <c r="AB174" s="78"/>
      <c r="AC174" s="78"/>
      <c r="AD174" s="78"/>
      <c r="AE174" s="78"/>
      <c r="AF174" s="78"/>
      <c r="AG174" s="78"/>
      <c r="AH174" s="78"/>
      <c r="AI174" s="78"/>
      <c r="AJ174" s="78"/>
      <c r="AK174" s="78"/>
      <c r="AL174" s="78"/>
      <c r="AM174" s="78"/>
      <c r="AN174" s="285"/>
      <c r="AO174" s="285"/>
      <c r="AP174" s="78"/>
      <c r="AQ174" s="9"/>
      <c r="AR174" s="9"/>
      <c r="AS174" s="9"/>
      <c r="AT174" s="9"/>
      <c r="AU174" s="32"/>
      <c r="AV174" s="33"/>
      <c r="AW174" s="33"/>
    </row>
    <row r="175" spans="1:49" x14ac:dyDescent="0.2">
      <c r="A175" s="9"/>
      <c r="B175" s="9"/>
      <c r="C175" s="9"/>
      <c r="D175" s="84"/>
      <c r="E175" s="84"/>
      <c r="F175" s="84"/>
      <c r="G175" s="84"/>
      <c r="H175" s="84"/>
      <c r="I175" s="84"/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84"/>
      <c r="U175" s="78"/>
      <c r="V175" s="78"/>
      <c r="W175" s="78"/>
      <c r="X175" s="78"/>
      <c r="Y175" s="78"/>
      <c r="Z175" s="78"/>
      <c r="AA175" s="78"/>
      <c r="AB175" s="78"/>
      <c r="AC175" s="78"/>
      <c r="AD175" s="78"/>
      <c r="AE175" s="78"/>
      <c r="AF175" s="78"/>
      <c r="AG175" s="78"/>
      <c r="AH175" s="78"/>
      <c r="AI175" s="78"/>
      <c r="AJ175" s="78"/>
      <c r="AK175" s="78"/>
      <c r="AL175" s="78"/>
      <c r="AM175" s="78"/>
      <c r="AN175" s="285"/>
      <c r="AO175" s="285"/>
      <c r="AP175" s="78"/>
      <c r="AQ175" s="9"/>
      <c r="AR175" s="9"/>
      <c r="AS175" s="9"/>
      <c r="AT175" s="9"/>
      <c r="AU175" s="32"/>
      <c r="AV175" s="33"/>
      <c r="AW175" s="33"/>
    </row>
    <row r="176" spans="1:49" x14ac:dyDescent="0.2">
      <c r="A176" s="9"/>
      <c r="B176" s="9"/>
      <c r="C176" s="9"/>
      <c r="D176" s="84"/>
      <c r="E176" s="84"/>
      <c r="F176" s="84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84"/>
      <c r="R176" s="84"/>
      <c r="S176" s="84"/>
      <c r="T176" s="84"/>
      <c r="U176" s="78"/>
      <c r="V176" s="78"/>
      <c r="W176" s="78"/>
      <c r="X176" s="78"/>
      <c r="Y176" s="78"/>
      <c r="Z176" s="78"/>
      <c r="AA176" s="78"/>
      <c r="AB176" s="78"/>
      <c r="AC176" s="78"/>
      <c r="AD176" s="78"/>
      <c r="AE176" s="78"/>
      <c r="AF176" s="78"/>
      <c r="AG176" s="78"/>
      <c r="AH176" s="78"/>
      <c r="AI176" s="78"/>
      <c r="AJ176" s="78"/>
      <c r="AK176" s="78"/>
      <c r="AL176" s="78"/>
      <c r="AM176" s="78"/>
      <c r="AN176" s="285"/>
      <c r="AO176" s="285"/>
      <c r="AP176" s="78"/>
      <c r="AQ176" s="9"/>
      <c r="AR176" s="9"/>
      <c r="AS176" s="9"/>
      <c r="AT176" s="9"/>
      <c r="AU176" s="32"/>
      <c r="AV176" s="9"/>
      <c r="AW176" s="9"/>
    </row>
    <row r="177" spans="1:49" x14ac:dyDescent="0.2">
      <c r="A177" s="9"/>
      <c r="B177" s="9"/>
      <c r="C177" s="9"/>
      <c r="D177" s="84"/>
      <c r="E177" s="84"/>
      <c r="F177" s="84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78"/>
      <c r="V177" s="78"/>
      <c r="W177" s="78"/>
      <c r="X177" s="78"/>
      <c r="Y177" s="78"/>
      <c r="Z177" s="78"/>
      <c r="AA177" s="78"/>
      <c r="AB177" s="78"/>
      <c r="AC177" s="78"/>
      <c r="AD177" s="78"/>
      <c r="AE177" s="78"/>
      <c r="AF177" s="78"/>
      <c r="AG177" s="78"/>
      <c r="AH177" s="78"/>
      <c r="AI177" s="78"/>
      <c r="AJ177" s="78"/>
      <c r="AK177" s="78"/>
      <c r="AL177" s="78"/>
      <c r="AM177" s="78"/>
      <c r="AN177" s="285"/>
      <c r="AO177" s="285"/>
      <c r="AP177" s="78"/>
      <c r="AQ177" s="9"/>
      <c r="AR177" s="9"/>
      <c r="AS177" s="9"/>
      <c r="AT177" s="9"/>
      <c r="AU177" s="32"/>
      <c r="AV177" s="33"/>
      <c r="AW177" s="33"/>
    </row>
    <row r="178" spans="1:49" x14ac:dyDescent="0.2">
      <c r="A178" s="9"/>
      <c r="B178" s="9"/>
      <c r="C178" s="9"/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78"/>
      <c r="V178" s="78"/>
      <c r="W178" s="78"/>
      <c r="X178" s="78"/>
      <c r="Y178" s="78"/>
      <c r="Z178" s="78"/>
      <c r="AA178" s="78"/>
      <c r="AB178" s="78"/>
      <c r="AC178" s="78"/>
      <c r="AD178" s="78"/>
      <c r="AE178" s="78"/>
      <c r="AF178" s="78"/>
      <c r="AG178" s="78"/>
      <c r="AH178" s="78"/>
      <c r="AI178" s="78"/>
      <c r="AJ178" s="78"/>
      <c r="AK178" s="78"/>
      <c r="AL178" s="78"/>
      <c r="AM178" s="78"/>
      <c r="AN178" s="285"/>
      <c r="AO178" s="285"/>
      <c r="AP178" s="78"/>
      <c r="AQ178" s="9"/>
      <c r="AR178" s="9"/>
      <c r="AS178" s="9"/>
      <c r="AT178" s="9"/>
      <c r="AU178" s="32"/>
      <c r="AV178" s="33"/>
      <c r="AW178" s="33"/>
    </row>
    <row r="179" spans="1:49" x14ac:dyDescent="0.2">
      <c r="A179" s="23"/>
      <c r="B179" s="9"/>
      <c r="C179" s="9"/>
      <c r="D179" s="84"/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78"/>
      <c r="V179" s="78"/>
      <c r="W179" s="78"/>
      <c r="X179" s="78"/>
      <c r="Y179" s="78"/>
      <c r="Z179" s="78"/>
      <c r="AA179" s="78"/>
      <c r="AB179" s="78"/>
      <c r="AC179" s="78"/>
      <c r="AD179" s="78"/>
      <c r="AE179" s="78"/>
      <c r="AF179" s="78"/>
      <c r="AG179" s="78"/>
      <c r="AH179" s="78"/>
      <c r="AI179" s="78"/>
      <c r="AJ179" s="78"/>
      <c r="AK179" s="78"/>
      <c r="AL179" s="78"/>
      <c r="AM179" s="78"/>
      <c r="AN179" s="285"/>
      <c r="AO179" s="285"/>
      <c r="AP179" s="78"/>
      <c r="AQ179" s="9"/>
      <c r="AR179" s="9"/>
      <c r="AS179" s="9"/>
      <c r="AT179" s="9"/>
      <c r="AU179" s="32"/>
      <c r="AV179" s="9"/>
      <c r="AW179" s="9"/>
    </row>
    <row r="180" spans="1:49" x14ac:dyDescent="0.2">
      <c r="A180" s="9"/>
      <c r="B180" s="9"/>
      <c r="C180" s="9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78"/>
      <c r="V180" s="78"/>
      <c r="W180" s="78"/>
      <c r="X180" s="78"/>
      <c r="Y180" s="78"/>
      <c r="Z180" s="78"/>
      <c r="AA180" s="78"/>
      <c r="AB180" s="78"/>
      <c r="AC180" s="78"/>
      <c r="AD180" s="78"/>
      <c r="AE180" s="78"/>
      <c r="AF180" s="78"/>
      <c r="AG180" s="78"/>
      <c r="AH180" s="78"/>
      <c r="AI180" s="78"/>
      <c r="AJ180" s="78"/>
      <c r="AK180" s="78"/>
      <c r="AL180" s="78"/>
      <c r="AM180" s="78"/>
      <c r="AN180" s="285"/>
      <c r="AO180" s="285"/>
      <c r="AP180" s="78"/>
      <c r="AQ180" s="9"/>
      <c r="AR180" s="9"/>
      <c r="AS180" s="9"/>
      <c r="AT180" s="9"/>
      <c r="AU180" s="32"/>
      <c r="AV180" s="9"/>
      <c r="AW180" s="9"/>
    </row>
    <row r="181" spans="1:49" x14ac:dyDescent="0.2">
      <c r="A181" s="9"/>
      <c r="B181" s="9"/>
      <c r="C181" s="9"/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78"/>
      <c r="V181" s="78"/>
      <c r="W181" s="78"/>
      <c r="X181" s="78"/>
      <c r="Y181" s="78"/>
      <c r="Z181" s="78"/>
      <c r="AA181" s="78"/>
      <c r="AB181" s="78"/>
      <c r="AC181" s="78"/>
      <c r="AD181" s="78"/>
      <c r="AE181" s="78"/>
      <c r="AF181" s="78"/>
      <c r="AG181" s="78"/>
      <c r="AH181" s="78"/>
      <c r="AI181" s="78"/>
      <c r="AJ181" s="78"/>
      <c r="AK181" s="78"/>
      <c r="AL181" s="78"/>
      <c r="AM181" s="78"/>
      <c r="AN181" s="285"/>
      <c r="AO181" s="285"/>
      <c r="AP181" s="78"/>
      <c r="AQ181" s="9"/>
      <c r="AR181" s="9"/>
      <c r="AS181" s="9"/>
      <c r="AT181" s="9"/>
      <c r="AU181" s="32"/>
      <c r="AV181" s="9"/>
      <c r="AW181" s="9"/>
    </row>
    <row r="182" spans="1:49" x14ac:dyDescent="0.2">
      <c r="A182" s="9"/>
      <c r="B182" s="9"/>
      <c r="C182" s="9"/>
      <c r="D182" s="84"/>
      <c r="E182" s="84"/>
      <c r="F182" s="84"/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84"/>
      <c r="R182" s="84"/>
      <c r="S182" s="84"/>
      <c r="T182" s="84"/>
      <c r="U182" s="78"/>
      <c r="V182" s="78"/>
      <c r="W182" s="78"/>
      <c r="X182" s="78"/>
      <c r="Y182" s="78"/>
      <c r="Z182" s="78"/>
      <c r="AA182" s="78"/>
      <c r="AB182" s="78"/>
      <c r="AC182" s="78"/>
      <c r="AD182" s="78"/>
      <c r="AE182" s="78"/>
      <c r="AF182" s="78"/>
      <c r="AG182" s="78"/>
      <c r="AH182" s="78"/>
      <c r="AI182" s="78"/>
      <c r="AJ182" s="78"/>
      <c r="AK182" s="78"/>
      <c r="AL182" s="78"/>
      <c r="AM182" s="78"/>
      <c r="AN182" s="285"/>
      <c r="AO182" s="285"/>
      <c r="AP182" s="78"/>
      <c r="AQ182" s="9"/>
      <c r="AR182" s="9"/>
      <c r="AS182" s="9"/>
      <c r="AT182" s="9"/>
      <c r="AU182" s="32"/>
      <c r="AV182" s="9"/>
      <c r="AW182" s="9"/>
    </row>
  </sheetData>
  <mergeCells count="3">
    <mergeCell ref="A1:AV1"/>
    <mergeCell ref="A2:AV2"/>
    <mergeCell ref="A4:AV4"/>
  </mergeCells>
  <phoneticPr fontId="0" type="noConversion"/>
  <conditionalFormatting sqref="D8:AO9 D14:AO15 D17:AO18 D20:AO21 D23:AO24 D26:AO27 D29:AO30 D32:AO33 D35:AO36 D38:AO39 D41:AO42">
    <cfRule type="expression" dxfId="31" priority="2">
      <formula>IF(ABS(D8-$AU8)/$AV8 &gt; l42k,1,0)</formula>
    </cfRule>
  </conditionalFormatting>
  <conditionalFormatting sqref="D11:AO12">
    <cfRule type="expression" dxfId="30" priority="1">
      <formula>IF(ABS(D11-$AU11)/$AV11 &gt; l42k,1,0)</formula>
    </cfRule>
  </conditionalFormatting>
  <printOptions horizontalCentered="1"/>
  <pageMargins left="0.24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19" max="30" man="1"/>
  </rowBreaks>
  <colBreaks count="1" manualBreakCount="1">
    <brk id="49" max="4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A77"/>
  <sheetViews>
    <sheetView zoomScaleNormal="100" zoomScaleSheetLayoutView="150" workbookViewId="0">
      <pane ySplit="6" topLeftCell="A7" activePane="bottomLeft" state="frozen"/>
      <selection activeCell="E8" sqref="E8"/>
      <selection pane="bottomLeft" activeCell="AN26" sqref="AN26"/>
    </sheetView>
  </sheetViews>
  <sheetFormatPr defaultColWidth="8.7109375" defaultRowHeight="12.75" x14ac:dyDescent="0.2"/>
  <cols>
    <col min="1" max="1" width="6.42578125" style="7" customWidth="1"/>
    <col min="2" max="2" width="7.85546875" style="7" bestFit="1" customWidth="1"/>
    <col min="3" max="3" width="3.28515625" style="7" hidden="1" customWidth="1"/>
    <col min="4" max="4" width="4.5703125" style="58" hidden="1" customWidth="1"/>
    <col min="5" max="5" width="5.5703125" style="58" bestFit="1" customWidth="1"/>
    <col min="6" max="6" width="3.28515625" style="58" hidden="1" customWidth="1"/>
    <col min="7" max="7" width="5.5703125" style="58" hidden="1" customWidth="1"/>
    <col min="8" max="8" width="4.5703125" style="58" hidden="1" customWidth="1"/>
    <col min="9" max="9" width="3.28515625" style="58" hidden="1" customWidth="1"/>
    <col min="10" max="10" width="4.5703125" style="58" hidden="1" customWidth="1"/>
    <col min="11" max="11" width="3" style="58" hidden="1" customWidth="1"/>
    <col min="12" max="12" width="4.5703125" style="58" hidden="1" customWidth="1"/>
    <col min="13" max="13" width="5.5703125" style="58" hidden="1" customWidth="1"/>
    <col min="14" max="14" width="4.5703125" style="58" hidden="1" customWidth="1"/>
    <col min="15" max="15" width="3" style="58" hidden="1" customWidth="1"/>
    <col min="16" max="16" width="5.5703125" style="58" hidden="1" customWidth="1"/>
    <col min="17" max="18" width="4.5703125" style="58" hidden="1" customWidth="1"/>
    <col min="19" max="19" width="5.5703125" style="58" hidden="1" customWidth="1"/>
    <col min="20" max="20" width="3.28515625" style="58" hidden="1" customWidth="1"/>
    <col min="21" max="22" width="5.5703125" style="75" hidden="1" customWidth="1"/>
    <col min="23" max="23" width="5.5703125" style="75" customWidth="1"/>
    <col min="24" max="25" width="4.5703125" style="75" bestFit="1" customWidth="1"/>
    <col min="26" max="30" width="3" style="75" customWidth="1"/>
    <col min="31" max="35" width="3" style="75" hidden="1" customWidth="1"/>
    <col min="36" max="36" width="3" style="236" customWidth="1"/>
    <col min="37" max="37" width="5.5703125" style="75" customWidth="1"/>
    <col min="38" max="38" width="5.5703125" style="75" bestFit="1" customWidth="1"/>
    <col min="39" max="39" width="4.5703125" style="75" customWidth="1"/>
    <col min="40" max="40" width="5.5703125" style="75" customWidth="1"/>
    <col min="41" max="41" width="5.140625" style="75" customWidth="1"/>
    <col min="42" max="42" width="5.140625" style="7" customWidth="1"/>
    <col min="43" max="43" width="5.140625" style="282" customWidth="1"/>
    <col min="44" max="44" width="1.42578125" style="7" customWidth="1"/>
    <col min="45" max="45" width="5.5703125" style="7" customWidth="1"/>
    <col min="46" max="46" width="5.5703125" style="7" bestFit="1" customWidth="1"/>
    <col min="47" max="47" width="6.42578125" style="36" customWidth="1"/>
    <col min="48" max="48" width="8" style="45" bestFit="1" customWidth="1"/>
    <col min="49" max="49" width="1.7109375" customWidth="1"/>
    <col min="50" max="50" width="3.85546875" customWidth="1"/>
    <col min="51" max="51" width="6.28515625" style="15" customWidth="1"/>
    <col min="52" max="52" width="5" style="7" bestFit="1" customWidth="1"/>
    <col min="53" max="53" width="4.5703125" style="70" customWidth="1"/>
  </cols>
  <sheetData>
    <row r="1" spans="1:53" ht="15.75" x14ac:dyDescent="0.25">
      <c r="A1" s="286" t="s">
        <v>0</v>
      </c>
      <c r="B1" s="286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287"/>
      <c r="AI1" s="287"/>
      <c r="AJ1" s="287"/>
      <c r="AK1" s="287"/>
      <c r="AL1" s="287"/>
      <c r="AM1" s="287"/>
      <c r="AN1" s="287"/>
      <c r="AO1" s="287"/>
      <c r="AP1" s="287"/>
      <c r="AQ1" s="287"/>
      <c r="AR1" s="287"/>
      <c r="AS1" s="287"/>
      <c r="AT1" s="287"/>
      <c r="AU1" s="287"/>
      <c r="AV1" s="287"/>
    </row>
    <row r="2" spans="1:53" ht="15.75" x14ac:dyDescent="0.2">
      <c r="A2" s="288" t="s">
        <v>81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  <c r="AA2" s="288"/>
      <c r="AB2" s="288"/>
      <c r="AC2" s="288"/>
      <c r="AD2" s="288"/>
      <c r="AE2" s="288"/>
      <c r="AF2" s="288"/>
      <c r="AG2" s="288"/>
      <c r="AH2" s="288"/>
      <c r="AI2" s="288"/>
      <c r="AJ2" s="288"/>
      <c r="AK2" s="288"/>
      <c r="AL2" s="288"/>
      <c r="AM2" s="288"/>
      <c r="AN2" s="288"/>
      <c r="AO2" s="288"/>
      <c r="AP2" s="288"/>
      <c r="AQ2" s="288"/>
      <c r="AR2" s="288"/>
      <c r="AS2" s="288"/>
      <c r="AT2" s="288"/>
      <c r="AU2" s="288"/>
      <c r="AV2" s="288"/>
    </row>
    <row r="3" spans="1:53" ht="15.75" x14ac:dyDescent="0.2">
      <c r="A3" s="28" t="s">
        <v>1</v>
      </c>
      <c r="B3" s="28"/>
      <c r="C3" s="6"/>
    </row>
    <row r="4" spans="1:53" x14ac:dyDescent="0.2">
      <c r="A4" s="291" t="s">
        <v>48</v>
      </c>
      <c r="B4" s="291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287"/>
      <c r="AA4" s="287"/>
      <c r="AB4" s="287"/>
      <c r="AC4" s="287"/>
      <c r="AD4" s="287"/>
      <c r="AE4" s="287"/>
      <c r="AF4" s="287"/>
      <c r="AG4" s="287"/>
      <c r="AH4" s="287"/>
      <c r="AI4" s="287"/>
      <c r="AJ4" s="287"/>
      <c r="AK4" s="287"/>
      <c r="AL4" s="287"/>
      <c r="AM4" s="287"/>
      <c r="AN4" s="287"/>
      <c r="AO4" s="287"/>
      <c r="AP4" s="287"/>
      <c r="AQ4" s="287"/>
      <c r="AR4" s="287"/>
      <c r="AS4" s="287"/>
      <c r="AT4" s="287"/>
      <c r="AU4" s="287"/>
      <c r="AV4" s="287"/>
    </row>
    <row r="5" spans="1:53" ht="59.25" x14ac:dyDescent="0.2">
      <c r="C5" s="63" t="s">
        <v>49</v>
      </c>
      <c r="D5" s="80" t="s">
        <v>37</v>
      </c>
      <c r="E5" s="80" t="s">
        <v>44</v>
      </c>
      <c r="F5" s="80" t="s">
        <v>47</v>
      </c>
      <c r="G5" s="80" t="s">
        <v>36</v>
      </c>
      <c r="H5" s="80" t="s">
        <v>35</v>
      </c>
      <c r="I5" s="80" t="s">
        <v>50</v>
      </c>
      <c r="J5" s="80" t="s">
        <v>40</v>
      </c>
      <c r="K5" s="80"/>
      <c r="L5" s="80" t="s">
        <v>46</v>
      </c>
      <c r="M5" s="80" t="s">
        <v>38</v>
      </c>
      <c r="N5" s="80" t="s">
        <v>34</v>
      </c>
      <c r="O5" s="80"/>
      <c r="P5" s="80" t="s">
        <v>45</v>
      </c>
      <c r="Q5" s="80" t="s">
        <v>54</v>
      </c>
      <c r="R5" s="80" t="s">
        <v>51</v>
      </c>
      <c r="S5" s="80" t="s">
        <v>55</v>
      </c>
      <c r="T5" s="80" t="s">
        <v>58</v>
      </c>
      <c r="U5" s="102" t="s">
        <v>59</v>
      </c>
      <c r="V5" s="102" t="s">
        <v>79</v>
      </c>
      <c r="W5" s="102" t="s">
        <v>60</v>
      </c>
      <c r="X5" s="102" t="s">
        <v>73</v>
      </c>
      <c r="Y5" s="102" t="s">
        <v>74</v>
      </c>
      <c r="Z5" s="63"/>
      <c r="AA5" s="63"/>
      <c r="AB5" s="63"/>
      <c r="AC5" s="63"/>
      <c r="AD5" s="63"/>
      <c r="AE5" s="63"/>
      <c r="AF5" s="63"/>
      <c r="AG5" s="102"/>
      <c r="AH5" s="102"/>
      <c r="AI5" s="63"/>
      <c r="AJ5" s="63"/>
      <c r="AL5" s="102" t="s">
        <v>83</v>
      </c>
      <c r="AM5" s="102" t="s">
        <v>78</v>
      </c>
      <c r="AN5" s="102" t="s">
        <v>84</v>
      </c>
      <c r="AO5" s="102" t="s">
        <v>85</v>
      </c>
      <c r="AP5" s="102" t="s">
        <v>86</v>
      </c>
      <c r="AQ5" s="102"/>
      <c r="AR5" s="6"/>
      <c r="AX5" s="8"/>
      <c r="AY5" s="66"/>
    </row>
    <row r="6" spans="1:53" x14ac:dyDescent="0.2">
      <c r="A6" s="6" t="s">
        <v>9</v>
      </c>
      <c r="B6" s="6"/>
      <c r="C6" s="6">
        <v>4</v>
      </c>
      <c r="D6" s="81">
        <v>7</v>
      </c>
      <c r="E6" s="81">
        <v>10</v>
      </c>
      <c r="F6" s="81">
        <v>11</v>
      </c>
      <c r="G6" s="81">
        <v>16</v>
      </c>
      <c r="H6" s="81">
        <v>22</v>
      </c>
      <c r="I6" s="81">
        <v>25</v>
      </c>
      <c r="J6" s="81">
        <v>27</v>
      </c>
      <c r="K6" s="81">
        <v>28</v>
      </c>
      <c r="L6" s="81">
        <v>29</v>
      </c>
      <c r="M6" s="81">
        <v>30</v>
      </c>
      <c r="N6" s="81">
        <v>34</v>
      </c>
      <c r="O6" s="81">
        <v>35</v>
      </c>
      <c r="P6" s="81">
        <v>36</v>
      </c>
      <c r="Q6" s="81">
        <v>37</v>
      </c>
      <c r="R6" s="81">
        <v>38</v>
      </c>
      <c r="S6" s="81">
        <v>39</v>
      </c>
      <c r="T6" s="81">
        <v>40</v>
      </c>
      <c r="U6" s="81">
        <v>41</v>
      </c>
      <c r="V6" s="77">
        <v>42</v>
      </c>
      <c r="W6" s="81">
        <v>43</v>
      </c>
      <c r="X6" s="77">
        <v>44</v>
      </c>
      <c r="Y6" s="81">
        <v>45</v>
      </c>
      <c r="Z6" s="77">
        <v>46</v>
      </c>
      <c r="AA6" s="81">
        <v>47</v>
      </c>
      <c r="AB6" s="77">
        <v>48</v>
      </c>
      <c r="AC6" s="81">
        <v>49</v>
      </c>
      <c r="AD6" s="77">
        <v>50</v>
      </c>
      <c r="AE6" s="81">
        <v>51</v>
      </c>
      <c r="AF6" s="77">
        <v>52</v>
      </c>
      <c r="AG6" s="81">
        <v>53</v>
      </c>
      <c r="AH6" s="77">
        <v>54</v>
      </c>
      <c r="AI6" s="81">
        <v>55</v>
      </c>
      <c r="AJ6" s="81"/>
      <c r="AK6" s="103">
        <v>56</v>
      </c>
      <c r="AL6" s="104">
        <v>57</v>
      </c>
      <c r="AM6" s="103">
        <v>58</v>
      </c>
      <c r="AN6" s="104">
        <v>59</v>
      </c>
      <c r="AO6" s="77"/>
      <c r="AP6" s="81"/>
      <c r="AQ6" s="81"/>
      <c r="AR6" s="6"/>
      <c r="AS6" s="98" t="s">
        <v>5</v>
      </c>
      <c r="AT6" s="98" t="s">
        <v>4</v>
      </c>
      <c r="AU6" s="44" t="s">
        <v>6</v>
      </c>
      <c r="AV6" s="46" t="s">
        <v>7</v>
      </c>
      <c r="AX6" s="8" t="s">
        <v>39</v>
      </c>
      <c r="AY6" s="66" t="s">
        <v>43</v>
      </c>
      <c r="AZ6" s="8" t="s">
        <v>42</v>
      </c>
      <c r="BA6" s="71" t="s">
        <v>56</v>
      </c>
    </row>
    <row r="7" spans="1:53" x14ac:dyDescent="0.2">
      <c r="A7" s="6"/>
      <c r="B7" s="6"/>
      <c r="C7" s="6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237"/>
      <c r="AK7" s="77"/>
      <c r="AL7" s="77"/>
      <c r="AM7" s="77"/>
      <c r="AN7" s="77"/>
      <c r="AO7" s="77"/>
      <c r="AP7" s="6"/>
      <c r="AQ7" s="284"/>
      <c r="AR7" s="6"/>
      <c r="AS7" s="6"/>
      <c r="AT7" s="6"/>
      <c r="AU7" s="44"/>
      <c r="AV7" s="46"/>
      <c r="AX7" s="8"/>
      <c r="AY7" s="66"/>
      <c r="AZ7" s="8"/>
    </row>
    <row r="8" spans="1:53" x14ac:dyDescent="0.2">
      <c r="A8" s="6" t="s">
        <v>19</v>
      </c>
      <c r="B8" s="3" t="s">
        <v>18</v>
      </c>
      <c r="C8" s="36"/>
      <c r="D8" s="69"/>
      <c r="E8" s="69">
        <v>9.35</v>
      </c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>
        <v>9.4</v>
      </c>
      <c r="X8" s="69">
        <v>9.5</v>
      </c>
      <c r="Y8" s="69">
        <v>8.5</v>
      </c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L8" s="69">
        <v>9.16</v>
      </c>
      <c r="AM8" s="69"/>
      <c r="AN8" s="69"/>
      <c r="AO8" s="69"/>
      <c r="AP8" s="69"/>
      <c r="AQ8" s="69"/>
      <c r="AR8" s="14"/>
      <c r="AS8" s="47">
        <v>8.5</v>
      </c>
      <c r="AT8" s="47">
        <v>9.5</v>
      </c>
      <c r="AU8" s="27">
        <v>9.1875</v>
      </c>
      <c r="AV8" s="26">
        <v>0.46255630287926391</v>
      </c>
      <c r="AW8" s="53"/>
      <c r="AX8" s="253">
        <v>5</v>
      </c>
      <c r="AY8" s="255">
        <v>9.1081500000000002</v>
      </c>
      <c r="AZ8" s="256">
        <v>0.36557000000000001</v>
      </c>
      <c r="BA8" s="253">
        <v>54</v>
      </c>
    </row>
    <row r="9" spans="1:53" x14ac:dyDescent="0.2">
      <c r="A9" s="6" t="s">
        <v>19</v>
      </c>
      <c r="B9" s="3" t="s">
        <v>17</v>
      </c>
      <c r="C9" s="36"/>
      <c r="D9" s="69"/>
      <c r="E9" s="69">
        <v>9.75</v>
      </c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>
        <v>9.75</v>
      </c>
      <c r="X9" s="69">
        <v>9.75</v>
      </c>
      <c r="Y9" s="69">
        <v>9.75</v>
      </c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L9" s="69">
        <v>9.6999999999999993</v>
      </c>
      <c r="AM9" s="69"/>
      <c r="AN9" s="69"/>
      <c r="AO9" s="69"/>
      <c r="AP9" s="69"/>
      <c r="AQ9" s="69"/>
      <c r="AR9" s="14"/>
      <c r="AS9" s="47">
        <v>9.75</v>
      </c>
      <c r="AT9" s="47">
        <v>9.75</v>
      </c>
      <c r="AU9" s="27">
        <v>9.75</v>
      </c>
      <c r="AV9" s="26">
        <v>0</v>
      </c>
      <c r="AW9" s="53"/>
      <c r="AX9" s="253"/>
      <c r="AY9" s="255">
        <v>9.7456300000000002</v>
      </c>
      <c r="AZ9" s="256">
        <v>8.8059999999999999E-2</v>
      </c>
      <c r="BA9" s="257"/>
    </row>
    <row r="10" spans="1:53" x14ac:dyDescent="0.2">
      <c r="A10"/>
      <c r="B10"/>
      <c r="D10" s="69"/>
      <c r="E10" s="69"/>
      <c r="F10" s="69"/>
      <c r="G10" s="69"/>
      <c r="H10" s="69"/>
      <c r="I10" s="9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L10" s="58"/>
      <c r="AM10" s="58"/>
      <c r="AN10" s="58"/>
      <c r="AO10" s="58"/>
      <c r="AP10" s="58"/>
      <c r="AQ10" s="58"/>
      <c r="AR10"/>
      <c r="AS10" s="47"/>
      <c r="AT10" s="47"/>
      <c r="AU10" s="27"/>
      <c r="AV10" s="26"/>
      <c r="AW10" s="53"/>
      <c r="AX10" s="253"/>
      <c r="AY10" s="257"/>
      <c r="AZ10" s="257"/>
      <c r="BA10" s="257"/>
    </row>
    <row r="11" spans="1:53" x14ac:dyDescent="0.2">
      <c r="A11" s="6" t="s">
        <v>20</v>
      </c>
      <c r="B11" s="3" t="s">
        <v>18</v>
      </c>
      <c r="C11" s="36"/>
      <c r="D11" s="69"/>
      <c r="E11" s="69">
        <v>3.69</v>
      </c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>
        <v>4.75</v>
      </c>
      <c r="X11" s="69">
        <v>3.85</v>
      </c>
      <c r="Y11" s="69">
        <v>5.4</v>
      </c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L11" s="69">
        <v>5.09</v>
      </c>
      <c r="AM11" s="69"/>
      <c r="AN11" s="69"/>
      <c r="AO11" s="69"/>
      <c r="AP11" s="69"/>
      <c r="AQ11" s="69"/>
      <c r="AR11" s="14"/>
      <c r="AS11" s="47">
        <v>3.69</v>
      </c>
      <c r="AT11" s="47">
        <v>5.4</v>
      </c>
      <c r="AU11" s="27">
        <v>4.4224999999999994</v>
      </c>
      <c r="AV11" s="26">
        <v>0.80147260298362255</v>
      </c>
      <c r="AW11" s="53"/>
      <c r="AX11" s="253">
        <v>31</v>
      </c>
      <c r="AY11" s="255">
        <v>7.5640000000000001</v>
      </c>
      <c r="AZ11" s="256">
        <v>0.28771999999999998</v>
      </c>
      <c r="BA11" s="253">
        <v>5</v>
      </c>
    </row>
    <row r="12" spans="1:53" x14ac:dyDescent="0.2">
      <c r="A12" s="6" t="s">
        <v>20</v>
      </c>
      <c r="B12" s="3" t="s">
        <v>17</v>
      </c>
      <c r="C12" s="36"/>
      <c r="D12" s="69"/>
      <c r="E12" s="69">
        <v>9.5</v>
      </c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>
        <v>9.65</v>
      </c>
      <c r="X12" s="69">
        <v>9.35</v>
      </c>
      <c r="Y12" s="69">
        <v>9.57</v>
      </c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L12" s="69">
        <v>9.64</v>
      </c>
      <c r="AM12" s="69"/>
      <c r="AN12" s="69"/>
      <c r="AO12" s="69"/>
      <c r="AP12" s="69"/>
      <c r="AQ12" s="69"/>
      <c r="AR12" s="14"/>
      <c r="AS12" s="47">
        <v>9.35</v>
      </c>
      <c r="AT12" s="47">
        <v>9.65</v>
      </c>
      <c r="AU12" s="27">
        <v>9.5175000000000001</v>
      </c>
      <c r="AV12" s="26">
        <v>0.12737739202857029</v>
      </c>
      <c r="AW12" s="53"/>
      <c r="AX12" s="253"/>
      <c r="AY12" s="255">
        <v>9.69</v>
      </c>
      <c r="AZ12" s="256">
        <v>0.1084</v>
      </c>
      <c r="BA12" s="257"/>
    </row>
    <row r="13" spans="1:53" x14ac:dyDescent="0.2">
      <c r="A13"/>
      <c r="B13"/>
      <c r="D13" s="69"/>
      <c r="E13" s="69"/>
      <c r="F13" s="69"/>
      <c r="G13" s="69"/>
      <c r="H13" s="69"/>
      <c r="I13" s="9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L13" s="58"/>
      <c r="AM13" s="58"/>
      <c r="AN13" s="58"/>
      <c r="AO13" s="58"/>
      <c r="AP13" s="58"/>
      <c r="AQ13" s="58"/>
      <c r="AR13"/>
      <c r="AS13" s="47"/>
      <c r="AT13" s="47"/>
      <c r="AU13" s="27"/>
      <c r="AV13" s="26"/>
      <c r="AW13" s="53"/>
      <c r="AX13" s="253"/>
      <c r="AY13" s="257"/>
      <c r="AZ13" s="257"/>
      <c r="BA13" s="257"/>
    </row>
    <row r="14" spans="1:53" x14ac:dyDescent="0.2">
      <c r="A14" s="6" t="s">
        <v>21</v>
      </c>
      <c r="B14" s="3" t="s">
        <v>18</v>
      </c>
      <c r="C14" s="36"/>
      <c r="D14" s="69"/>
      <c r="E14" s="69">
        <v>8.99</v>
      </c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>
        <v>8.5</v>
      </c>
      <c r="X14" s="69">
        <v>8.58</v>
      </c>
      <c r="Y14" s="69">
        <v>8</v>
      </c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L14" s="69">
        <v>8.4</v>
      </c>
      <c r="AM14" s="69"/>
      <c r="AN14" s="69"/>
      <c r="AO14" s="69"/>
      <c r="AP14" s="69"/>
      <c r="AQ14" s="69"/>
      <c r="AR14" s="14"/>
      <c r="AS14" s="47">
        <v>8</v>
      </c>
      <c r="AT14" s="47">
        <v>8.99</v>
      </c>
      <c r="AU14" s="27">
        <v>8.5175000000000001</v>
      </c>
      <c r="AV14" s="26">
        <v>0.40631473843151045</v>
      </c>
      <c r="AW14" s="53"/>
      <c r="AX14" s="253">
        <v>26</v>
      </c>
      <c r="AY14" s="255">
        <v>8.2143099999999993</v>
      </c>
      <c r="AZ14" s="256">
        <v>0.39733000000000002</v>
      </c>
      <c r="BA14" s="253">
        <v>58</v>
      </c>
    </row>
    <row r="15" spans="1:53" x14ac:dyDescent="0.2">
      <c r="A15" s="6" t="s">
        <v>21</v>
      </c>
      <c r="B15" s="3" t="s">
        <v>17</v>
      </c>
      <c r="C15" s="36"/>
      <c r="D15" s="69"/>
      <c r="E15" s="69">
        <v>9.75</v>
      </c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>
        <v>9.6300000000000008</v>
      </c>
      <c r="X15" s="69">
        <v>9.6300000000000008</v>
      </c>
      <c r="Y15" s="69">
        <v>9.75</v>
      </c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L15" s="69">
        <v>9.6</v>
      </c>
      <c r="AM15" s="69"/>
      <c r="AN15" s="69"/>
      <c r="AO15" s="69"/>
      <c r="AP15" s="69"/>
      <c r="AQ15" s="69"/>
      <c r="AR15" s="14"/>
      <c r="AS15" s="47">
        <v>9.6300000000000008</v>
      </c>
      <c r="AT15" s="47">
        <v>9.75</v>
      </c>
      <c r="AU15" s="27">
        <v>9.6900000000000013</v>
      </c>
      <c r="AV15" s="26">
        <v>6.9282032302754634E-2</v>
      </c>
      <c r="AW15" s="53"/>
      <c r="AX15" s="253"/>
      <c r="AY15" s="255">
        <v>9.7411100000000008</v>
      </c>
      <c r="AZ15" s="256">
        <v>4.8860000000000001E-2</v>
      </c>
      <c r="BA15" s="257"/>
    </row>
    <row r="16" spans="1:53" x14ac:dyDescent="0.2">
      <c r="A16"/>
      <c r="B16"/>
      <c r="D16" s="69"/>
      <c r="E16" s="69"/>
      <c r="F16" s="69"/>
      <c r="G16" s="69"/>
      <c r="H16" s="69"/>
      <c r="I16" s="9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L16" s="58"/>
      <c r="AM16" s="58"/>
      <c r="AN16" s="58"/>
      <c r="AO16" s="58"/>
      <c r="AP16" s="58"/>
      <c r="AQ16" s="58"/>
      <c r="AR16"/>
      <c r="AS16" s="47"/>
      <c r="AT16" s="47"/>
      <c r="AU16" s="27"/>
      <c r="AV16" s="26"/>
      <c r="AW16" s="53"/>
      <c r="AX16" s="253"/>
      <c r="AY16" s="258"/>
      <c r="AZ16" s="258"/>
      <c r="BA16" s="257"/>
    </row>
    <row r="17" spans="1:53" x14ac:dyDescent="0.2">
      <c r="A17" s="6" t="s">
        <v>22</v>
      </c>
      <c r="B17" s="3" t="s">
        <v>18</v>
      </c>
      <c r="C17" s="36"/>
      <c r="D17" s="69"/>
      <c r="E17" s="69">
        <v>8.5</v>
      </c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>
        <v>9.1999999999999993</v>
      </c>
      <c r="X17" s="69">
        <v>9.5</v>
      </c>
      <c r="Y17" s="69">
        <v>8.5</v>
      </c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L17" s="69">
        <v>8.8000000000000007</v>
      </c>
      <c r="AM17" s="69"/>
      <c r="AN17" s="69"/>
      <c r="AO17" s="69"/>
      <c r="AP17" s="69"/>
      <c r="AQ17" s="69"/>
      <c r="AR17" s="14"/>
      <c r="AS17" s="47">
        <v>8.5</v>
      </c>
      <c r="AT17" s="47">
        <v>9.5</v>
      </c>
      <c r="AU17" s="27">
        <v>8.9250000000000007</v>
      </c>
      <c r="AV17" s="26">
        <v>0.50579969684978376</v>
      </c>
      <c r="AW17" s="53"/>
      <c r="AX17" s="253">
        <v>2</v>
      </c>
      <c r="AY17" s="255">
        <v>8.7736499999999999</v>
      </c>
      <c r="AZ17" s="256">
        <v>0.47238000000000002</v>
      </c>
      <c r="BA17" s="253">
        <v>63</v>
      </c>
    </row>
    <row r="18" spans="1:53" x14ac:dyDescent="0.2">
      <c r="A18" s="6" t="s">
        <v>22</v>
      </c>
      <c r="B18" s="3" t="s">
        <v>17</v>
      </c>
      <c r="C18" s="36"/>
      <c r="D18" s="69"/>
      <c r="E18" s="69">
        <v>9.75</v>
      </c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>
        <v>9.65</v>
      </c>
      <c r="X18" s="69">
        <v>9.66</v>
      </c>
      <c r="Y18" s="69">
        <v>9.7100000000000009</v>
      </c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L18" s="69">
        <v>9.4700000000000006</v>
      </c>
      <c r="AM18" s="69"/>
      <c r="AN18" s="69"/>
      <c r="AO18" s="69"/>
      <c r="AP18" s="69"/>
      <c r="AQ18" s="69"/>
      <c r="AR18" s="14"/>
      <c r="AS18" s="47">
        <v>9.65</v>
      </c>
      <c r="AT18" s="47">
        <v>9.75</v>
      </c>
      <c r="AU18" s="27">
        <v>9.692499999999999</v>
      </c>
      <c r="AV18" s="26">
        <v>4.6457866215887808E-2</v>
      </c>
      <c r="AW18" s="53"/>
      <c r="AX18" s="253"/>
      <c r="AY18" s="255">
        <v>9.6824100000000008</v>
      </c>
      <c r="AZ18" s="256">
        <v>9.5119999999999996E-2</v>
      </c>
      <c r="BA18" s="257"/>
    </row>
    <row r="19" spans="1:53" x14ac:dyDescent="0.2">
      <c r="A19" s="6"/>
      <c r="B19" s="3"/>
      <c r="C19" s="36"/>
      <c r="D19" s="69"/>
      <c r="E19" s="69"/>
      <c r="F19" s="69"/>
      <c r="G19" s="69"/>
      <c r="H19" s="69"/>
      <c r="I19" s="9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69"/>
      <c r="AP19" s="69"/>
      <c r="AQ19" s="69"/>
      <c r="AR19" s="14"/>
      <c r="AS19" s="47"/>
      <c r="AT19" s="47"/>
      <c r="AU19" s="27"/>
      <c r="AV19" s="26"/>
      <c r="AW19" s="53"/>
      <c r="AX19" s="253"/>
      <c r="AY19" s="257"/>
      <c r="AZ19" s="257"/>
      <c r="BA19" s="257"/>
    </row>
    <row r="20" spans="1:53" x14ac:dyDescent="0.2">
      <c r="A20" s="6">
        <v>5</v>
      </c>
      <c r="B20" s="3" t="s">
        <v>18</v>
      </c>
      <c r="C20" s="36"/>
      <c r="D20" s="69"/>
      <c r="E20" s="69">
        <v>8.4499999999999993</v>
      </c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>
        <v>8.75</v>
      </c>
      <c r="X20" s="69">
        <v>8.5</v>
      </c>
      <c r="Y20" s="69">
        <v>8</v>
      </c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>
        <v>8</v>
      </c>
      <c r="AM20" s="69"/>
      <c r="AN20" s="69"/>
      <c r="AO20" s="69"/>
      <c r="AP20" s="69"/>
      <c r="AQ20" s="69"/>
      <c r="AR20" s="14"/>
      <c r="AS20" s="47">
        <v>8</v>
      </c>
      <c r="AT20" s="47">
        <v>8.75</v>
      </c>
      <c r="AU20" s="27">
        <v>8.4250000000000007</v>
      </c>
      <c r="AV20" s="26">
        <v>0.31224989991991992</v>
      </c>
      <c r="AW20" s="53"/>
      <c r="AX20" s="253">
        <v>6</v>
      </c>
      <c r="AY20" s="255">
        <v>7.9947400000000002</v>
      </c>
      <c r="AZ20" s="256">
        <v>0.51856999999999998</v>
      </c>
      <c r="BA20" s="253">
        <v>57</v>
      </c>
    </row>
    <row r="21" spans="1:53" x14ac:dyDescent="0.2">
      <c r="A21" s="6">
        <v>5</v>
      </c>
      <c r="B21" s="3" t="s">
        <v>17</v>
      </c>
      <c r="C21" s="36"/>
      <c r="D21" s="69"/>
      <c r="E21" s="69">
        <v>9.75</v>
      </c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>
        <v>9.75</v>
      </c>
      <c r="X21" s="69">
        <v>9.75</v>
      </c>
      <c r="Y21" s="69">
        <v>9.75</v>
      </c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>
        <v>9.67</v>
      </c>
      <c r="AM21" s="69"/>
      <c r="AN21" s="69"/>
      <c r="AO21" s="69"/>
      <c r="AP21" s="69"/>
      <c r="AQ21" s="69"/>
      <c r="AR21" s="14"/>
      <c r="AS21" s="47">
        <v>9.75</v>
      </c>
      <c r="AT21" s="47">
        <v>9.75</v>
      </c>
      <c r="AU21" s="27">
        <v>9.75</v>
      </c>
      <c r="AV21" s="26">
        <v>0</v>
      </c>
      <c r="AW21" s="53"/>
      <c r="AX21" s="253"/>
      <c r="AY21" s="255">
        <v>9.7373700000000003</v>
      </c>
      <c r="AZ21" s="256">
        <v>4.2540000000000001E-2</v>
      </c>
      <c r="BA21" s="257"/>
    </row>
    <row r="22" spans="1:53" x14ac:dyDescent="0.2">
      <c r="A22" s="6"/>
      <c r="B22" s="3"/>
      <c r="C22" s="36"/>
      <c r="D22" s="69"/>
      <c r="E22" s="69"/>
      <c r="F22" s="69"/>
      <c r="G22" s="69"/>
      <c r="H22" s="69"/>
      <c r="I22" s="9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69"/>
      <c r="AP22" s="69"/>
      <c r="AQ22" s="69"/>
      <c r="AR22" s="14"/>
      <c r="AS22" s="47"/>
      <c r="AT22" s="47"/>
      <c r="AU22" s="27"/>
      <c r="AV22" s="26"/>
      <c r="AW22" s="53"/>
      <c r="AX22" s="253"/>
      <c r="AY22" s="257"/>
      <c r="AZ22" s="257"/>
      <c r="BA22" s="257"/>
    </row>
    <row r="23" spans="1:53" x14ac:dyDescent="0.2">
      <c r="A23" s="6">
        <v>6</v>
      </c>
      <c r="B23" s="3" t="s">
        <v>18</v>
      </c>
      <c r="C23" s="36"/>
      <c r="D23" s="69"/>
      <c r="E23" s="69">
        <v>5.4</v>
      </c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>
        <v>6.31</v>
      </c>
      <c r="X23" s="69">
        <v>5.46</v>
      </c>
      <c r="Y23" s="69">
        <v>5.47</v>
      </c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>
        <v>4.6900000000000004</v>
      </c>
      <c r="AM23" s="69"/>
      <c r="AN23" s="69"/>
      <c r="AO23" s="69"/>
      <c r="AP23" s="69"/>
      <c r="AQ23" s="69"/>
      <c r="AR23" s="14"/>
      <c r="AS23" s="47">
        <v>5.4</v>
      </c>
      <c r="AT23" s="47">
        <v>6.31</v>
      </c>
      <c r="AU23" s="27">
        <v>5.66</v>
      </c>
      <c r="AV23" s="26">
        <v>0.43443449832320308</v>
      </c>
      <c r="AW23" s="53"/>
      <c r="AX23" s="253">
        <v>11</v>
      </c>
      <c r="AY23" s="255">
        <v>4.9556899999999997</v>
      </c>
      <c r="AZ23" s="256">
        <v>0.90420999999999996</v>
      </c>
      <c r="BA23" s="253">
        <v>58</v>
      </c>
    </row>
    <row r="24" spans="1:53" x14ac:dyDescent="0.2">
      <c r="A24" s="6">
        <v>6</v>
      </c>
      <c r="B24" s="3" t="s">
        <v>17</v>
      </c>
      <c r="C24" s="36"/>
      <c r="D24" s="69"/>
      <c r="E24" s="69">
        <v>9.67</v>
      </c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>
        <v>9.68</v>
      </c>
      <c r="X24" s="69">
        <v>9.75</v>
      </c>
      <c r="Y24" s="69">
        <v>9.75</v>
      </c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>
        <v>9.69</v>
      </c>
      <c r="AM24" s="69"/>
      <c r="AN24" s="69"/>
      <c r="AO24" s="69"/>
      <c r="AP24" s="69"/>
      <c r="AQ24" s="69"/>
      <c r="AR24" s="14"/>
      <c r="AS24" s="47">
        <v>9.67</v>
      </c>
      <c r="AT24" s="47">
        <v>9.75</v>
      </c>
      <c r="AU24" s="27">
        <v>9.7125000000000004</v>
      </c>
      <c r="AV24" s="26">
        <v>4.3493294502333059E-2</v>
      </c>
      <c r="AW24" s="53"/>
      <c r="AX24" s="253"/>
      <c r="AY24" s="255">
        <v>9.6188900000000004</v>
      </c>
      <c r="AZ24" s="256">
        <v>0.14949000000000001</v>
      </c>
      <c r="BA24" s="257"/>
    </row>
    <row r="25" spans="1:53" x14ac:dyDescent="0.2">
      <c r="A25" s="6"/>
      <c r="B25" s="3"/>
      <c r="C25" s="36"/>
      <c r="D25" s="69"/>
      <c r="E25" s="69"/>
      <c r="F25" s="69"/>
      <c r="G25" s="69"/>
      <c r="H25" s="69"/>
      <c r="I25" s="9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69"/>
      <c r="AP25" s="69"/>
      <c r="AQ25" s="69"/>
      <c r="AR25" s="14"/>
      <c r="AS25" s="47"/>
      <c r="AT25" s="47"/>
      <c r="AU25" s="27"/>
      <c r="AV25" s="26"/>
      <c r="AW25" s="53"/>
      <c r="AX25" s="253"/>
      <c r="AY25" s="257"/>
      <c r="AZ25" s="257"/>
      <c r="BA25" s="257"/>
    </row>
    <row r="26" spans="1:53" x14ac:dyDescent="0.2">
      <c r="A26" s="6">
        <v>7</v>
      </c>
      <c r="B26" s="3" t="s">
        <v>18</v>
      </c>
      <c r="C26" s="36"/>
      <c r="D26" s="69"/>
      <c r="E26" s="69">
        <v>9.4</v>
      </c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>
        <v>9.4</v>
      </c>
      <c r="X26" s="69">
        <v>9.1300000000000008</v>
      </c>
      <c r="Y26" s="69">
        <v>8.1999999999999993</v>
      </c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>
        <v>8.6</v>
      </c>
      <c r="AM26" s="69"/>
      <c r="AN26" s="69"/>
      <c r="AO26" s="69"/>
      <c r="AP26" s="69"/>
      <c r="AQ26" s="69"/>
      <c r="AR26" s="14"/>
      <c r="AS26" s="47">
        <v>8.1999999999999993</v>
      </c>
      <c r="AT26" s="47">
        <v>9.4</v>
      </c>
      <c r="AU26" s="27">
        <v>9.0324999999999989</v>
      </c>
      <c r="AV26" s="26">
        <v>0.56940758688306969</v>
      </c>
      <c r="AW26" s="53"/>
      <c r="AX26" s="253">
        <v>19</v>
      </c>
      <c r="AY26" s="255">
        <v>8.6260700000000003</v>
      </c>
      <c r="AZ26" s="256">
        <v>0.39845000000000003</v>
      </c>
      <c r="BA26" s="253">
        <v>56</v>
      </c>
    </row>
    <row r="27" spans="1:53" x14ac:dyDescent="0.2">
      <c r="A27" s="6">
        <v>7</v>
      </c>
      <c r="B27" s="3" t="s">
        <v>17</v>
      </c>
      <c r="C27" s="36"/>
      <c r="D27" s="69"/>
      <c r="E27" s="69">
        <v>9.6300000000000008</v>
      </c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>
        <v>9.75</v>
      </c>
      <c r="X27" s="69">
        <v>9.75</v>
      </c>
      <c r="Y27" s="69">
        <v>9.77</v>
      </c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>
        <v>9.66</v>
      </c>
      <c r="AM27" s="69"/>
      <c r="AN27" s="69"/>
      <c r="AO27" s="69"/>
      <c r="AP27" s="69"/>
      <c r="AQ27" s="69"/>
      <c r="AR27" s="14"/>
      <c r="AS27" s="47">
        <v>9.6300000000000008</v>
      </c>
      <c r="AT27" s="47">
        <v>9.77</v>
      </c>
      <c r="AU27" s="27">
        <v>9.7250000000000014</v>
      </c>
      <c r="AV27" s="26">
        <v>6.4031242374328001E-2</v>
      </c>
      <c r="AW27" s="53"/>
      <c r="AX27" s="253"/>
      <c r="AY27" s="255">
        <v>9.7650000000000006</v>
      </c>
      <c r="AZ27" s="256">
        <v>9.2160000000000006E-2</v>
      </c>
      <c r="BA27" s="257"/>
    </row>
    <row r="28" spans="1:53" x14ac:dyDescent="0.2">
      <c r="A28" s="6"/>
      <c r="B28" s="3"/>
      <c r="C28" s="36"/>
      <c r="D28" s="69"/>
      <c r="E28" s="69"/>
      <c r="F28" s="69"/>
      <c r="G28" s="69"/>
      <c r="H28" s="69"/>
      <c r="I28" s="9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69"/>
      <c r="AP28" s="69"/>
      <c r="AQ28" s="69"/>
      <c r="AR28" s="14"/>
      <c r="AS28" s="47"/>
      <c r="AT28" s="47"/>
      <c r="AU28" s="27"/>
      <c r="AV28" s="26"/>
      <c r="AW28" s="53"/>
      <c r="AX28" s="253"/>
      <c r="AY28" s="258"/>
      <c r="AZ28" s="258"/>
      <c r="BA28" s="257"/>
    </row>
    <row r="29" spans="1:53" x14ac:dyDescent="0.2">
      <c r="A29" s="6">
        <v>8</v>
      </c>
      <c r="B29" s="3" t="s">
        <v>18</v>
      </c>
      <c r="C29" s="36"/>
      <c r="D29" s="69"/>
      <c r="E29" s="69">
        <v>8.8800000000000008</v>
      </c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>
        <v>8.56</v>
      </c>
      <c r="X29" s="69">
        <v>7.8</v>
      </c>
      <c r="Y29" s="69">
        <v>8.0500000000000007</v>
      </c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>
        <v>8</v>
      </c>
      <c r="AM29" s="69"/>
      <c r="AN29" s="69"/>
      <c r="AO29" s="69"/>
      <c r="AP29" s="69"/>
      <c r="AQ29" s="69"/>
      <c r="AR29" s="14"/>
      <c r="AS29" s="47">
        <v>7.8</v>
      </c>
      <c r="AT29" s="47">
        <v>8.8800000000000008</v>
      </c>
      <c r="AU29" s="27">
        <v>8.3225000000000016</v>
      </c>
      <c r="AV29" s="26">
        <v>0.48801468557138078</v>
      </c>
      <c r="AW29" s="53"/>
      <c r="AX29" s="253">
        <v>8</v>
      </c>
      <c r="AY29" s="255">
        <v>8.0270700000000001</v>
      </c>
      <c r="AZ29" s="256">
        <v>0.36554999999999999</v>
      </c>
      <c r="BA29" s="253">
        <v>58</v>
      </c>
    </row>
    <row r="30" spans="1:53" x14ac:dyDescent="0.2">
      <c r="A30" s="6">
        <v>8</v>
      </c>
      <c r="B30" s="3" t="s">
        <v>17</v>
      </c>
      <c r="C30" s="36"/>
      <c r="D30" s="69"/>
      <c r="E30" s="69">
        <v>9.75</v>
      </c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>
        <v>9.75</v>
      </c>
      <c r="X30" s="69">
        <v>9.6999999999999993</v>
      </c>
      <c r="Y30" s="69">
        <v>9.75</v>
      </c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>
        <v>9.6300000000000008</v>
      </c>
      <c r="AM30" s="69"/>
      <c r="AN30" s="69"/>
      <c r="AO30" s="69"/>
      <c r="AP30" s="69"/>
      <c r="AQ30" s="69"/>
      <c r="AR30" s="14"/>
      <c r="AS30" s="47">
        <v>9.6999999999999993</v>
      </c>
      <c r="AT30" s="47">
        <v>9.75</v>
      </c>
      <c r="AU30" s="27">
        <v>9.7375000000000007</v>
      </c>
      <c r="AV30" s="26">
        <v>2.5000000000000355E-2</v>
      </c>
      <c r="AW30" s="53"/>
      <c r="AX30" s="258"/>
      <c r="AY30" s="255">
        <v>9.7586700000000004</v>
      </c>
      <c r="AZ30" s="256">
        <v>3.8519999999999999E-2</v>
      </c>
      <c r="BA30" s="257"/>
    </row>
    <row r="31" spans="1:53" x14ac:dyDescent="0.2">
      <c r="A31" s="6"/>
      <c r="B31" s="3"/>
      <c r="C31" s="36"/>
      <c r="D31" s="69"/>
      <c r="E31" s="69"/>
      <c r="F31" s="69"/>
      <c r="G31" s="69"/>
      <c r="H31" s="69"/>
      <c r="I31" s="9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69"/>
      <c r="AP31" s="69"/>
      <c r="AQ31" s="69"/>
      <c r="AR31" s="14"/>
      <c r="AS31" s="47"/>
      <c r="AT31" s="47"/>
      <c r="AU31" s="27"/>
      <c r="AV31" s="26"/>
      <c r="AW31" s="53"/>
      <c r="AX31" s="258"/>
      <c r="AY31" s="90"/>
      <c r="AZ31" s="90"/>
      <c r="BA31" s="113"/>
    </row>
    <row r="32" spans="1:53" x14ac:dyDescent="0.2">
      <c r="A32" s="6">
        <v>9</v>
      </c>
      <c r="B32" s="3" t="s">
        <v>18</v>
      </c>
      <c r="C32" s="36"/>
      <c r="D32" s="69"/>
      <c r="E32" s="69">
        <v>7.07</v>
      </c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134"/>
      <c r="Q32" s="69"/>
      <c r="R32" s="69"/>
      <c r="S32" s="69"/>
      <c r="T32" s="69"/>
      <c r="U32" s="69"/>
      <c r="V32" s="69"/>
      <c r="W32" s="69">
        <v>6.48</v>
      </c>
      <c r="X32" s="69">
        <v>5.57</v>
      </c>
      <c r="Y32" s="69">
        <v>6.8</v>
      </c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>
        <v>5.5</v>
      </c>
      <c r="AM32" s="69"/>
      <c r="AN32" s="69"/>
      <c r="AO32" s="69"/>
      <c r="AP32" s="69"/>
      <c r="AQ32" s="69"/>
      <c r="AR32" s="14"/>
      <c r="AS32" s="47">
        <v>5.57</v>
      </c>
      <c r="AT32" s="47">
        <v>7.07</v>
      </c>
      <c r="AU32" s="27">
        <v>6.48</v>
      </c>
      <c r="AV32" s="26">
        <v>0.65283994975797854</v>
      </c>
      <c r="AW32" s="53"/>
      <c r="AX32" s="253">
        <v>35</v>
      </c>
      <c r="AY32" s="90"/>
      <c r="AZ32" s="90"/>
      <c r="BA32" s="113">
        <v>0</v>
      </c>
    </row>
    <row r="33" spans="1:53" x14ac:dyDescent="0.2">
      <c r="A33" s="6">
        <v>9</v>
      </c>
      <c r="B33" s="3" t="s">
        <v>17</v>
      </c>
      <c r="C33" s="36"/>
      <c r="D33" s="69"/>
      <c r="E33" s="69">
        <v>9.75</v>
      </c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>
        <v>9.65</v>
      </c>
      <c r="X33" s="69">
        <v>9.5500000000000007</v>
      </c>
      <c r="Y33" s="69">
        <v>9.6999999999999993</v>
      </c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>
        <v>9.43</v>
      </c>
      <c r="AM33" s="69"/>
      <c r="AN33" s="69"/>
      <c r="AO33" s="69"/>
      <c r="AP33" s="69"/>
      <c r="AQ33" s="69"/>
      <c r="AR33" s="14"/>
      <c r="AS33" s="47">
        <v>9.5500000000000007</v>
      </c>
      <c r="AT33" s="47">
        <v>9.75</v>
      </c>
      <c r="AU33" s="27">
        <v>9.6624999999999996</v>
      </c>
      <c r="AV33" s="26">
        <v>8.5391256382996217E-2</v>
      </c>
      <c r="AW33" s="53"/>
      <c r="AX33" s="254"/>
      <c r="AY33" s="90"/>
      <c r="AZ33" s="90"/>
      <c r="BA33" s="113"/>
    </row>
    <row r="34" spans="1:53" x14ac:dyDescent="0.2">
      <c r="A34" s="6"/>
      <c r="B34" s="3"/>
      <c r="C34" s="36"/>
      <c r="D34" s="69"/>
      <c r="E34" s="69"/>
      <c r="F34" s="69"/>
      <c r="G34" s="69"/>
      <c r="H34" s="69"/>
      <c r="I34" s="9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69"/>
      <c r="AP34" s="69"/>
      <c r="AQ34" s="69"/>
      <c r="AR34" s="14"/>
      <c r="AS34" s="47"/>
      <c r="AT34" s="47"/>
      <c r="AU34" s="27"/>
      <c r="AV34" s="26"/>
      <c r="AW34" s="53"/>
      <c r="AX34" s="254"/>
      <c r="AY34" s="90"/>
      <c r="AZ34" s="90"/>
      <c r="BA34" s="113"/>
    </row>
    <row r="35" spans="1:53" x14ac:dyDescent="0.2">
      <c r="A35" s="6">
        <v>10</v>
      </c>
      <c r="B35" s="3" t="s">
        <v>18</v>
      </c>
      <c r="C35" s="36"/>
      <c r="D35" s="69"/>
      <c r="E35" s="69">
        <v>3.99</v>
      </c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134"/>
      <c r="Q35" s="69"/>
      <c r="R35" s="69"/>
      <c r="S35" s="69"/>
      <c r="T35" s="69"/>
      <c r="U35" s="69"/>
      <c r="V35" s="69"/>
      <c r="W35" s="69">
        <v>2.59</v>
      </c>
      <c r="X35" s="69">
        <v>2.8</v>
      </c>
      <c r="Y35" s="69">
        <v>2.97</v>
      </c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>
        <v>3</v>
      </c>
      <c r="AM35" s="69"/>
      <c r="AN35" s="69"/>
      <c r="AO35" s="69"/>
      <c r="AP35" s="69"/>
      <c r="AQ35" s="69"/>
      <c r="AR35" s="14"/>
      <c r="AS35" s="47">
        <v>2.59</v>
      </c>
      <c r="AT35" s="47">
        <v>3.99</v>
      </c>
      <c r="AU35" s="27">
        <v>3.0874999999999999</v>
      </c>
      <c r="AV35" s="26">
        <v>0.62141639287464623</v>
      </c>
      <c r="AW35" s="53"/>
      <c r="AX35" s="253">
        <v>36</v>
      </c>
      <c r="AY35" s="90"/>
      <c r="AZ35" s="90"/>
      <c r="BA35" s="113">
        <v>0</v>
      </c>
    </row>
    <row r="36" spans="1:53" x14ac:dyDescent="0.2">
      <c r="A36" s="6">
        <v>10</v>
      </c>
      <c r="B36" s="3" t="s">
        <v>17</v>
      </c>
      <c r="C36" s="36"/>
      <c r="D36" s="69"/>
      <c r="E36" s="69">
        <v>9.5299999999999994</v>
      </c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>
        <v>9.59</v>
      </c>
      <c r="X36" s="69">
        <v>9.5</v>
      </c>
      <c r="Y36" s="69">
        <v>9.75</v>
      </c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>
        <v>9.31</v>
      </c>
      <c r="AM36" s="69"/>
      <c r="AN36" s="69"/>
      <c r="AO36" s="69"/>
      <c r="AP36" s="69"/>
      <c r="AQ36" s="69"/>
      <c r="AR36" s="14"/>
      <c r="AS36" s="47">
        <v>9.5</v>
      </c>
      <c r="AT36" s="47">
        <v>9.75</v>
      </c>
      <c r="AU36" s="27">
        <v>9.5924999999999994</v>
      </c>
      <c r="AV36" s="26">
        <v>0.1114674840480399</v>
      </c>
      <c r="AW36" s="53"/>
      <c r="AX36" s="62"/>
      <c r="AY36" s="34"/>
    </row>
    <row r="37" spans="1:53" x14ac:dyDescent="0.2">
      <c r="D37" s="69"/>
      <c r="E37" s="69"/>
      <c r="F37" s="69"/>
      <c r="G37" s="69"/>
      <c r="H37" s="69"/>
      <c r="I37" s="9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</row>
    <row r="38" spans="1:53" x14ac:dyDescent="0.2"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</row>
    <row r="39" spans="1:53" x14ac:dyDescent="0.2"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</row>
    <row r="51" spans="1:44" x14ac:dyDescent="0.2">
      <c r="D51" s="69"/>
    </row>
    <row r="55" spans="1:44" x14ac:dyDescent="0.2">
      <c r="C55" s="6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237"/>
      <c r="AK55" s="77"/>
      <c r="AL55" s="77"/>
      <c r="AM55" s="77"/>
      <c r="AN55" s="77"/>
      <c r="AO55" s="77"/>
      <c r="AP55" s="6"/>
      <c r="AQ55" s="284"/>
      <c r="AR55" s="6"/>
    </row>
    <row r="56" spans="1:44" x14ac:dyDescent="0.2">
      <c r="A56" s="6"/>
      <c r="B56" s="6"/>
      <c r="C56" s="6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237"/>
      <c r="AK56" s="77"/>
      <c r="AL56" s="77"/>
      <c r="AM56" s="77"/>
      <c r="AN56" s="77"/>
      <c r="AO56" s="77"/>
      <c r="AP56" s="6"/>
      <c r="AQ56" s="284"/>
    </row>
    <row r="57" spans="1:44" x14ac:dyDescent="0.2">
      <c r="A57" s="24"/>
      <c r="B57" s="24"/>
      <c r="C57" s="27"/>
      <c r="D57" s="91"/>
      <c r="E57" s="91"/>
      <c r="F57" s="91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</row>
    <row r="58" spans="1:44" x14ac:dyDescent="0.2">
      <c r="A58" s="24"/>
      <c r="B58" s="24"/>
      <c r="C58" s="27"/>
      <c r="D58" s="91"/>
      <c r="E58" s="91"/>
      <c r="F58" s="91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</row>
    <row r="59" spans="1:44" x14ac:dyDescent="0.2">
      <c r="A59" s="24"/>
      <c r="B59" s="24"/>
      <c r="C59" s="27"/>
      <c r="D59" s="91"/>
      <c r="E59" s="91"/>
      <c r="F59" s="91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</row>
    <row r="60" spans="1:44" x14ac:dyDescent="0.2">
      <c r="A60" s="24"/>
      <c r="B60" s="24"/>
      <c r="C60" s="27"/>
      <c r="D60" s="91"/>
      <c r="E60" s="91"/>
      <c r="F60" s="91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</row>
    <row r="61" spans="1:44" x14ac:dyDescent="0.2">
      <c r="A61" s="24"/>
      <c r="B61" s="24"/>
      <c r="C61" s="27"/>
      <c r="D61" s="91"/>
      <c r="E61" s="91"/>
      <c r="F61" s="91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</row>
    <row r="62" spans="1:44" x14ac:dyDescent="0.2">
      <c r="A62" s="24"/>
      <c r="B62" s="24"/>
      <c r="C62" s="27"/>
      <c r="D62" s="91"/>
      <c r="E62" s="91"/>
      <c r="F62" s="91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</row>
    <row r="63" spans="1:44" x14ac:dyDescent="0.2">
      <c r="A63" s="24"/>
      <c r="B63" s="24"/>
      <c r="C63" s="27"/>
      <c r="D63" s="91"/>
      <c r="E63" s="91"/>
      <c r="F63" s="91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</row>
    <row r="64" spans="1:44" x14ac:dyDescent="0.2">
      <c r="A64" s="24"/>
      <c r="B64" s="24"/>
      <c r="C64" s="27"/>
      <c r="D64" s="91"/>
      <c r="E64" s="91"/>
      <c r="F64" s="91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</row>
    <row r="65" spans="1:46" x14ac:dyDescent="0.2">
      <c r="A65" s="24"/>
      <c r="B65" s="24"/>
      <c r="C65" s="27"/>
      <c r="D65" s="91"/>
      <c r="E65" s="91"/>
      <c r="F65" s="91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</row>
    <row r="66" spans="1:46" x14ac:dyDescent="0.2">
      <c r="A66" s="24"/>
      <c r="B66" s="24"/>
      <c r="C66" s="27"/>
      <c r="D66" s="91"/>
      <c r="E66" s="91"/>
      <c r="F66" s="91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</row>
    <row r="67" spans="1:46" x14ac:dyDescent="0.2">
      <c r="A67" s="25"/>
      <c r="B67" s="25"/>
      <c r="C67" s="27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</row>
    <row r="68" spans="1:46" x14ac:dyDescent="0.2">
      <c r="A68" s="24"/>
      <c r="B68" s="24"/>
      <c r="C68" s="27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</row>
    <row r="69" spans="1:46" x14ac:dyDescent="0.2">
      <c r="A69" s="24"/>
      <c r="B69" s="24"/>
      <c r="C69" s="27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</row>
    <row r="70" spans="1:46" x14ac:dyDescent="0.2">
      <c r="C70" s="27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</row>
    <row r="71" spans="1:46" x14ac:dyDescent="0.2">
      <c r="A71" s="24"/>
      <c r="B71" s="24"/>
      <c r="C71" s="27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</row>
    <row r="72" spans="1:46" x14ac:dyDescent="0.2">
      <c r="A72" s="24"/>
      <c r="B72" s="24"/>
      <c r="C72" s="27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</row>
    <row r="73" spans="1:46" x14ac:dyDescent="0.2">
      <c r="A73" s="24"/>
      <c r="B73" s="24"/>
      <c r="C73" s="27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</row>
    <row r="74" spans="1:46" x14ac:dyDescent="0.2">
      <c r="A74" s="24"/>
      <c r="B74" s="24"/>
      <c r="C74" s="27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</row>
    <row r="75" spans="1:46" x14ac:dyDescent="0.2">
      <c r="C75" s="27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</row>
    <row r="76" spans="1:46" x14ac:dyDescent="0.2">
      <c r="A76" s="24"/>
      <c r="B76" s="24"/>
      <c r="C76" s="27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</row>
    <row r="77" spans="1:46" x14ac:dyDescent="0.2">
      <c r="A77" s="24"/>
      <c r="B77" s="24"/>
      <c r="C77" s="27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</row>
  </sheetData>
  <mergeCells count="3">
    <mergeCell ref="A2:AV2"/>
    <mergeCell ref="A1:AV1"/>
    <mergeCell ref="A4:AV4"/>
  </mergeCells>
  <phoneticPr fontId="0" type="noConversion"/>
  <conditionalFormatting sqref="D20:AN21 D23:AN24 D26:AN27 D29:AN30 D32:AN33 D35:AN36 AL17:AN18 D17:AJ18 AL14:AN15 D14:AJ15 AL8:AN9 D8:AJ9 AL11:AN12 Y11:AJ12">
    <cfRule type="expression" dxfId="29" priority="2">
      <formula>IF(ABS(D8-$AU8)/$AV8 &gt; l601k,1,0)</formula>
    </cfRule>
  </conditionalFormatting>
  <conditionalFormatting sqref="D11:X12">
    <cfRule type="expression" dxfId="28" priority="1">
      <formula>IF(ABS(D11-$AU11)/$AV11 &gt; l601k,1,0)</formula>
    </cfRule>
  </conditionalFormatting>
  <printOptions horizontalCentered="1"/>
  <pageMargins left="0.2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19" max="16383" man="1"/>
  </rowBreaks>
  <colBreaks count="1" manualBreakCount="1">
    <brk id="48" max="3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14"/>
  <sheetViews>
    <sheetView tabSelected="1" zoomScale="90" zoomScaleNormal="90" workbookViewId="0">
      <pane ySplit="6" topLeftCell="A7" activePane="bottomLeft" state="frozen"/>
      <selection activeCell="Y70" activeCellId="1" sqref="Y34:Y70 Y70"/>
      <selection pane="bottomLeft" activeCell="AD30" sqref="AD30"/>
    </sheetView>
  </sheetViews>
  <sheetFormatPr defaultColWidth="8.7109375" defaultRowHeight="12.75" x14ac:dyDescent="0.2"/>
  <cols>
    <col min="1" max="1" width="4.7109375" style="239" customWidth="1"/>
    <col min="2" max="2" width="8.28515625" style="239" bestFit="1" customWidth="1"/>
    <col min="3" max="3" width="3.28515625" style="239" hidden="1" customWidth="1"/>
    <col min="4" max="4" width="3.28515625" style="58" hidden="1" customWidth="1"/>
    <col min="5" max="5" width="6.140625" style="58" bestFit="1" customWidth="1"/>
    <col min="6" max="7" width="3.28515625" style="58" hidden="1" customWidth="1"/>
    <col min="8" max="8" width="6.140625" style="58" hidden="1" customWidth="1"/>
    <col min="9" max="9" width="3.28515625" style="58" hidden="1" customWidth="1"/>
    <col min="10" max="10" width="6.140625" style="58" hidden="1" customWidth="1"/>
    <col min="11" max="11" width="3" style="58" hidden="1" customWidth="1"/>
    <col min="12" max="12" width="3.28515625" style="58" hidden="1" customWidth="1"/>
    <col min="13" max="13" width="6.140625" style="58" hidden="1" customWidth="1"/>
    <col min="14" max="14" width="4.5703125" style="58" hidden="1" customWidth="1"/>
    <col min="15" max="15" width="3" style="58" hidden="1" customWidth="1"/>
    <col min="16" max="19" width="6.140625" style="58" hidden="1" customWidth="1"/>
    <col min="20" max="20" width="3.28515625" style="58" hidden="1" customWidth="1"/>
    <col min="21" max="21" width="6.140625" style="239" hidden="1" customWidth="1"/>
    <col min="22" max="22" width="4.28515625" style="239" hidden="1" customWidth="1"/>
    <col min="23" max="23" width="5.140625" style="239" customWidth="1"/>
    <col min="24" max="25" width="3.5703125" style="239" bestFit="1" customWidth="1"/>
    <col min="26" max="32" width="3" style="239" customWidth="1"/>
    <col min="33" max="33" width="2.28515625" style="239" customWidth="1"/>
    <col min="34" max="35" width="3" style="239" hidden="1" customWidth="1"/>
    <col min="36" max="36" width="6.140625" style="239" customWidth="1"/>
    <col min="37" max="37" width="6.140625" style="239" hidden="1" customWidth="1"/>
    <col min="38" max="38" width="6.140625" style="239" customWidth="1"/>
    <col min="39" max="39" width="6.140625" style="239" hidden="1" customWidth="1"/>
    <col min="40" max="41" width="6.140625" style="282" hidden="1" customWidth="1"/>
    <col min="42" max="42" width="3" style="239" hidden="1" customWidth="1"/>
    <col min="43" max="43" width="3" style="239" customWidth="1"/>
    <col min="44" max="44" width="1.28515625" style="239" customWidth="1"/>
    <col min="45" max="45" width="5.42578125" style="239" customWidth="1"/>
    <col min="46" max="46" width="6.28515625" style="239" bestFit="1" customWidth="1"/>
    <col min="47" max="47" width="6.42578125" style="239" customWidth="1"/>
    <col min="48" max="48" width="8.28515625" style="239" bestFit="1" customWidth="1"/>
    <col min="49" max="49" width="8" style="239" customWidth="1"/>
    <col min="50" max="50" width="7.5703125" style="58" customWidth="1"/>
    <col min="51" max="51" width="5" style="58" customWidth="1"/>
    <col min="52" max="52" width="4.28515625" style="239" customWidth="1"/>
  </cols>
  <sheetData>
    <row r="1" spans="1:51" ht="15.75" x14ac:dyDescent="0.25">
      <c r="A1" s="286" t="s">
        <v>0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287"/>
      <c r="AI1" s="287"/>
      <c r="AJ1" s="287"/>
      <c r="AK1" s="287"/>
      <c r="AL1" s="287"/>
      <c r="AM1" s="287"/>
      <c r="AN1" s="287"/>
      <c r="AO1" s="287"/>
      <c r="AP1" s="287"/>
      <c r="AQ1" s="287"/>
      <c r="AR1" s="287"/>
      <c r="AS1" s="287"/>
      <c r="AT1" s="287"/>
      <c r="AU1" s="287"/>
      <c r="AV1" s="287"/>
    </row>
    <row r="2" spans="1:51" ht="15.75" x14ac:dyDescent="0.2">
      <c r="A2" s="288" t="s">
        <v>81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7"/>
      <c r="AE2" s="287"/>
      <c r="AF2" s="287"/>
      <c r="AG2" s="287"/>
      <c r="AH2" s="287"/>
      <c r="AI2" s="287"/>
      <c r="AJ2" s="287"/>
      <c r="AK2" s="287"/>
      <c r="AL2" s="287"/>
      <c r="AM2" s="287"/>
      <c r="AN2" s="287"/>
      <c r="AO2" s="287"/>
      <c r="AP2" s="287"/>
      <c r="AQ2" s="287"/>
      <c r="AR2" s="287"/>
      <c r="AS2" s="287"/>
      <c r="AT2" s="287"/>
      <c r="AU2" s="287"/>
      <c r="AV2" s="287"/>
    </row>
    <row r="3" spans="1:51" ht="12.75" customHeight="1" x14ac:dyDescent="0.25">
      <c r="A3" s="240" t="s">
        <v>1</v>
      </c>
      <c r="B3" s="238"/>
      <c r="C3" s="12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</row>
    <row r="4" spans="1:51" x14ac:dyDescent="0.2">
      <c r="A4" s="289" t="s">
        <v>2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287"/>
      <c r="AA4" s="287"/>
      <c r="AB4" s="287"/>
      <c r="AC4" s="287"/>
      <c r="AD4" s="287"/>
      <c r="AE4" s="287"/>
      <c r="AF4" s="287"/>
      <c r="AG4" s="287"/>
      <c r="AH4" s="287"/>
      <c r="AI4" s="287"/>
      <c r="AJ4" s="287"/>
      <c r="AK4" s="287"/>
      <c r="AL4" s="287"/>
      <c r="AM4" s="287"/>
      <c r="AN4" s="287"/>
      <c r="AO4" s="287"/>
      <c r="AP4" s="287"/>
      <c r="AQ4" s="287"/>
      <c r="AR4" s="287"/>
      <c r="AS4" s="287"/>
      <c r="AT4" s="287"/>
      <c r="AU4" s="287"/>
      <c r="AV4" s="287"/>
    </row>
    <row r="5" spans="1:51" ht="59.25" x14ac:dyDescent="0.2">
      <c r="A5" s="17"/>
      <c r="B5" s="64"/>
      <c r="C5" s="63" t="s">
        <v>49</v>
      </c>
      <c r="D5" s="80" t="s">
        <v>37</v>
      </c>
      <c r="E5" s="80" t="s">
        <v>44</v>
      </c>
      <c r="F5" s="80" t="s">
        <v>47</v>
      </c>
      <c r="G5" s="80" t="s">
        <v>36</v>
      </c>
      <c r="H5" s="80" t="s">
        <v>35</v>
      </c>
      <c r="I5" s="80" t="s">
        <v>50</v>
      </c>
      <c r="J5" s="80" t="s">
        <v>40</v>
      </c>
      <c r="K5" s="80"/>
      <c r="L5" s="80" t="s">
        <v>46</v>
      </c>
      <c r="M5" s="80" t="s">
        <v>38</v>
      </c>
      <c r="N5" s="80" t="s">
        <v>34</v>
      </c>
      <c r="O5" s="80"/>
      <c r="P5" s="80" t="s">
        <v>45</v>
      </c>
      <c r="Q5" s="80" t="s">
        <v>54</v>
      </c>
      <c r="R5" s="80" t="s">
        <v>51</v>
      </c>
      <c r="S5" s="80" t="s">
        <v>55</v>
      </c>
      <c r="T5" s="80" t="s">
        <v>58</v>
      </c>
      <c r="U5" s="102" t="s">
        <v>59</v>
      </c>
      <c r="V5" s="102" t="s">
        <v>79</v>
      </c>
      <c r="W5" s="102" t="s">
        <v>60</v>
      </c>
      <c r="X5" s="102" t="s">
        <v>72</v>
      </c>
      <c r="Y5" s="102" t="s">
        <v>74</v>
      </c>
      <c r="Z5" s="63"/>
      <c r="AA5" s="63"/>
      <c r="AB5" s="63"/>
      <c r="AC5" s="63"/>
      <c r="AD5" s="63"/>
      <c r="AE5" s="63"/>
      <c r="AF5" s="63"/>
      <c r="AG5" s="63"/>
      <c r="AH5" s="63"/>
      <c r="AI5" s="63"/>
      <c r="AK5" s="102" t="s">
        <v>74</v>
      </c>
      <c r="AL5" s="102" t="s">
        <v>83</v>
      </c>
      <c r="AM5" s="102" t="s">
        <v>78</v>
      </c>
      <c r="AN5" s="102" t="s">
        <v>84</v>
      </c>
      <c r="AO5" s="102" t="s">
        <v>85</v>
      </c>
      <c r="AP5" s="102" t="s">
        <v>86</v>
      </c>
      <c r="AQ5" s="63"/>
      <c r="AR5" s="38"/>
      <c r="AS5" s="244"/>
      <c r="AT5" s="244"/>
      <c r="AU5" s="244"/>
      <c r="AV5" s="244"/>
      <c r="AX5" s="83" t="s">
        <v>30</v>
      </c>
    </row>
    <row r="6" spans="1:51" x14ac:dyDescent="0.2">
      <c r="A6" s="16" t="s">
        <v>29</v>
      </c>
      <c r="B6" s="17" t="s">
        <v>3</v>
      </c>
      <c r="C6" s="243">
        <v>4</v>
      </c>
      <c r="D6" s="81">
        <v>7</v>
      </c>
      <c r="E6" s="81">
        <v>10</v>
      </c>
      <c r="F6" s="81">
        <v>11</v>
      </c>
      <c r="G6" s="81">
        <v>16</v>
      </c>
      <c r="H6" s="81">
        <v>22</v>
      </c>
      <c r="I6" s="81">
        <v>25</v>
      </c>
      <c r="J6" s="81">
        <v>27</v>
      </c>
      <c r="K6" s="81">
        <v>28</v>
      </c>
      <c r="L6" s="81">
        <v>29</v>
      </c>
      <c r="M6" s="81">
        <v>30</v>
      </c>
      <c r="N6" s="81">
        <v>34</v>
      </c>
      <c r="O6" s="81">
        <v>35</v>
      </c>
      <c r="P6" s="81">
        <v>36</v>
      </c>
      <c r="Q6" s="81">
        <v>37</v>
      </c>
      <c r="R6" s="81">
        <v>38</v>
      </c>
      <c r="S6" s="81">
        <v>39</v>
      </c>
      <c r="T6" s="81">
        <v>40</v>
      </c>
      <c r="U6" s="81">
        <v>41</v>
      </c>
      <c r="V6" s="243">
        <v>42</v>
      </c>
      <c r="W6" s="81">
        <v>43</v>
      </c>
      <c r="X6" s="243">
        <v>44</v>
      </c>
      <c r="Y6" s="81">
        <v>45</v>
      </c>
      <c r="Z6" s="243">
        <v>46</v>
      </c>
      <c r="AA6" s="81">
        <v>47</v>
      </c>
      <c r="AB6" s="243">
        <v>48</v>
      </c>
      <c r="AC6" s="81">
        <v>49</v>
      </c>
      <c r="AD6" s="243">
        <v>50</v>
      </c>
      <c r="AE6" s="81">
        <v>51</v>
      </c>
      <c r="AF6" s="243">
        <v>52</v>
      </c>
      <c r="AG6" s="81">
        <v>53</v>
      </c>
      <c r="AH6" s="243">
        <v>54</v>
      </c>
      <c r="AI6" s="81">
        <v>55</v>
      </c>
      <c r="AJ6" s="103">
        <v>56</v>
      </c>
      <c r="AK6" s="104">
        <v>57</v>
      </c>
      <c r="AL6" s="103">
        <v>58</v>
      </c>
      <c r="AM6" s="104">
        <v>59</v>
      </c>
      <c r="AN6" s="104"/>
      <c r="AO6" s="104"/>
      <c r="AP6" s="103">
        <v>60</v>
      </c>
      <c r="AQ6" s="104">
        <v>61</v>
      </c>
      <c r="AR6" s="17"/>
      <c r="AS6" s="241" t="s">
        <v>5</v>
      </c>
      <c r="AT6" s="241" t="s">
        <v>4</v>
      </c>
      <c r="AU6" s="241" t="s">
        <v>6</v>
      </c>
      <c r="AV6" s="241" t="s">
        <v>7</v>
      </c>
      <c r="AW6" s="241" t="s">
        <v>27</v>
      </c>
      <c r="AX6" s="83" t="s">
        <v>52</v>
      </c>
      <c r="AY6" s="83" t="s">
        <v>53</v>
      </c>
    </row>
    <row r="7" spans="1:51" x14ac:dyDescent="0.2">
      <c r="A7" s="16"/>
      <c r="B7" s="17"/>
      <c r="C7" s="17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3"/>
      <c r="Q7" s="83"/>
      <c r="R7" s="83"/>
      <c r="S7" s="83"/>
      <c r="T7" s="83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1"/>
      <c r="AI7" s="241"/>
      <c r="AJ7" s="241"/>
      <c r="AK7" s="241"/>
      <c r="AL7" s="241"/>
      <c r="AM7" s="241"/>
      <c r="AN7" s="283"/>
      <c r="AO7" s="283"/>
      <c r="AP7" s="241"/>
      <c r="AQ7" s="241"/>
      <c r="AR7" s="17"/>
      <c r="AS7" s="241"/>
      <c r="AT7" s="241"/>
      <c r="AU7" s="241"/>
      <c r="AV7" s="241"/>
      <c r="AW7" s="241"/>
      <c r="AX7" s="83"/>
      <c r="AY7" s="83"/>
    </row>
    <row r="8" spans="1:51" x14ac:dyDescent="0.2">
      <c r="A8" s="243" t="s">
        <v>19</v>
      </c>
      <c r="B8" s="243">
        <v>1</v>
      </c>
      <c r="D8" s="84"/>
      <c r="E8" s="84">
        <v>9</v>
      </c>
      <c r="G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244"/>
      <c r="V8" s="244"/>
      <c r="W8" s="244">
        <v>8</v>
      </c>
      <c r="X8" s="244">
        <v>10</v>
      </c>
      <c r="Y8" s="244"/>
      <c r="Z8" s="244"/>
      <c r="AA8" s="244"/>
      <c r="AB8" s="244"/>
      <c r="AC8" s="244"/>
      <c r="AD8" s="244"/>
      <c r="AE8" s="244"/>
      <c r="AF8" s="244"/>
      <c r="AG8" s="244"/>
      <c r="AH8" s="244"/>
      <c r="AI8" s="244"/>
      <c r="AJ8" s="244"/>
      <c r="AK8" s="244"/>
      <c r="AL8" s="244">
        <v>10</v>
      </c>
      <c r="AM8" s="244"/>
      <c r="AN8" s="285"/>
      <c r="AO8" s="285"/>
      <c r="AP8" s="244"/>
      <c r="AQ8" s="244"/>
      <c r="AR8" s="19"/>
      <c r="AS8" s="35">
        <v>8</v>
      </c>
      <c r="AT8" s="35">
        <v>10</v>
      </c>
      <c r="AU8" s="36">
        <v>9</v>
      </c>
      <c r="AV8" s="36">
        <v>1</v>
      </c>
      <c r="AW8" s="114">
        <v>130594</v>
      </c>
      <c r="AX8" s="245">
        <v>9</v>
      </c>
      <c r="AY8" s="245" t="s">
        <v>33</v>
      </c>
    </row>
    <row r="9" spans="1:51" x14ac:dyDescent="0.2">
      <c r="A9" s="243" t="s">
        <v>19</v>
      </c>
      <c r="B9" s="243">
        <v>2</v>
      </c>
      <c r="D9" s="84"/>
      <c r="E9" s="84">
        <v>7</v>
      </c>
      <c r="G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244"/>
      <c r="V9" s="244"/>
      <c r="W9" s="244">
        <v>7</v>
      </c>
      <c r="X9" s="244">
        <v>7</v>
      </c>
      <c r="Y9" s="244"/>
      <c r="Z9" s="244"/>
      <c r="AA9" s="244"/>
      <c r="AB9" s="244"/>
      <c r="AC9" s="244"/>
      <c r="AD9" s="244"/>
      <c r="AE9" s="244"/>
      <c r="AF9" s="244"/>
      <c r="AG9" s="244"/>
      <c r="AH9" s="244"/>
      <c r="AI9" s="244"/>
      <c r="AJ9" s="244"/>
      <c r="AK9" s="244"/>
      <c r="AL9" s="244">
        <v>8</v>
      </c>
      <c r="AM9" s="244"/>
      <c r="AN9" s="285"/>
      <c r="AO9" s="285"/>
      <c r="AP9" s="244"/>
      <c r="AQ9" s="244"/>
      <c r="AR9" s="19"/>
      <c r="AS9" s="35">
        <v>7</v>
      </c>
      <c r="AT9" s="35">
        <v>7</v>
      </c>
      <c r="AU9" s="36">
        <v>7</v>
      </c>
      <c r="AV9" s="36">
        <v>0</v>
      </c>
      <c r="AW9" s="126" t="s">
        <v>61</v>
      </c>
      <c r="AX9" s="245">
        <v>8</v>
      </c>
      <c r="AY9" s="246"/>
    </row>
    <row r="10" spans="1:51" x14ac:dyDescent="0.2">
      <c r="A10" s="243" t="s">
        <v>19</v>
      </c>
      <c r="B10" s="243">
        <v>3</v>
      </c>
      <c r="D10" s="84"/>
      <c r="E10" s="84">
        <v>8</v>
      </c>
      <c r="G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244"/>
      <c r="V10" s="244"/>
      <c r="W10" s="244">
        <v>7</v>
      </c>
      <c r="X10" s="244">
        <v>7</v>
      </c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>
        <v>7</v>
      </c>
      <c r="AM10" s="244"/>
      <c r="AN10" s="285"/>
      <c r="AO10" s="285"/>
      <c r="AP10" s="244"/>
      <c r="AQ10" s="244"/>
      <c r="AR10" s="19"/>
      <c r="AS10" s="35">
        <v>7</v>
      </c>
      <c r="AT10" s="35">
        <v>8</v>
      </c>
      <c r="AU10" s="36">
        <v>7.333333333333333</v>
      </c>
      <c r="AV10" s="36">
        <v>0.57735026918962584</v>
      </c>
      <c r="AW10" s="132"/>
      <c r="AX10" s="245">
        <v>8</v>
      </c>
      <c r="AY10" s="246"/>
    </row>
    <row r="11" spans="1:51" x14ac:dyDescent="0.2">
      <c r="A11" s="243" t="s">
        <v>19</v>
      </c>
      <c r="B11" s="243">
        <v>4</v>
      </c>
      <c r="D11" s="84"/>
      <c r="E11" s="84">
        <v>8</v>
      </c>
      <c r="G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244"/>
      <c r="V11" s="244"/>
      <c r="W11" s="244">
        <v>8</v>
      </c>
      <c r="X11" s="244">
        <v>8</v>
      </c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>
        <v>9</v>
      </c>
      <c r="AM11" s="244"/>
      <c r="AN11" s="285"/>
      <c r="AO11" s="285"/>
      <c r="AP11" s="244"/>
      <c r="AQ11" s="244"/>
      <c r="AR11" s="19"/>
      <c r="AS11" s="35">
        <v>8</v>
      </c>
      <c r="AT11" s="35">
        <v>8</v>
      </c>
      <c r="AU11" s="36">
        <v>8</v>
      </c>
      <c r="AV11" s="36">
        <v>0</v>
      </c>
      <c r="AW11" s="132"/>
      <c r="AX11" s="245">
        <v>8</v>
      </c>
      <c r="AY11" s="246"/>
    </row>
    <row r="12" spans="1:51" x14ac:dyDescent="0.2">
      <c r="A12" s="243" t="s">
        <v>19</v>
      </c>
      <c r="B12" s="243">
        <v>5</v>
      </c>
      <c r="D12" s="84"/>
      <c r="E12" s="84">
        <v>8</v>
      </c>
      <c r="G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244"/>
      <c r="V12" s="244"/>
      <c r="W12" s="244">
        <v>8</v>
      </c>
      <c r="X12" s="244">
        <v>8</v>
      </c>
      <c r="Y12" s="244"/>
      <c r="Z12" s="244"/>
      <c r="AA12" s="244"/>
      <c r="AB12" s="244"/>
      <c r="AC12" s="244"/>
      <c r="AD12" s="244"/>
      <c r="AE12" s="244"/>
      <c r="AF12" s="244"/>
      <c r="AG12" s="244"/>
      <c r="AH12" s="244"/>
      <c r="AI12" s="244"/>
      <c r="AJ12" s="244"/>
      <c r="AK12" s="244"/>
      <c r="AL12" s="244">
        <v>8</v>
      </c>
      <c r="AM12" s="244"/>
      <c r="AN12" s="285"/>
      <c r="AO12" s="285"/>
      <c r="AP12" s="244"/>
      <c r="AQ12" s="244"/>
      <c r="AR12" s="19"/>
      <c r="AS12" s="35">
        <v>8</v>
      </c>
      <c r="AT12" s="35">
        <v>8</v>
      </c>
      <c r="AU12" s="36">
        <v>8</v>
      </c>
      <c r="AV12" s="36">
        <v>0</v>
      </c>
      <c r="AW12" s="132"/>
      <c r="AX12" s="245">
        <v>8</v>
      </c>
      <c r="AY12" s="246"/>
    </row>
    <row r="13" spans="1:51" x14ac:dyDescent="0.2">
      <c r="A13" s="243" t="s">
        <v>19</v>
      </c>
      <c r="B13" s="243">
        <v>6</v>
      </c>
      <c r="D13" s="84"/>
      <c r="E13" s="84">
        <v>8</v>
      </c>
      <c r="G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244"/>
      <c r="V13" s="244"/>
      <c r="W13" s="244">
        <v>8</v>
      </c>
      <c r="X13" s="244">
        <v>8</v>
      </c>
      <c r="Y13" s="244"/>
      <c r="Z13" s="244"/>
      <c r="AA13" s="244"/>
      <c r="AB13" s="244"/>
      <c r="AC13" s="244"/>
      <c r="AD13" s="244"/>
      <c r="AE13" s="244"/>
      <c r="AF13" s="244"/>
      <c r="AG13" s="244"/>
      <c r="AH13" s="244"/>
      <c r="AI13" s="244"/>
      <c r="AJ13" s="244"/>
      <c r="AK13" s="244"/>
      <c r="AL13" s="244">
        <v>8</v>
      </c>
      <c r="AM13" s="244"/>
      <c r="AN13" s="285"/>
      <c r="AO13" s="285"/>
      <c r="AP13" s="244"/>
      <c r="AQ13" s="244"/>
      <c r="AR13" s="19"/>
      <c r="AS13" s="35">
        <v>8</v>
      </c>
      <c r="AT13" s="35">
        <v>8</v>
      </c>
      <c r="AU13" s="36">
        <v>8</v>
      </c>
      <c r="AV13" s="36">
        <v>0</v>
      </c>
      <c r="AW13" s="132"/>
      <c r="AX13" s="245">
        <v>8</v>
      </c>
      <c r="AY13" s="246"/>
    </row>
    <row r="14" spans="1:51" x14ac:dyDescent="0.2">
      <c r="A14" s="243" t="s">
        <v>19</v>
      </c>
      <c r="B14" s="243">
        <v>7</v>
      </c>
      <c r="D14" s="84"/>
      <c r="E14" s="84">
        <v>8</v>
      </c>
      <c r="G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244"/>
      <c r="V14" s="244"/>
      <c r="W14" s="244">
        <v>9</v>
      </c>
      <c r="X14" s="244">
        <v>8</v>
      </c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44"/>
      <c r="AL14" s="244">
        <v>10</v>
      </c>
      <c r="AM14" s="244"/>
      <c r="AN14" s="285"/>
      <c r="AO14" s="285"/>
      <c r="AP14" s="244"/>
      <c r="AQ14" s="244"/>
      <c r="AR14" s="19"/>
      <c r="AS14" s="35">
        <v>8</v>
      </c>
      <c r="AT14" s="35">
        <v>9</v>
      </c>
      <c r="AU14" s="36">
        <v>8.3333333333333339</v>
      </c>
      <c r="AV14" s="36">
        <v>0.57735026918962573</v>
      </c>
      <c r="AW14" s="132"/>
      <c r="AX14" s="245">
        <v>8</v>
      </c>
      <c r="AY14" s="246"/>
    </row>
    <row r="15" spans="1:51" x14ac:dyDescent="0.2">
      <c r="A15" s="243" t="s">
        <v>19</v>
      </c>
      <c r="B15" s="243">
        <v>8</v>
      </c>
      <c r="D15" s="84"/>
      <c r="E15" s="84">
        <v>9</v>
      </c>
      <c r="G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244"/>
      <c r="V15" s="244"/>
      <c r="W15" s="244">
        <v>9</v>
      </c>
      <c r="X15" s="244">
        <v>9</v>
      </c>
      <c r="Y15" s="244"/>
      <c r="Z15" s="244"/>
      <c r="AA15" s="244"/>
      <c r="AB15" s="244"/>
      <c r="AC15" s="244"/>
      <c r="AD15" s="244"/>
      <c r="AE15" s="244"/>
      <c r="AF15" s="244"/>
      <c r="AG15" s="244"/>
      <c r="AH15" s="244"/>
      <c r="AI15" s="244"/>
      <c r="AJ15" s="244"/>
      <c r="AK15" s="244"/>
      <c r="AL15" s="244">
        <v>10</v>
      </c>
      <c r="AM15" s="244"/>
      <c r="AN15" s="285"/>
      <c r="AO15" s="285"/>
      <c r="AP15" s="244"/>
      <c r="AQ15" s="244"/>
      <c r="AR15" s="19"/>
      <c r="AS15" s="35">
        <v>9</v>
      </c>
      <c r="AT15" s="35">
        <v>9</v>
      </c>
      <c r="AU15" s="36">
        <v>9</v>
      </c>
      <c r="AV15" s="36">
        <v>0</v>
      </c>
      <c r="AW15" s="132"/>
      <c r="AX15" s="245">
        <v>9</v>
      </c>
      <c r="AY15" s="246"/>
    </row>
    <row r="16" spans="1:51" x14ac:dyDescent="0.2">
      <c r="A16" s="243" t="s">
        <v>19</v>
      </c>
      <c r="B16" s="243">
        <v>9</v>
      </c>
      <c r="D16" s="84"/>
      <c r="E16" s="84">
        <v>8</v>
      </c>
      <c r="G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244"/>
      <c r="V16" s="244"/>
      <c r="W16" s="244">
        <v>8</v>
      </c>
      <c r="X16" s="244">
        <v>8</v>
      </c>
      <c r="Y16" s="244"/>
      <c r="Z16" s="244"/>
      <c r="AA16" s="244"/>
      <c r="AB16" s="244"/>
      <c r="AC16" s="244"/>
      <c r="AD16" s="244"/>
      <c r="AE16" s="244"/>
      <c r="AF16" s="244"/>
      <c r="AG16" s="244"/>
      <c r="AH16" s="244"/>
      <c r="AI16" s="244"/>
      <c r="AJ16" s="244"/>
      <c r="AK16" s="244"/>
      <c r="AL16" s="244">
        <v>9</v>
      </c>
      <c r="AM16" s="244"/>
      <c r="AN16" s="285"/>
      <c r="AO16" s="285"/>
      <c r="AP16" s="244"/>
      <c r="AQ16" s="244"/>
      <c r="AR16" s="19"/>
      <c r="AS16" s="35">
        <v>8</v>
      </c>
      <c r="AT16" s="35">
        <v>8</v>
      </c>
      <c r="AU16" s="36">
        <v>8</v>
      </c>
      <c r="AV16" s="36">
        <v>0</v>
      </c>
      <c r="AW16" s="132"/>
      <c r="AX16" s="245">
        <v>8</v>
      </c>
      <c r="AY16" s="246"/>
    </row>
    <row r="17" spans="1:51" x14ac:dyDescent="0.2">
      <c r="A17" s="243" t="s">
        <v>19</v>
      </c>
      <c r="B17" s="243">
        <v>10</v>
      </c>
      <c r="D17" s="84"/>
      <c r="E17" s="84">
        <v>8</v>
      </c>
      <c r="G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244"/>
      <c r="V17" s="244"/>
      <c r="W17" s="244">
        <v>8</v>
      </c>
      <c r="X17" s="244">
        <v>9</v>
      </c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244"/>
      <c r="AL17" s="244">
        <v>10</v>
      </c>
      <c r="AM17" s="244"/>
      <c r="AN17" s="285"/>
      <c r="AO17" s="285"/>
      <c r="AP17" s="244"/>
      <c r="AQ17" s="244"/>
      <c r="AR17" s="19"/>
      <c r="AS17" s="35">
        <v>8</v>
      </c>
      <c r="AT17" s="35">
        <v>9</v>
      </c>
      <c r="AU17" s="36">
        <v>8.3333333333333339</v>
      </c>
      <c r="AV17" s="36">
        <v>0.57735026918962573</v>
      </c>
      <c r="AW17" s="132"/>
      <c r="AX17" s="245">
        <v>8</v>
      </c>
      <c r="AY17" s="246"/>
    </row>
    <row r="18" spans="1:51" ht="22.5" x14ac:dyDescent="0.2">
      <c r="A18" s="243"/>
      <c r="B18" s="65" t="s">
        <v>25</v>
      </c>
      <c r="C18" s="31" t="str">
        <f>IF(ISBLANK(C8),"",(C8*0.087+C9*0.193+C10*0.094+C11*0.169+C12*0.079+C13*0.079+C14*0.051+C15*0.083+C16*0.071+C17*0.094))</f>
        <v/>
      </c>
      <c r="D18" s="85" t="str">
        <f t="shared" ref="D18:AQ18" si="0">IF(ISBLANK(D8),"",(D8*0.087+D9*0.193+D10*0.094+D11*0.169+D12*0.079+D13*0.079+D14*0.051+D15*0.083+D16*0.071+D17*0.094))</f>
        <v/>
      </c>
      <c r="E18" s="40">
        <v>7.9769999999999994</v>
      </c>
      <c r="F18" s="40" t="s">
        <v>87</v>
      </c>
      <c r="G18" s="40" t="s">
        <v>87</v>
      </c>
      <c r="H18" s="40" t="s">
        <v>87</v>
      </c>
      <c r="I18" s="40" t="s">
        <v>87</v>
      </c>
      <c r="J18" s="40" t="s">
        <v>87</v>
      </c>
      <c r="K18" s="40" t="s">
        <v>87</v>
      </c>
      <c r="L18" s="40" t="s">
        <v>87</v>
      </c>
      <c r="M18" s="40" t="s">
        <v>87</v>
      </c>
      <c r="N18" s="40" t="s">
        <v>87</v>
      </c>
      <c r="O18" s="40" t="s">
        <v>87</v>
      </c>
      <c r="P18" s="40" t="s">
        <v>87</v>
      </c>
      <c r="Q18" s="40" t="s">
        <v>87</v>
      </c>
      <c r="R18" s="40" t="s">
        <v>87</v>
      </c>
      <c r="S18" s="40" t="s">
        <v>87</v>
      </c>
      <c r="T18" s="40" t="s">
        <v>87</v>
      </c>
      <c r="U18" s="40" t="s">
        <v>87</v>
      </c>
      <c r="V18" s="40" t="s">
        <v>87</v>
      </c>
      <c r="W18" s="40">
        <v>7.8469999999999978</v>
      </c>
      <c r="X18" s="40">
        <v>8.0639999999999983</v>
      </c>
      <c r="Y18" s="40" t="s">
        <v>87</v>
      </c>
      <c r="Z18" s="40" t="s">
        <v>87</v>
      </c>
      <c r="AA18" s="40" t="s">
        <v>87</v>
      </c>
      <c r="AB18" s="40" t="s">
        <v>87</v>
      </c>
      <c r="AC18" s="40" t="s">
        <v>87</v>
      </c>
      <c r="AD18" s="40" t="s">
        <v>87</v>
      </c>
      <c r="AE18" s="40" t="s">
        <v>87</v>
      </c>
      <c r="AF18" s="40" t="s">
        <v>87</v>
      </c>
      <c r="AG18" s="40" t="s">
        <v>87</v>
      </c>
      <c r="AH18" s="40" t="s">
        <v>87</v>
      </c>
      <c r="AI18" s="40" t="s">
        <v>87</v>
      </c>
      <c r="AJ18" s="40" t="s">
        <v>87</v>
      </c>
      <c r="AK18" s="40" t="s">
        <v>87</v>
      </c>
      <c r="AL18" s="40">
        <v>8.7759999999999998</v>
      </c>
      <c r="AM18" s="40" t="str">
        <f t="shared" si="0"/>
        <v/>
      </c>
      <c r="AN18" s="40"/>
      <c r="AO18" s="40"/>
      <c r="AP18" s="31" t="str">
        <f t="shared" si="0"/>
        <v/>
      </c>
      <c r="AQ18" s="31" t="str">
        <f t="shared" si="0"/>
        <v/>
      </c>
      <c r="AR18" s="19"/>
      <c r="AS18" s="36">
        <v>7.8469999999999978</v>
      </c>
      <c r="AT18" s="36">
        <v>8.0639999999999983</v>
      </c>
      <c r="AU18" s="36">
        <v>7.9626666666666663</v>
      </c>
      <c r="AV18" s="36">
        <v>0.10920775308252345</v>
      </c>
      <c r="AW18" s="132"/>
      <c r="AX18" s="86">
        <f t="shared" ref="AX18" si="1">IF(ISBLANK(AX8),"",(AX8*0.087+AX9*0.193+AX10*0.094+AX11*0.169+AX12*0.079+AX13*0.079+AX14*0.051+AX15*0.083+AX16*0.071+AX17*0.094))</f>
        <v>8.17</v>
      </c>
      <c r="AY18" s="245"/>
    </row>
    <row r="19" spans="1:51" x14ac:dyDescent="0.2">
      <c r="A19" s="243"/>
      <c r="B19" s="243"/>
      <c r="C19" s="40"/>
      <c r="D19" s="86"/>
      <c r="E19" s="84"/>
      <c r="F19" s="86"/>
      <c r="G19" s="86"/>
      <c r="H19" s="86"/>
      <c r="I19" s="86"/>
      <c r="J19" s="86"/>
      <c r="K19" s="86"/>
      <c r="L19" s="84"/>
      <c r="M19" s="86"/>
      <c r="N19" s="86"/>
      <c r="O19" s="86"/>
      <c r="P19" s="86"/>
      <c r="Q19" s="86"/>
      <c r="R19" s="86"/>
      <c r="S19" s="84"/>
      <c r="T19" s="86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19"/>
      <c r="AS19" s="36"/>
      <c r="AT19" s="36"/>
      <c r="AU19" s="36"/>
      <c r="AV19" s="36"/>
      <c r="AW19" s="132"/>
      <c r="AX19" s="247"/>
      <c r="AY19" s="245"/>
    </row>
    <row r="20" spans="1:51" x14ac:dyDescent="0.2">
      <c r="A20" s="243"/>
      <c r="B20" s="3"/>
      <c r="C20" s="40"/>
      <c r="D20" s="86"/>
      <c r="E20" s="84"/>
      <c r="F20" s="86"/>
      <c r="G20" s="86"/>
      <c r="H20" s="86"/>
      <c r="I20" s="86"/>
      <c r="J20" s="86"/>
      <c r="K20" s="86"/>
      <c r="L20" s="84"/>
      <c r="M20" s="84"/>
      <c r="N20" s="84"/>
      <c r="O20" s="84"/>
      <c r="P20" s="84"/>
      <c r="Q20" s="84"/>
      <c r="R20" s="84"/>
      <c r="S20" s="84"/>
      <c r="T20" s="84"/>
      <c r="U20" s="244"/>
      <c r="V20" s="244"/>
      <c r="W20" s="244"/>
      <c r="X20" s="244"/>
      <c r="Y20" s="244"/>
      <c r="Z20" s="244"/>
      <c r="AA20" s="244"/>
      <c r="AB20" s="244"/>
      <c r="AC20" s="244"/>
      <c r="AD20" s="244"/>
      <c r="AE20" s="244"/>
      <c r="AF20" s="244"/>
      <c r="AG20" s="244"/>
      <c r="AH20" s="244"/>
      <c r="AI20" s="244"/>
      <c r="AJ20" s="244"/>
      <c r="AK20" s="244"/>
      <c r="AL20" s="244"/>
      <c r="AM20" s="244"/>
      <c r="AN20" s="285"/>
      <c r="AO20" s="285"/>
      <c r="AP20" s="244"/>
      <c r="AQ20" s="244"/>
      <c r="AR20" s="19"/>
      <c r="AS20" s="36"/>
      <c r="AT20" s="36"/>
      <c r="AU20" s="36"/>
      <c r="AV20" s="36"/>
      <c r="AW20" s="115"/>
      <c r="AX20" s="248"/>
      <c r="AY20" s="248"/>
    </row>
    <row r="21" spans="1:51" x14ac:dyDescent="0.2">
      <c r="A21" s="243" t="s">
        <v>20</v>
      </c>
      <c r="B21" s="243">
        <v>1</v>
      </c>
      <c r="D21" s="84"/>
      <c r="E21" s="84">
        <v>10</v>
      </c>
      <c r="G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244"/>
      <c r="V21" s="244"/>
      <c r="W21" s="244">
        <v>10</v>
      </c>
      <c r="X21" s="244">
        <v>10</v>
      </c>
      <c r="Y21" s="244"/>
      <c r="Z21" s="244"/>
      <c r="AA21" s="244"/>
      <c r="AB21" s="244"/>
      <c r="AC21" s="244"/>
      <c r="AD21" s="244"/>
      <c r="AE21" s="244"/>
      <c r="AF21" s="244"/>
      <c r="AG21" s="244"/>
      <c r="AH21" s="244"/>
      <c r="AI21" s="244"/>
      <c r="AJ21" s="244"/>
      <c r="AK21" s="244"/>
      <c r="AL21" s="244">
        <v>9</v>
      </c>
      <c r="AM21" s="244"/>
      <c r="AN21" s="285"/>
      <c r="AO21" s="285"/>
      <c r="AP21" s="244"/>
      <c r="AQ21" s="244"/>
      <c r="AR21" s="19"/>
      <c r="AS21" s="35">
        <v>10</v>
      </c>
      <c r="AT21" s="35">
        <v>10</v>
      </c>
      <c r="AU21" s="36">
        <v>10</v>
      </c>
      <c r="AV21" s="36">
        <v>0</v>
      </c>
      <c r="AW21" s="114">
        <v>122900</v>
      </c>
      <c r="AX21" s="245">
        <v>10</v>
      </c>
      <c r="AY21" s="245" t="s">
        <v>57</v>
      </c>
    </row>
    <row r="22" spans="1:51" x14ac:dyDescent="0.2">
      <c r="A22" s="243" t="s">
        <v>20</v>
      </c>
      <c r="B22" s="243">
        <v>2</v>
      </c>
      <c r="D22" s="84"/>
      <c r="E22" s="84">
        <v>7</v>
      </c>
      <c r="G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244"/>
      <c r="V22" s="244"/>
      <c r="W22" s="244">
        <v>7</v>
      </c>
      <c r="X22" s="244">
        <v>7</v>
      </c>
      <c r="Y22" s="244"/>
      <c r="Z22" s="244"/>
      <c r="AA22" s="244"/>
      <c r="AB22" s="244"/>
      <c r="AC22" s="244"/>
      <c r="AD22" s="244"/>
      <c r="AE22" s="244"/>
      <c r="AF22" s="244"/>
      <c r="AG22" s="244"/>
      <c r="AH22" s="244"/>
      <c r="AI22" s="244"/>
      <c r="AJ22" s="244"/>
      <c r="AK22" s="244"/>
      <c r="AL22" s="244">
        <v>9</v>
      </c>
      <c r="AM22" s="244"/>
      <c r="AN22" s="285"/>
      <c r="AO22" s="285"/>
      <c r="AP22" s="244"/>
      <c r="AQ22" s="244"/>
      <c r="AR22" s="19"/>
      <c r="AS22" s="35">
        <v>7</v>
      </c>
      <c r="AT22" s="35">
        <v>7</v>
      </c>
      <c r="AU22" s="36">
        <v>7</v>
      </c>
      <c r="AV22" s="36">
        <v>0</v>
      </c>
      <c r="AW22" s="126" t="s">
        <v>62</v>
      </c>
      <c r="AX22" s="245">
        <v>8</v>
      </c>
      <c r="AY22" s="246"/>
    </row>
    <row r="23" spans="1:51" x14ac:dyDescent="0.2">
      <c r="A23" s="243" t="s">
        <v>20</v>
      </c>
      <c r="B23" s="243">
        <v>3</v>
      </c>
      <c r="D23" s="84"/>
      <c r="E23" s="84">
        <v>7</v>
      </c>
      <c r="G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244"/>
      <c r="V23" s="244"/>
      <c r="W23" s="244">
        <v>7</v>
      </c>
      <c r="X23" s="244">
        <v>7</v>
      </c>
      <c r="Y23" s="244"/>
      <c r="Z23" s="244"/>
      <c r="AA23" s="244"/>
      <c r="AB23" s="244"/>
      <c r="AC23" s="244"/>
      <c r="AD23" s="244"/>
      <c r="AE23" s="244"/>
      <c r="AF23" s="244"/>
      <c r="AG23" s="244"/>
      <c r="AH23" s="244"/>
      <c r="AI23" s="244"/>
      <c r="AJ23" s="244"/>
      <c r="AK23" s="244"/>
      <c r="AL23" s="244">
        <v>7</v>
      </c>
      <c r="AM23" s="244"/>
      <c r="AN23" s="285"/>
      <c r="AO23" s="285"/>
      <c r="AP23" s="244"/>
      <c r="AQ23" s="244"/>
      <c r="AR23" s="19"/>
      <c r="AS23" s="35">
        <v>7</v>
      </c>
      <c r="AT23" s="35">
        <v>7</v>
      </c>
      <c r="AU23" s="36">
        <v>7</v>
      </c>
      <c r="AV23" s="36">
        <v>0</v>
      </c>
      <c r="AW23" s="132"/>
      <c r="AX23" s="245">
        <v>8</v>
      </c>
      <c r="AY23" s="246"/>
    </row>
    <row r="24" spans="1:51" x14ac:dyDescent="0.2">
      <c r="A24" s="243" t="s">
        <v>20</v>
      </c>
      <c r="B24" s="243">
        <v>4</v>
      </c>
      <c r="D24" s="84"/>
      <c r="E24" s="84">
        <v>10</v>
      </c>
      <c r="G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244"/>
      <c r="V24" s="244"/>
      <c r="W24" s="244">
        <v>10</v>
      </c>
      <c r="X24" s="244">
        <v>10</v>
      </c>
      <c r="Y24" s="244"/>
      <c r="Z24" s="244"/>
      <c r="AA24" s="244"/>
      <c r="AB24" s="244"/>
      <c r="AC24" s="244"/>
      <c r="AD24" s="244"/>
      <c r="AE24" s="244"/>
      <c r="AF24" s="244"/>
      <c r="AG24" s="244"/>
      <c r="AH24" s="244"/>
      <c r="AI24" s="244"/>
      <c r="AJ24" s="244"/>
      <c r="AK24" s="244"/>
      <c r="AL24" s="244">
        <v>10</v>
      </c>
      <c r="AM24" s="244"/>
      <c r="AN24" s="285"/>
      <c r="AO24" s="285"/>
      <c r="AP24" s="244"/>
      <c r="AQ24" s="244"/>
      <c r="AR24" s="19"/>
      <c r="AS24" s="35">
        <v>10</v>
      </c>
      <c r="AT24" s="35">
        <v>10</v>
      </c>
      <c r="AU24" s="36">
        <v>10</v>
      </c>
      <c r="AV24" s="36">
        <v>0</v>
      </c>
      <c r="AW24" s="132"/>
      <c r="AX24" s="245">
        <v>8</v>
      </c>
      <c r="AY24" s="246"/>
    </row>
    <row r="25" spans="1:51" x14ac:dyDescent="0.2">
      <c r="A25" s="243" t="s">
        <v>20</v>
      </c>
      <c r="B25" s="243">
        <v>5</v>
      </c>
      <c r="D25" s="84"/>
      <c r="E25" s="84">
        <v>10</v>
      </c>
      <c r="G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244"/>
      <c r="V25" s="244"/>
      <c r="W25" s="244">
        <v>10</v>
      </c>
      <c r="X25" s="244">
        <v>10</v>
      </c>
      <c r="Y25" s="244"/>
      <c r="Z25" s="244"/>
      <c r="AA25" s="244"/>
      <c r="AB25" s="244"/>
      <c r="AC25" s="244"/>
      <c r="AD25" s="244"/>
      <c r="AE25" s="244"/>
      <c r="AF25" s="244"/>
      <c r="AG25" s="244"/>
      <c r="AH25" s="244"/>
      <c r="AI25" s="244"/>
      <c r="AJ25" s="244"/>
      <c r="AK25" s="244"/>
      <c r="AL25" s="244">
        <v>10</v>
      </c>
      <c r="AM25" s="244"/>
      <c r="AN25" s="285"/>
      <c r="AO25" s="285"/>
      <c r="AP25" s="244"/>
      <c r="AQ25" s="244"/>
      <c r="AR25" s="19"/>
      <c r="AS25" s="35">
        <v>10</v>
      </c>
      <c r="AT25" s="35">
        <v>10</v>
      </c>
      <c r="AU25" s="36">
        <v>10</v>
      </c>
      <c r="AV25" s="36">
        <v>0</v>
      </c>
      <c r="AW25" s="132"/>
      <c r="AX25" s="245">
        <v>10</v>
      </c>
      <c r="AY25" s="246"/>
    </row>
    <row r="26" spans="1:51" x14ac:dyDescent="0.2">
      <c r="A26" s="243" t="s">
        <v>20</v>
      </c>
      <c r="B26" s="243">
        <v>6</v>
      </c>
      <c r="D26" s="84"/>
      <c r="E26" s="84">
        <v>10</v>
      </c>
      <c r="G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244"/>
      <c r="V26" s="244"/>
      <c r="W26" s="244">
        <v>10</v>
      </c>
      <c r="X26" s="244">
        <v>10</v>
      </c>
      <c r="Y26" s="244"/>
      <c r="Z26" s="244"/>
      <c r="AA26" s="244"/>
      <c r="AB26" s="244"/>
      <c r="AC26" s="244"/>
      <c r="AD26" s="244"/>
      <c r="AE26" s="244"/>
      <c r="AF26" s="244"/>
      <c r="AG26" s="244"/>
      <c r="AH26" s="244"/>
      <c r="AI26" s="244"/>
      <c r="AJ26" s="244"/>
      <c r="AK26" s="244"/>
      <c r="AL26" s="244">
        <v>10</v>
      </c>
      <c r="AM26" s="244"/>
      <c r="AN26" s="285"/>
      <c r="AO26" s="285"/>
      <c r="AP26" s="244"/>
      <c r="AQ26" s="244"/>
      <c r="AR26" s="19"/>
      <c r="AS26" s="35">
        <v>10</v>
      </c>
      <c r="AT26" s="35">
        <v>10</v>
      </c>
      <c r="AU26" s="36">
        <v>10</v>
      </c>
      <c r="AV26" s="36">
        <v>0</v>
      </c>
      <c r="AW26" s="132"/>
      <c r="AX26" s="245">
        <v>10</v>
      </c>
      <c r="AY26" s="246"/>
    </row>
    <row r="27" spans="1:51" x14ac:dyDescent="0.2">
      <c r="A27" s="243" t="s">
        <v>20</v>
      </c>
      <c r="B27" s="243">
        <v>7</v>
      </c>
      <c r="D27" s="84"/>
      <c r="E27" s="84">
        <v>10</v>
      </c>
      <c r="G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244"/>
      <c r="V27" s="244"/>
      <c r="W27" s="244">
        <v>10</v>
      </c>
      <c r="X27" s="244">
        <v>10</v>
      </c>
      <c r="Y27" s="244"/>
      <c r="Z27" s="244"/>
      <c r="AA27" s="244"/>
      <c r="AB27" s="244"/>
      <c r="AC27" s="244"/>
      <c r="AD27" s="244"/>
      <c r="AE27" s="244"/>
      <c r="AF27" s="244"/>
      <c r="AG27" s="244"/>
      <c r="AH27" s="244"/>
      <c r="AI27" s="244"/>
      <c r="AJ27" s="244"/>
      <c r="AK27" s="244"/>
      <c r="AL27" s="244">
        <v>10</v>
      </c>
      <c r="AM27" s="244"/>
      <c r="AN27" s="285"/>
      <c r="AO27" s="285"/>
      <c r="AP27" s="244"/>
      <c r="AQ27" s="244"/>
      <c r="AR27" s="19"/>
      <c r="AS27" s="35">
        <v>10</v>
      </c>
      <c r="AT27" s="35">
        <v>10</v>
      </c>
      <c r="AU27" s="36">
        <v>10</v>
      </c>
      <c r="AV27" s="36">
        <v>0</v>
      </c>
      <c r="AW27" s="132"/>
      <c r="AX27" s="245">
        <v>10</v>
      </c>
      <c r="AY27" s="246"/>
    </row>
    <row r="28" spans="1:51" x14ac:dyDescent="0.2">
      <c r="A28" s="243" t="s">
        <v>20</v>
      </c>
      <c r="B28" s="243">
        <v>8</v>
      </c>
      <c r="D28" s="84"/>
      <c r="E28" s="84">
        <v>10</v>
      </c>
      <c r="G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244"/>
      <c r="V28" s="244"/>
      <c r="W28" s="244">
        <v>10</v>
      </c>
      <c r="X28" s="244">
        <v>10</v>
      </c>
      <c r="Y28" s="244"/>
      <c r="Z28" s="244"/>
      <c r="AA28" s="244"/>
      <c r="AB28" s="244"/>
      <c r="AC28" s="244"/>
      <c r="AD28" s="244"/>
      <c r="AE28" s="244"/>
      <c r="AF28" s="244"/>
      <c r="AG28" s="244"/>
      <c r="AH28" s="244"/>
      <c r="AI28" s="244"/>
      <c r="AJ28" s="244"/>
      <c r="AK28" s="244"/>
      <c r="AL28" s="244">
        <v>8</v>
      </c>
      <c r="AM28" s="244"/>
      <c r="AN28" s="285"/>
      <c r="AO28" s="285"/>
      <c r="AP28" s="244"/>
      <c r="AQ28" s="244"/>
      <c r="AR28" s="19"/>
      <c r="AS28" s="35">
        <v>10</v>
      </c>
      <c r="AT28" s="35">
        <v>10</v>
      </c>
      <c r="AU28" s="36">
        <v>10</v>
      </c>
      <c r="AV28" s="36">
        <v>0</v>
      </c>
      <c r="AW28" s="132"/>
      <c r="AX28" s="245">
        <v>10</v>
      </c>
      <c r="AY28" s="246"/>
    </row>
    <row r="29" spans="1:51" x14ac:dyDescent="0.2">
      <c r="A29" s="243" t="s">
        <v>20</v>
      </c>
      <c r="B29" s="243">
        <v>9</v>
      </c>
      <c r="D29" s="84"/>
      <c r="E29" s="84">
        <v>10</v>
      </c>
      <c r="G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244"/>
      <c r="V29" s="244"/>
      <c r="W29" s="244">
        <v>10</v>
      </c>
      <c r="X29" s="244">
        <v>10</v>
      </c>
      <c r="Y29" s="244"/>
      <c r="Z29" s="244"/>
      <c r="AA29" s="244"/>
      <c r="AB29" s="244"/>
      <c r="AC29" s="244"/>
      <c r="AD29" s="244"/>
      <c r="AE29" s="244"/>
      <c r="AF29" s="244"/>
      <c r="AG29" s="244"/>
      <c r="AH29" s="244"/>
      <c r="AI29" s="244"/>
      <c r="AJ29" s="244"/>
      <c r="AK29" s="244"/>
      <c r="AL29" s="244">
        <v>10</v>
      </c>
      <c r="AM29" s="244"/>
      <c r="AN29" s="285"/>
      <c r="AO29" s="285"/>
      <c r="AP29" s="244"/>
      <c r="AQ29" s="244"/>
      <c r="AR29" s="19"/>
      <c r="AS29" s="35">
        <v>10</v>
      </c>
      <c r="AT29" s="35">
        <v>10</v>
      </c>
      <c r="AU29" s="36">
        <v>10</v>
      </c>
      <c r="AV29" s="36">
        <v>0</v>
      </c>
      <c r="AW29" s="132"/>
      <c r="AX29" s="245">
        <v>10</v>
      </c>
      <c r="AY29" s="246"/>
    </row>
    <row r="30" spans="1:51" x14ac:dyDescent="0.2">
      <c r="A30" s="243" t="s">
        <v>20</v>
      </c>
      <c r="B30" s="243">
        <v>10</v>
      </c>
      <c r="D30" s="84"/>
      <c r="E30" s="84">
        <v>10</v>
      </c>
      <c r="G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244"/>
      <c r="V30" s="244"/>
      <c r="W30" s="244">
        <v>10</v>
      </c>
      <c r="X30" s="244">
        <v>10</v>
      </c>
      <c r="Y30" s="244"/>
      <c r="Z30" s="244"/>
      <c r="AA30" s="244"/>
      <c r="AB30" s="244"/>
      <c r="AC30" s="244"/>
      <c r="AD30" s="244"/>
      <c r="AE30" s="244"/>
      <c r="AF30" s="244"/>
      <c r="AG30" s="244"/>
      <c r="AH30" s="244"/>
      <c r="AI30" s="244"/>
      <c r="AJ30" s="244"/>
      <c r="AK30" s="244"/>
      <c r="AL30" s="244">
        <v>8</v>
      </c>
      <c r="AM30" s="244"/>
      <c r="AN30" s="285"/>
      <c r="AO30" s="285"/>
      <c r="AP30" s="244"/>
      <c r="AQ30" s="244"/>
      <c r="AR30" s="19"/>
      <c r="AS30" s="35">
        <v>10</v>
      </c>
      <c r="AT30" s="35">
        <v>10</v>
      </c>
      <c r="AU30" s="36">
        <v>10</v>
      </c>
      <c r="AV30" s="36">
        <v>0</v>
      </c>
      <c r="AW30" s="132"/>
      <c r="AX30" s="245">
        <v>10</v>
      </c>
      <c r="AY30" s="246"/>
    </row>
    <row r="31" spans="1:51" ht="22.5" x14ac:dyDescent="0.2">
      <c r="A31" s="243"/>
      <c r="B31" s="65" t="s">
        <v>25</v>
      </c>
      <c r="C31" s="31" t="str">
        <f t="shared" ref="C31:AQ31" si="2">IF(ISBLANK(C21),"",(C21*0.087+C22*0.193+C23*0.094+C24*0.169+C25*0.079+C26*0.079+C27*0.051+C28*0.083+C29*0.071+C30*0.094))</f>
        <v/>
      </c>
      <c r="D31" s="85" t="str">
        <f t="shared" si="2"/>
        <v/>
      </c>
      <c r="E31" s="86">
        <v>9.1389999999999993</v>
      </c>
      <c r="F31" s="86" t="s">
        <v>87</v>
      </c>
      <c r="G31" s="86" t="s">
        <v>87</v>
      </c>
      <c r="H31" s="86" t="s">
        <v>87</v>
      </c>
      <c r="I31" s="86" t="s">
        <v>87</v>
      </c>
      <c r="J31" s="86" t="s">
        <v>87</v>
      </c>
      <c r="K31" s="86" t="s">
        <v>87</v>
      </c>
      <c r="L31" s="86" t="s">
        <v>87</v>
      </c>
      <c r="M31" s="86" t="s">
        <v>87</v>
      </c>
      <c r="N31" s="86" t="s">
        <v>87</v>
      </c>
      <c r="O31" s="86" t="s">
        <v>87</v>
      </c>
      <c r="P31" s="86" t="s">
        <v>87</v>
      </c>
      <c r="Q31" s="86" t="s">
        <v>87</v>
      </c>
      <c r="R31" s="86" t="s">
        <v>87</v>
      </c>
      <c r="S31" s="86" t="s">
        <v>87</v>
      </c>
      <c r="T31" s="86" t="s">
        <v>87</v>
      </c>
      <c r="U31" s="86" t="s">
        <v>87</v>
      </c>
      <c r="V31" s="86" t="s">
        <v>87</v>
      </c>
      <c r="W31" s="86">
        <v>9.1389999999999993</v>
      </c>
      <c r="X31" s="86">
        <v>9.1389999999999993</v>
      </c>
      <c r="Y31" s="86" t="s">
        <v>87</v>
      </c>
      <c r="Z31" s="86" t="s">
        <v>87</v>
      </c>
      <c r="AA31" s="86" t="s">
        <v>87</v>
      </c>
      <c r="AB31" s="86" t="s">
        <v>87</v>
      </c>
      <c r="AC31" s="86" t="s">
        <v>87</v>
      </c>
      <c r="AD31" s="86" t="s">
        <v>87</v>
      </c>
      <c r="AE31" s="86" t="s">
        <v>87</v>
      </c>
      <c r="AF31" s="86" t="s">
        <v>87</v>
      </c>
      <c r="AG31" s="86" t="s">
        <v>87</v>
      </c>
      <c r="AH31" s="86" t="s">
        <v>87</v>
      </c>
      <c r="AI31" s="86" t="s">
        <v>87</v>
      </c>
      <c r="AJ31" s="86" t="s">
        <v>87</v>
      </c>
      <c r="AK31" s="86" t="s">
        <v>87</v>
      </c>
      <c r="AL31" s="86">
        <v>9.0840000000000014</v>
      </c>
      <c r="AM31" s="86" t="str">
        <f t="shared" si="2"/>
        <v/>
      </c>
      <c r="AN31" s="86"/>
      <c r="AO31" s="86"/>
      <c r="AP31" s="31"/>
      <c r="AQ31" s="31" t="str">
        <f t="shared" si="2"/>
        <v/>
      </c>
      <c r="AR31" s="19"/>
      <c r="AS31" s="36">
        <v>9.1389999999999993</v>
      </c>
      <c r="AT31" s="36">
        <v>9.1389999999999993</v>
      </c>
      <c r="AU31" s="36">
        <v>9.1389999999999993</v>
      </c>
      <c r="AV31" s="36">
        <v>0</v>
      </c>
      <c r="AW31" s="132"/>
      <c r="AX31" s="86">
        <f t="shared" ref="AX31" si="3">IF(ISBLANK(AX21),"",(AX21*0.087+AX22*0.193+AX23*0.094+AX24*0.169+AX25*0.079+AX26*0.079+AX27*0.051+AX28*0.083+AX29*0.071+AX30*0.094))</f>
        <v>9.0879999999999992</v>
      </c>
      <c r="AY31" s="245"/>
    </row>
    <row r="32" spans="1:51" x14ac:dyDescent="0.2">
      <c r="A32" s="243"/>
      <c r="B32" s="243"/>
      <c r="C32" s="40"/>
      <c r="D32" s="86"/>
      <c r="E32" s="84"/>
      <c r="F32" s="86"/>
      <c r="G32" s="86"/>
      <c r="H32" s="86"/>
      <c r="I32" s="86"/>
      <c r="J32" s="86"/>
      <c r="K32" s="86"/>
      <c r="L32" s="84"/>
      <c r="M32" s="86"/>
      <c r="N32" s="86"/>
      <c r="O32" s="86"/>
      <c r="P32" s="86"/>
      <c r="Q32" s="86"/>
      <c r="R32" s="86"/>
      <c r="S32" s="84"/>
      <c r="T32" s="86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19"/>
      <c r="AS32" s="36"/>
      <c r="AT32" s="36"/>
      <c r="AU32" s="36"/>
      <c r="AV32" s="36"/>
      <c r="AW32" s="132"/>
      <c r="AX32" s="247"/>
      <c r="AY32" s="245"/>
    </row>
    <row r="33" spans="1:52" x14ac:dyDescent="0.2">
      <c r="A33" s="16"/>
      <c r="B33" s="17"/>
      <c r="C33" s="17"/>
      <c r="D33" s="86"/>
      <c r="E33" s="84"/>
      <c r="F33" s="86"/>
      <c r="G33" s="86"/>
      <c r="H33" s="86"/>
      <c r="I33" s="86"/>
      <c r="J33" s="86"/>
      <c r="K33" s="86"/>
      <c r="L33" s="84"/>
      <c r="M33" s="84"/>
      <c r="N33" s="84"/>
      <c r="O33" s="84"/>
      <c r="P33" s="84"/>
      <c r="Q33" s="84"/>
      <c r="R33" s="84"/>
      <c r="S33" s="84"/>
      <c r="T33" s="84"/>
      <c r="U33" s="244"/>
      <c r="V33" s="244"/>
      <c r="W33" s="244"/>
      <c r="X33" s="244"/>
      <c r="Y33" s="244"/>
      <c r="Z33" s="244"/>
      <c r="AA33" s="244"/>
      <c r="AB33" s="244"/>
      <c r="AC33" s="244"/>
      <c r="AD33" s="244"/>
      <c r="AE33" s="244"/>
      <c r="AF33" s="244"/>
      <c r="AG33" s="244"/>
      <c r="AH33" s="244"/>
      <c r="AI33" s="244"/>
      <c r="AJ33" s="244"/>
      <c r="AK33" s="244"/>
      <c r="AL33" s="244"/>
      <c r="AM33" s="244"/>
      <c r="AN33" s="285"/>
      <c r="AO33" s="285"/>
      <c r="AP33" s="241"/>
      <c r="AQ33" s="241"/>
      <c r="AR33" s="241"/>
      <c r="AS33" s="48"/>
      <c r="AT33" s="48"/>
      <c r="AU33" s="48"/>
      <c r="AV33" s="48"/>
      <c r="AW33" s="133"/>
      <c r="AX33" s="249"/>
      <c r="AY33" s="249"/>
      <c r="AZ33"/>
    </row>
    <row r="34" spans="1:52" x14ac:dyDescent="0.2">
      <c r="A34" s="17">
        <v>3</v>
      </c>
      <c r="B34" s="17">
        <v>1</v>
      </c>
      <c r="C34" s="30"/>
      <c r="D34" s="84"/>
      <c r="E34" s="84">
        <v>9</v>
      </c>
      <c r="G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244"/>
      <c r="V34" s="244"/>
      <c r="W34" s="244">
        <v>10</v>
      </c>
      <c r="X34" s="244">
        <v>9</v>
      </c>
      <c r="Y34" s="244">
        <v>10</v>
      </c>
      <c r="Z34" s="244"/>
      <c r="AA34" s="244"/>
      <c r="AB34" s="244"/>
      <c r="AC34" s="244"/>
      <c r="AD34" s="244"/>
      <c r="AE34" s="244"/>
      <c r="AF34" s="244"/>
      <c r="AG34" s="244"/>
      <c r="AH34" s="244"/>
      <c r="AI34" s="244"/>
      <c r="AJ34" s="244"/>
      <c r="AK34" s="244"/>
      <c r="AL34" s="244">
        <v>9</v>
      </c>
      <c r="AM34" s="244"/>
      <c r="AN34" s="285"/>
      <c r="AO34" s="285"/>
      <c r="AP34" s="30"/>
      <c r="AQ34" s="30"/>
      <c r="AR34" s="30"/>
      <c r="AS34" s="30">
        <v>9</v>
      </c>
      <c r="AT34" s="30">
        <v>10</v>
      </c>
      <c r="AU34" s="31">
        <v>9.5</v>
      </c>
      <c r="AV34" s="31">
        <v>0.57735026918962573</v>
      </c>
      <c r="AW34" s="114">
        <v>122904</v>
      </c>
      <c r="AX34" s="245">
        <v>10</v>
      </c>
      <c r="AY34" s="245" t="s">
        <v>33</v>
      </c>
      <c r="AZ34" s="244"/>
    </row>
    <row r="35" spans="1:52" x14ac:dyDescent="0.2">
      <c r="A35" s="17">
        <v>3</v>
      </c>
      <c r="B35" s="17">
        <v>2</v>
      </c>
      <c r="C35" s="30"/>
      <c r="D35" s="84"/>
      <c r="E35" s="84">
        <v>8</v>
      </c>
      <c r="G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244"/>
      <c r="V35" s="244"/>
      <c r="W35" s="244">
        <v>8</v>
      </c>
      <c r="X35" s="244">
        <v>7</v>
      </c>
      <c r="Y35" s="244">
        <v>9</v>
      </c>
      <c r="Z35" s="244"/>
      <c r="AA35" s="244"/>
      <c r="AB35" s="244"/>
      <c r="AC35" s="244"/>
      <c r="AD35" s="244"/>
      <c r="AE35" s="244"/>
      <c r="AF35" s="244"/>
      <c r="AG35" s="244"/>
      <c r="AH35" s="244"/>
      <c r="AI35" s="244"/>
      <c r="AJ35" s="244"/>
      <c r="AK35" s="244"/>
      <c r="AL35" s="244">
        <v>7</v>
      </c>
      <c r="AM35" s="244"/>
      <c r="AN35" s="285"/>
      <c r="AO35" s="285"/>
      <c r="AP35" s="30"/>
      <c r="AQ35" s="30"/>
      <c r="AR35" s="30"/>
      <c r="AS35" s="30">
        <v>7</v>
      </c>
      <c r="AT35" s="30">
        <v>9</v>
      </c>
      <c r="AU35" s="31">
        <v>8</v>
      </c>
      <c r="AV35" s="31">
        <v>0.81649658092772603</v>
      </c>
      <c r="AW35" s="126" t="s">
        <v>62</v>
      </c>
      <c r="AX35" s="245">
        <v>9</v>
      </c>
      <c r="AY35" s="246"/>
      <c r="AZ35" s="244"/>
    </row>
    <row r="36" spans="1:52" ht="12" customHeight="1" x14ac:dyDescent="0.2">
      <c r="A36" s="17">
        <v>3</v>
      </c>
      <c r="B36" s="17">
        <v>3</v>
      </c>
      <c r="C36" s="30"/>
      <c r="D36" s="84"/>
      <c r="E36" s="84">
        <v>7</v>
      </c>
      <c r="G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244"/>
      <c r="V36" s="244"/>
      <c r="W36" s="244">
        <v>7</v>
      </c>
      <c r="X36" s="244">
        <v>7</v>
      </c>
      <c r="Y36" s="244">
        <v>7</v>
      </c>
      <c r="Z36" s="244"/>
      <c r="AA36" s="244"/>
      <c r="AB36" s="244"/>
      <c r="AC36" s="244"/>
      <c r="AD36" s="244"/>
      <c r="AE36" s="244"/>
      <c r="AF36" s="244"/>
      <c r="AG36" s="244"/>
      <c r="AH36" s="244"/>
      <c r="AI36" s="244"/>
      <c r="AJ36" s="244"/>
      <c r="AK36" s="244"/>
      <c r="AL36" s="244">
        <v>7</v>
      </c>
      <c r="AM36" s="244"/>
      <c r="AN36" s="285"/>
      <c r="AO36" s="285"/>
      <c r="AP36" s="30"/>
      <c r="AQ36" s="30"/>
      <c r="AR36" s="30"/>
      <c r="AS36" s="30">
        <v>7</v>
      </c>
      <c r="AT36" s="30">
        <v>7</v>
      </c>
      <c r="AU36" s="31">
        <v>7</v>
      </c>
      <c r="AV36" s="31">
        <v>0</v>
      </c>
      <c r="AW36" s="132"/>
      <c r="AX36" s="245">
        <v>8</v>
      </c>
      <c r="AY36" s="246"/>
      <c r="AZ36" s="244"/>
    </row>
    <row r="37" spans="1:52" x14ac:dyDescent="0.2">
      <c r="A37" s="17">
        <v>3</v>
      </c>
      <c r="B37" s="17">
        <v>4</v>
      </c>
      <c r="C37" s="30"/>
      <c r="D37" s="84"/>
      <c r="E37" s="84">
        <v>10</v>
      </c>
      <c r="G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244"/>
      <c r="V37" s="244"/>
      <c r="W37" s="244">
        <v>8</v>
      </c>
      <c r="X37" s="244">
        <v>8</v>
      </c>
      <c r="Y37" s="244">
        <v>9</v>
      </c>
      <c r="Z37" s="244"/>
      <c r="AA37" s="244"/>
      <c r="AB37" s="244"/>
      <c r="AC37" s="244"/>
      <c r="AD37" s="244"/>
      <c r="AE37" s="244"/>
      <c r="AF37" s="244"/>
      <c r="AG37" s="244"/>
      <c r="AH37" s="244"/>
      <c r="AI37" s="244"/>
      <c r="AJ37" s="244"/>
      <c r="AK37" s="244"/>
      <c r="AL37" s="244">
        <v>9</v>
      </c>
      <c r="AM37" s="244"/>
      <c r="AN37" s="285"/>
      <c r="AO37" s="285"/>
      <c r="AP37" s="30"/>
      <c r="AQ37" s="30"/>
      <c r="AR37" s="30"/>
      <c r="AS37" s="30">
        <v>8</v>
      </c>
      <c r="AT37" s="30">
        <v>10</v>
      </c>
      <c r="AU37" s="31">
        <v>8.75</v>
      </c>
      <c r="AV37" s="31">
        <v>0.9574271077563381</v>
      </c>
      <c r="AW37" s="132"/>
      <c r="AX37" s="245">
        <v>8</v>
      </c>
      <c r="AY37" s="246"/>
      <c r="AZ37" s="244"/>
    </row>
    <row r="38" spans="1:52" x14ac:dyDescent="0.2">
      <c r="A38" s="17">
        <v>3</v>
      </c>
      <c r="B38" s="17">
        <v>5</v>
      </c>
      <c r="C38" s="30"/>
      <c r="D38" s="84"/>
      <c r="E38" s="84">
        <v>10</v>
      </c>
      <c r="G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244"/>
      <c r="V38" s="244"/>
      <c r="W38" s="244">
        <v>9</v>
      </c>
      <c r="X38" s="244">
        <v>8</v>
      </c>
      <c r="Y38" s="244">
        <v>9</v>
      </c>
      <c r="Z38" s="244"/>
      <c r="AA38" s="244"/>
      <c r="AB38" s="244"/>
      <c r="AC38" s="244"/>
      <c r="AD38" s="244"/>
      <c r="AE38" s="244"/>
      <c r="AF38" s="244"/>
      <c r="AG38" s="244"/>
      <c r="AH38" s="244"/>
      <c r="AI38" s="244"/>
      <c r="AJ38" s="244"/>
      <c r="AK38" s="244"/>
      <c r="AL38" s="244">
        <v>9</v>
      </c>
      <c r="AM38" s="244"/>
      <c r="AN38" s="285"/>
      <c r="AO38" s="285"/>
      <c r="AP38" s="30"/>
      <c r="AQ38" s="30"/>
      <c r="AR38" s="30"/>
      <c r="AS38" s="30">
        <v>8</v>
      </c>
      <c r="AT38" s="30">
        <v>10</v>
      </c>
      <c r="AU38" s="31">
        <v>9</v>
      </c>
      <c r="AV38" s="31">
        <v>0.81649658092772603</v>
      </c>
      <c r="AW38" s="132"/>
      <c r="AX38" s="245">
        <v>8</v>
      </c>
      <c r="AY38" s="246"/>
      <c r="AZ38" s="244"/>
    </row>
    <row r="39" spans="1:52" x14ac:dyDescent="0.2">
      <c r="A39" s="17">
        <v>3</v>
      </c>
      <c r="B39" s="17">
        <v>6</v>
      </c>
      <c r="C39" s="30"/>
      <c r="D39" s="84"/>
      <c r="E39" s="84">
        <v>9</v>
      </c>
      <c r="G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244"/>
      <c r="V39" s="244"/>
      <c r="W39" s="244">
        <v>8</v>
      </c>
      <c r="X39" s="244">
        <v>8</v>
      </c>
      <c r="Y39" s="244">
        <v>9</v>
      </c>
      <c r="Z39" s="244"/>
      <c r="AA39" s="244"/>
      <c r="AB39" s="244"/>
      <c r="AC39" s="244"/>
      <c r="AD39" s="244"/>
      <c r="AE39" s="244"/>
      <c r="AF39" s="244"/>
      <c r="AG39" s="244"/>
      <c r="AH39" s="244"/>
      <c r="AI39" s="244"/>
      <c r="AJ39" s="244"/>
      <c r="AK39" s="244"/>
      <c r="AL39" s="244">
        <v>9</v>
      </c>
      <c r="AM39" s="244"/>
      <c r="AN39" s="285"/>
      <c r="AO39" s="285"/>
      <c r="AP39" s="30"/>
      <c r="AQ39" s="30"/>
      <c r="AR39" s="30"/>
      <c r="AS39" s="30">
        <v>8</v>
      </c>
      <c r="AT39" s="30">
        <v>9</v>
      </c>
      <c r="AU39" s="31">
        <v>8.5</v>
      </c>
      <c r="AV39" s="31">
        <v>0.57735026918962573</v>
      </c>
      <c r="AW39" s="132"/>
      <c r="AX39" s="245">
        <v>8</v>
      </c>
      <c r="AY39" s="246"/>
      <c r="AZ39" s="244"/>
    </row>
    <row r="40" spans="1:52" x14ac:dyDescent="0.2">
      <c r="A40" s="17">
        <v>3</v>
      </c>
      <c r="B40" s="17">
        <v>7</v>
      </c>
      <c r="C40" s="30"/>
      <c r="D40" s="84"/>
      <c r="E40" s="84">
        <v>8</v>
      </c>
      <c r="G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244"/>
      <c r="V40" s="244"/>
      <c r="W40" s="244">
        <v>9</v>
      </c>
      <c r="X40" s="244">
        <v>8</v>
      </c>
      <c r="Y40" s="244">
        <v>10</v>
      </c>
      <c r="Z40" s="244"/>
      <c r="AA40" s="244"/>
      <c r="AB40" s="244"/>
      <c r="AC40" s="244"/>
      <c r="AD40" s="244"/>
      <c r="AE40" s="244"/>
      <c r="AF40" s="244"/>
      <c r="AG40" s="244"/>
      <c r="AH40" s="244"/>
      <c r="AI40" s="244"/>
      <c r="AJ40" s="244"/>
      <c r="AK40" s="244"/>
      <c r="AL40" s="244">
        <v>8</v>
      </c>
      <c r="AM40" s="244"/>
      <c r="AN40" s="285"/>
      <c r="AO40" s="285"/>
      <c r="AP40" s="30"/>
      <c r="AQ40" s="30"/>
      <c r="AR40" s="30"/>
      <c r="AS40" s="30">
        <v>8</v>
      </c>
      <c r="AT40" s="30">
        <v>10</v>
      </c>
      <c r="AU40" s="31">
        <v>8.75</v>
      </c>
      <c r="AV40" s="31">
        <v>0.9574271077563381</v>
      </c>
      <c r="AW40" s="132"/>
      <c r="AX40" s="245">
        <v>10</v>
      </c>
      <c r="AY40" s="246"/>
      <c r="AZ40" s="244"/>
    </row>
    <row r="41" spans="1:52" x14ac:dyDescent="0.2">
      <c r="A41" s="17">
        <v>3</v>
      </c>
      <c r="B41" s="17">
        <v>8</v>
      </c>
      <c r="C41" s="30"/>
      <c r="D41" s="84"/>
      <c r="E41" s="84">
        <v>9</v>
      </c>
      <c r="G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244"/>
      <c r="V41" s="244"/>
      <c r="W41" s="244">
        <v>9</v>
      </c>
      <c r="X41" s="244">
        <v>9</v>
      </c>
      <c r="Y41" s="244">
        <v>10</v>
      </c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>
        <v>8</v>
      </c>
      <c r="AM41" s="244"/>
      <c r="AN41" s="285"/>
      <c r="AO41" s="285"/>
      <c r="AP41" s="30"/>
      <c r="AQ41" s="30"/>
      <c r="AR41" s="30"/>
      <c r="AS41" s="30">
        <v>9</v>
      </c>
      <c r="AT41" s="30">
        <v>10</v>
      </c>
      <c r="AU41" s="31">
        <v>9.25</v>
      </c>
      <c r="AV41" s="31">
        <v>0.5</v>
      </c>
      <c r="AW41" s="132"/>
      <c r="AX41" s="245">
        <v>10</v>
      </c>
      <c r="AY41" s="246"/>
      <c r="AZ41" s="244"/>
    </row>
    <row r="42" spans="1:52" x14ac:dyDescent="0.2">
      <c r="A42" s="17">
        <v>3</v>
      </c>
      <c r="B42" s="17">
        <v>9</v>
      </c>
      <c r="C42" s="30"/>
      <c r="D42" s="84"/>
      <c r="E42" s="84">
        <v>8</v>
      </c>
      <c r="G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244"/>
      <c r="V42" s="244"/>
      <c r="W42" s="244">
        <v>8</v>
      </c>
      <c r="X42" s="244">
        <v>8</v>
      </c>
      <c r="Y42" s="244">
        <v>7</v>
      </c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4"/>
      <c r="AK42" s="244"/>
      <c r="AL42" s="244">
        <v>8</v>
      </c>
      <c r="AM42" s="244"/>
      <c r="AN42" s="285"/>
      <c r="AO42" s="285"/>
      <c r="AP42" s="30"/>
      <c r="AQ42" s="30"/>
      <c r="AR42" s="30"/>
      <c r="AS42" s="30">
        <v>7</v>
      </c>
      <c r="AT42" s="30">
        <v>8</v>
      </c>
      <c r="AU42" s="31">
        <v>7.75</v>
      </c>
      <c r="AV42" s="31">
        <v>0.5</v>
      </c>
      <c r="AW42" s="132"/>
      <c r="AX42" s="245">
        <v>8</v>
      </c>
      <c r="AY42" s="246"/>
      <c r="AZ42" s="244"/>
    </row>
    <row r="43" spans="1:52" x14ac:dyDescent="0.2">
      <c r="A43" s="17">
        <v>3</v>
      </c>
      <c r="B43" s="17">
        <v>10</v>
      </c>
      <c r="C43" s="30"/>
      <c r="D43" s="84"/>
      <c r="E43" s="84">
        <v>9</v>
      </c>
      <c r="G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244"/>
      <c r="V43" s="244"/>
      <c r="W43" s="244">
        <v>9</v>
      </c>
      <c r="X43" s="244">
        <v>9</v>
      </c>
      <c r="Y43" s="244">
        <v>10</v>
      </c>
      <c r="Z43" s="244"/>
      <c r="AA43" s="244"/>
      <c r="AB43" s="244"/>
      <c r="AC43" s="244"/>
      <c r="AD43" s="244"/>
      <c r="AE43" s="244"/>
      <c r="AF43" s="244"/>
      <c r="AG43" s="244"/>
      <c r="AH43" s="244"/>
      <c r="AI43" s="244"/>
      <c r="AJ43" s="244"/>
      <c r="AK43" s="244"/>
      <c r="AL43" s="244">
        <v>9</v>
      </c>
      <c r="AM43" s="244"/>
      <c r="AN43" s="285"/>
      <c r="AO43" s="285"/>
      <c r="AP43" s="30"/>
      <c r="AQ43" s="30"/>
      <c r="AR43" s="30"/>
      <c r="AS43" s="30">
        <v>9</v>
      </c>
      <c r="AT43" s="30">
        <v>10</v>
      </c>
      <c r="AU43" s="31">
        <v>9.25</v>
      </c>
      <c r="AV43" s="31">
        <v>0.5</v>
      </c>
      <c r="AW43" s="132"/>
      <c r="AX43" s="245">
        <v>9</v>
      </c>
      <c r="AY43" s="246"/>
      <c r="AZ43" s="244"/>
    </row>
    <row r="44" spans="1:52" ht="22.5" x14ac:dyDescent="0.2">
      <c r="B44" s="65" t="s">
        <v>25</v>
      </c>
      <c r="C44" s="31" t="str">
        <f t="shared" ref="C44:AQ44" si="4">IF(ISBLANK(C34),"",(C34*0.087+C35*0.193+C36*0.094+C37*0.169+C38*0.079+C39*0.079+C40*0.051+C41*0.083+C42*0.071+C43*0.094))</f>
        <v/>
      </c>
      <c r="D44" s="85" t="str">
        <f t="shared" si="4"/>
        <v/>
      </c>
      <c r="E44" s="86">
        <v>8.7449999999999992</v>
      </c>
      <c r="F44" s="86" t="s">
        <v>87</v>
      </c>
      <c r="G44" s="86" t="s">
        <v>87</v>
      </c>
      <c r="H44" s="86" t="s">
        <v>87</v>
      </c>
      <c r="I44" s="86" t="s">
        <v>87</v>
      </c>
      <c r="J44" s="86" t="s">
        <v>87</v>
      </c>
      <c r="K44" s="86" t="s">
        <v>87</v>
      </c>
      <c r="L44" s="86" t="s">
        <v>87</v>
      </c>
      <c r="M44" s="86" t="s">
        <v>87</v>
      </c>
      <c r="N44" s="86" t="s">
        <v>87</v>
      </c>
      <c r="O44" s="86" t="s">
        <v>87</v>
      </c>
      <c r="P44" s="86" t="s">
        <v>87</v>
      </c>
      <c r="Q44" s="86" t="s">
        <v>87</v>
      </c>
      <c r="R44" s="86" t="s">
        <v>87</v>
      </c>
      <c r="S44" s="86" t="s">
        <v>87</v>
      </c>
      <c r="T44" s="86" t="s">
        <v>87</v>
      </c>
      <c r="U44" s="86" t="s">
        <v>87</v>
      </c>
      <c r="V44" s="86" t="s">
        <v>87</v>
      </c>
      <c r="W44" s="86">
        <v>8.3869999999999987</v>
      </c>
      <c r="X44" s="86">
        <v>7.9769999999999994</v>
      </c>
      <c r="Y44" s="86">
        <v>8.9850000000000012</v>
      </c>
      <c r="Z44" s="86" t="s">
        <v>87</v>
      </c>
      <c r="AA44" s="86" t="s">
        <v>87</v>
      </c>
      <c r="AB44" s="86" t="s">
        <v>87</v>
      </c>
      <c r="AC44" s="86" t="s">
        <v>87</v>
      </c>
      <c r="AD44" s="86" t="s">
        <v>87</v>
      </c>
      <c r="AE44" s="86" t="s">
        <v>87</v>
      </c>
      <c r="AF44" s="86" t="s">
        <v>87</v>
      </c>
      <c r="AG44" s="86" t="s">
        <v>87</v>
      </c>
      <c r="AH44" s="86" t="s">
        <v>87</v>
      </c>
      <c r="AI44" s="86" t="s">
        <v>87</v>
      </c>
      <c r="AJ44" s="86" t="s">
        <v>87</v>
      </c>
      <c r="AK44" s="86"/>
      <c r="AL44" s="86">
        <v>8.2210000000000001</v>
      </c>
      <c r="AM44" s="86" t="str">
        <f t="shared" si="4"/>
        <v/>
      </c>
      <c r="AN44" s="86"/>
      <c r="AO44" s="86"/>
      <c r="AP44" s="31"/>
      <c r="AQ44" s="31" t="str">
        <f t="shared" si="4"/>
        <v/>
      </c>
      <c r="AR44" s="19"/>
      <c r="AS44" s="36">
        <v>7.9769999999999994</v>
      </c>
      <c r="AT44" s="36">
        <v>8.9850000000000012</v>
      </c>
      <c r="AU44" s="36">
        <v>8.5235000000000003</v>
      </c>
      <c r="AV44" s="36">
        <v>0.43944624244610464</v>
      </c>
      <c r="AW44" s="132"/>
      <c r="AX44" s="86">
        <f t="shared" ref="AX44" si="5">IF(ISBLANK(AX34),"",(AX34*0.087+AX35*0.193+AX36*0.094+AX37*0.169+AX38*0.079+AX39*0.079+AX40*0.051+AX41*0.083+AX42*0.071+AX43*0.094))</f>
        <v>8.7289999999999992</v>
      </c>
      <c r="AY44" s="245"/>
    </row>
    <row r="45" spans="1:52" x14ac:dyDescent="0.2">
      <c r="A45" s="17"/>
      <c r="B45" s="17"/>
      <c r="C45" s="40"/>
      <c r="D45" s="86"/>
      <c r="E45" s="84"/>
      <c r="F45" s="86"/>
      <c r="G45" s="86"/>
      <c r="H45" s="86"/>
      <c r="I45" s="86"/>
      <c r="J45" s="86"/>
      <c r="K45" s="86"/>
      <c r="L45" s="84"/>
      <c r="M45" s="86"/>
      <c r="N45" s="86"/>
      <c r="O45" s="86"/>
      <c r="P45" s="86"/>
      <c r="Q45" s="86"/>
      <c r="R45" s="86"/>
      <c r="S45" s="84"/>
      <c r="T45" s="86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31"/>
      <c r="AS45" s="36"/>
      <c r="AT45" s="36"/>
      <c r="AU45" s="36"/>
      <c r="AV45" s="36"/>
      <c r="AW45" s="132"/>
      <c r="AX45" s="247"/>
      <c r="AY45" s="245"/>
    </row>
    <row r="46" spans="1:52" x14ac:dyDescent="0.2">
      <c r="A46" s="17"/>
      <c r="B46" s="17"/>
      <c r="C46" s="40"/>
      <c r="D46" s="86"/>
      <c r="E46" s="84"/>
      <c r="F46" s="86"/>
      <c r="G46" s="86"/>
      <c r="H46" s="86"/>
      <c r="I46" s="86"/>
      <c r="J46" s="86"/>
      <c r="K46" s="86"/>
      <c r="L46" s="84"/>
      <c r="M46" s="84"/>
      <c r="N46" s="84"/>
      <c r="O46" s="84"/>
      <c r="P46" s="84"/>
      <c r="Q46" s="84"/>
      <c r="R46" s="84"/>
      <c r="S46" s="84"/>
      <c r="T46" s="84"/>
      <c r="U46" s="244"/>
      <c r="V46" s="244"/>
      <c r="W46" s="244"/>
      <c r="X46" s="244"/>
      <c r="Y46" s="244"/>
      <c r="Z46" s="244"/>
      <c r="AA46" s="244"/>
      <c r="AB46" s="244"/>
      <c r="AC46" s="244"/>
      <c r="AD46" s="244"/>
      <c r="AE46" s="244"/>
      <c r="AF46" s="244"/>
      <c r="AG46" s="244"/>
      <c r="AH46" s="244"/>
      <c r="AI46" s="244"/>
      <c r="AJ46" s="244"/>
      <c r="AK46" s="244"/>
      <c r="AL46" s="244"/>
      <c r="AM46" s="244"/>
      <c r="AN46" s="285"/>
      <c r="AO46" s="285"/>
      <c r="AP46" s="40"/>
      <c r="AQ46" s="40"/>
      <c r="AR46" s="31"/>
      <c r="AS46" s="31"/>
      <c r="AT46" s="31"/>
      <c r="AU46" s="31"/>
      <c r="AV46" s="31"/>
      <c r="AW46" s="133"/>
      <c r="AX46" s="249"/>
      <c r="AY46" s="249"/>
    </row>
    <row r="47" spans="1:52" x14ac:dyDescent="0.2">
      <c r="A47" s="17">
        <v>4</v>
      </c>
      <c r="B47" s="17">
        <v>1</v>
      </c>
      <c r="C47" s="244"/>
      <c r="D47" s="84"/>
      <c r="E47" s="84">
        <v>9</v>
      </c>
      <c r="G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244"/>
      <c r="V47" s="244"/>
      <c r="W47" s="244">
        <v>9</v>
      </c>
      <c r="X47" s="244">
        <v>9</v>
      </c>
      <c r="Y47" s="244"/>
      <c r="Z47" s="244"/>
      <c r="AA47" s="244"/>
      <c r="AB47" s="244"/>
      <c r="AC47" s="244"/>
      <c r="AD47" s="244"/>
      <c r="AE47" s="244"/>
      <c r="AF47" s="244"/>
      <c r="AG47" s="244"/>
      <c r="AH47" s="244"/>
      <c r="AI47" s="244"/>
      <c r="AJ47" s="244"/>
      <c r="AK47" s="244"/>
      <c r="AL47" s="244">
        <v>9</v>
      </c>
      <c r="AM47" s="244"/>
      <c r="AN47" s="285"/>
      <c r="AO47" s="285"/>
      <c r="AP47" s="244"/>
      <c r="AQ47" s="244"/>
      <c r="AR47" s="30"/>
      <c r="AS47" s="30">
        <v>9</v>
      </c>
      <c r="AT47" s="30">
        <v>9</v>
      </c>
      <c r="AU47" s="31">
        <v>9</v>
      </c>
      <c r="AV47" s="31">
        <v>0</v>
      </c>
      <c r="AW47" s="114">
        <v>124975</v>
      </c>
      <c r="AX47" s="245">
        <v>8</v>
      </c>
      <c r="AY47" s="245" t="s">
        <v>33</v>
      </c>
    </row>
    <row r="48" spans="1:52" x14ac:dyDescent="0.2">
      <c r="A48" s="17">
        <v>4</v>
      </c>
      <c r="B48" s="17">
        <v>2</v>
      </c>
      <c r="C48" s="244"/>
      <c r="D48" s="84"/>
      <c r="E48" s="84">
        <v>8</v>
      </c>
      <c r="G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244"/>
      <c r="V48" s="244"/>
      <c r="W48" s="244">
        <v>8</v>
      </c>
      <c r="X48" s="244">
        <v>8</v>
      </c>
      <c r="Y48" s="244"/>
      <c r="Z48" s="244"/>
      <c r="AA48" s="244"/>
      <c r="AB48" s="244"/>
      <c r="AC48" s="244"/>
      <c r="AD48" s="244"/>
      <c r="AE48" s="244"/>
      <c r="AF48" s="244"/>
      <c r="AG48" s="244"/>
      <c r="AH48" s="244"/>
      <c r="AI48" s="244"/>
      <c r="AJ48" s="244"/>
      <c r="AK48" s="244"/>
      <c r="AL48" s="244">
        <v>8</v>
      </c>
      <c r="AM48" s="244"/>
      <c r="AN48" s="285"/>
      <c r="AO48" s="285"/>
      <c r="AP48" s="244"/>
      <c r="AQ48" s="244"/>
      <c r="AR48" s="30"/>
      <c r="AS48" s="30">
        <v>8</v>
      </c>
      <c r="AT48" s="30">
        <v>8</v>
      </c>
      <c r="AU48" s="31">
        <v>8</v>
      </c>
      <c r="AV48" s="31">
        <v>0</v>
      </c>
      <c r="AW48" s="126" t="s">
        <v>61</v>
      </c>
      <c r="AX48" s="245">
        <v>8</v>
      </c>
      <c r="AY48" s="246"/>
    </row>
    <row r="49" spans="1:51" x14ac:dyDescent="0.2">
      <c r="A49" s="17">
        <v>4</v>
      </c>
      <c r="B49" s="17">
        <v>3</v>
      </c>
      <c r="C49" s="244"/>
      <c r="D49" s="84"/>
      <c r="E49" s="84">
        <v>8</v>
      </c>
      <c r="G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244"/>
      <c r="V49" s="244"/>
      <c r="W49" s="244">
        <v>7</v>
      </c>
      <c r="X49" s="244">
        <v>8</v>
      </c>
      <c r="Y49" s="244"/>
      <c r="Z49" s="244"/>
      <c r="AA49" s="244"/>
      <c r="AB49" s="244"/>
      <c r="AC49" s="244"/>
      <c r="AD49" s="244"/>
      <c r="AE49" s="244"/>
      <c r="AF49" s="244"/>
      <c r="AG49" s="244"/>
      <c r="AH49" s="244"/>
      <c r="AI49" s="244"/>
      <c r="AJ49" s="244"/>
      <c r="AK49" s="244"/>
      <c r="AL49" s="244">
        <v>7</v>
      </c>
      <c r="AM49" s="244"/>
      <c r="AN49" s="285"/>
      <c r="AO49" s="285"/>
      <c r="AP49" s="244"/>
      <c r="AQ49" s="244"/>
      <c r="AR49" s="30"/>
      <c r="AS49" s="30">
        <v>7</v>
      </c>
      <c r="AT49" s="30">
        <v>8</v>
      </c>
      <c r="AU49" s="31">
        <v>7.666666666666667</v>
      </c>
      <c r="AV49" s="31">
        <v>0.57735026918962584</v>
      </c>
      <c r="AW49" s="132"/>
      <c r="AX49" s="245">
        <v>8</v>
      </c>
      <c r="AY49" s="246"/>
    </row>
    <row r="50" spans="1:51" x14ac:dyDescent="0.2">
      <c r="A50" s="17">
        <v>4</v>
      </c>
      <c r="B50" s="17">
        <v>4</v>
      </c>
      <c r="C50" s="244"/>
      <c r="D50" s="84"/>
      <c r="E50" s="84">
        <v>10</v>
      </c>
      <c r="G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244"/>
      <c r="V50" s="244"/>
      <c r="W50" s="244">
        <v>8</v>
      </c>
      <c r="X50" s="244">
        <v>8</v>
      </c>
      <c r="Y50" s="244"/>
      <c r="Z50" s="244"/>
      <c r="AA50" s="244"/>
      <c r="AB50" s="244"/>
      <c r="AC50" s="244"/>
      <c r="AD50" s="244"/>
      <c r="AE50" s="244"/>
      <c r="AF50" s="244"/>
      <c r="AG50" s="244"/>
      <c r="AH50" s="244"/>
      <c r="AI50" s="244"/>
      <c r="AJ50" s="244"/>
      <c r="AK50" s="244"/>
      <c r="AL50" s="244">
        <v>8</v>
      </c>
      <c r="AM50" s="244"/>
      <c r="AN50" s="285"/>
      <c r="AO50" s="285"/>
      <c r="AP50" s="244"/>
      <c r="AQ50" s="244"/>
      <c r="AR50" s="30"/>
      <c r="AS50" s="30">
        <v>8</v>
      </c>
      <c r="AT50" s="30">
        <v>10</v>
      </c>
      <c r="AU50" s="31">
        <v>8.6666666666666661</v>
      </c>
      <c r="AV50" s="31">
        <v>1.1547005383792495</v>
      </c>
      <c r="AW50" s="132"/>
      <c r="AX50" s="245">
        <v>8</v>
      </c>
      <c r="AY50" s="246"/>
    </row>
    <row r="51" spans="1:51" x14ac:dyDescent="0.2">
      <c r="A51" s="17">
        <v>4</v>
      </c>
      <c r="B51" s="17">
        <v>5</v>
      </c>
      <c r="C51" s="244"/>
      <c r="D51" s="84"/>
      <c r="E51" s="84">
        <v>9</v>
      </c>
      <c r="G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244"/>
      <c r="V51" s="244"/>
      <c r="W51" s="244">
        <v>8</v>
      </c>
      <c r="X51" s="244">
        <v>9</v>
      </c>
      <c r="Y51" s="244"/>
      <c r="Z51" s="244"/>
      <c r="AA51" s="244"/>
      <c r="AB51" s="244"/>
      <c r="AC51" s="244"/>
      <c r="AD51" s="244"/>
      <c r="AE51" s="244"/>
      <c r="AF51" s="244"/>
      <c r="AG51" s="244"/>
      <c r="AH51" s="244"/>
      <c r="AI51" s="244"/>
      <c r="AJ51" s="244"/>
      <c r="AK51" s="244"/>
      <c r="AL51" s="244">
        <v>9</v>
      </c>
      <c r="AM51" s="244"/>
      <c r="AN51" s="285"/>
      <c r="AO51" s="285"/>
      <c r="AP51" s="244"/>
      <c r="AQ51" s="244"/>
      <c r="AR51" s="30"/>
      <c r="AS51" s="30">
        <v>8</v>
      </c>
      <c r="AT51" s="30">
        <v>9</v>
      </c>
      <c r="AU51" s="31">
        <v>8.6666666666666661</v>
      </c>
      <c r="AV51" s="31">
        <v>0.57735026918962573</v>
      </c>
      <c r="AW51" s="132"/>
      <c r="AX51" s="245">
        <v>8</v>
      </c>
      <c r="AY51" s="246"/>
    </row>
    <row r="52" spans="1:51" x14ac:dyDescent="0.2">
      <c r="A52" s="17">
        <v>4</v>
      </c>
      <c r="B52" s="17">
        <v>6</v>
      </c>
      <c r="C52" s="244"/>
      <c r="D52" s="84"/>
      <c r="E52" s="84">
        <v>8</v>
      </c>
      <c r="G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244"/>
      <c r="V52" s="244"/>
      <c r="W52" s="244">
        <v>8</v>
      </c>
      <c r="X52" s="244">
        <v>8</v>
      </c>
      <c r="Y52" s="244"/>
      <c r="Z52" s="244"/>
      <c r="AA52" s="244"/>
      <c r="AB52" s="244"/>
      <c r="AC52" s="244"/>
      <c r="AD52" s="244"/>
      <c r="AE52" s="244"/>
      <c r="AF52" s="244"/>
      <c r="AG52" s="244"/>
      <c r="AH52" s="244"/>
      <c r="AI52" s="244"/>
      <c r="AJ52" s="244"/>
      <c r="AK52" s="244"/>
      <c r="AL52" s="244">
        <v>8</v>
      </c>
      <c r="AM52" s="244"/>
      <c r="AN52" s="285"/>
      <c r="AO52" s="285"/>
      <c r="AP52" s="244"/>
      <c r="AQ52" s="244"/>
      <c r="AR52" s="30"/>
      <c r="AS52" s="30">
        <v>8</v>
      </c>
      <c r="AT52" s="30">
        <v>8</v>
      </c>
      <c r="AU52" s="31">
        <v>8</v>
      </c>
      <c r="AV52" s="31">
        <v>0</v>
      </c>
      <c r="AW52" s="132"/>
      <c r="AX52" s="245">
        <v>8</v>
      </c>
      <c r="AY52" s="246"/>
    </row>
    <row r="53" spans="1:51" x14ac:dyDescent="0.2">
      <c r="A53" s="17">
        <v>4</v>
      </c>
      <c r="B53" s="17">
        <v>7</v>
      </c>
      <c r="C53" s="244"/>
      <c r="D53" s="84"/>
      <c r="E53" s="84">
        <v>10</v>
      </c>
      <c r="G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244"/>
      <c r="V53" s="244"/>
      <c r="W53" s="244">
        <v>10</v>
      </c>
      <c r="X53" s="244">
        <v>9</v>
      </c>
      <c r="Y53" s="244"/>
      <c r="Z53" s="244"/>
      <c r="AA53" s="244"/>
      <c r="AB53" s="244"/>
      <c r="AC53" s="244"/>
      <c r="AD53" s="244"/>
      <c r="AE53" s="244"/>
      <c r="AF53" s="244"/>
      <c r="AG53" s="244"/>
      <c r="AH53" s="244"/>
      <c r="AI53" s="244"/>
      <c r="AJ53" s="244"/>
      <c r="AK53" s="244"/>
      <c r="AL53" s="244">
        <v>8</v>
      </c>
      <c r="AM53" s="244"/>
      <c r="AN53" s="285"/>
      <c r="AO53" s="285"/>
      <c r="AP53" s="244"/>
      <c r="AQ53" s="244"/>
      <c r="AR53" s="30"/>
      <c r="AS53" s="30">
        <v>9</v>
      </c>
      <c r="AT53" s="30">
        <v>10</v>
      </c>
      <c r="AU53" s="31">
        <v>9.6666666666666661</v>
      </c>
      <c r="AV53" s="31">
        <v>0.57735026918962573</v>
      </c>
      <c r="AW53" s="132"/>
      <c r="AX53" s="245">
        <v>9</v>
      </c>
      <c r="AY53" s="246"/>
    </row>
    <row r="54" spans="1:51" x14ac:dyDescent="0.2">
      <c r="A54" s="17">
        <v>4</v>
      </c>
      <c r="B54" s="17">
        <v>8</v>
      </c>
      <c r="C54" s="244"/>
      <c r="D54" s="84"/>
      <c r="E54" s="84">
        <v>9</v>
      </c>
      <c r="G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244"/>
      <c r="V54" s="244"/>
      <c r="W54" s="244">
        <v>10</v>
      </c>
      <c r="X54" s="244">
        <v>8</v>
      </c>
      <c r="Y54" s="244"/>
      <c r="Z54" s="244"/>
      <c r="AA54" s="244"/>
      <c r="AB54" s="244"/>
      <c r="AC54" s="244"/>
      <c r="AD54" s="244"/>
      <c r="AE54" s="244"/>
      <c r="AF54" s="244"/>
      <c r="AG54" s="244"/>
      <c r="AH54" s="244"/>
      <c r="AI54" s="244"/>
      <c r="AJ54" s="244"/>
      <c r="AK54" s="244"/>
      <c r="AL54" s="244">
        <v>8</v>
      </c>
      <c r="AM54" s="244"/>
      <c r="AN54" s="285"/>
      <c r="AO54" s="285"/>
      <c r="AP54" s="244"/>
      <c r="AQ54" s="244"/>
      <c r="AR54" s="30"/>
      <c r="AS54" s="30">
        <v>8</v>
      </c>
      <c r="AT54" s="30">
        <v>10</v>
      </c>
      <c r="AU54" s="31">
        <v>9</v>
      </c>
      <c r="AV54" s="31">
        <v>1</v>
      </c>
      <c r="AW54" s="132"/>
      <c r="AX54" s="245">
        <v>8</v>
      </c>
      <c r="AY54" s="246"/>
    </row>
    <row r="55" spans="1:51" x14ac:dyDescent="0.2">
      <c r="A55" s="17">
        <v>4</v>
      </c>
      <c r="B55" s="17">
        <v>9</v>
      </c>
      <c r="C55" s="244"/>
      <c r="D55" s="84"/>
      <c r="E55" s="84">
        <v>8</v>
      </c>
      <c r="G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244"/>
      <c r="V55" s="244"/>
      <c r="W55" s="244">
        <v>8</v>
      </c>
      <c r="X55" s="244">
        <v>8</v>
      </c>
      <c r="Y55" s="244"/>
      <c r="Z55" s="244"/>
      <c r="AA55" s="244"/>
      <c r="AB55" s="244"/>
      <c r="AC55" s="244"/>
      <c r="AD55" s="244"/>
      <c r="AE55" s="244"/>
      <c r="AF55" s="244"/>
      <c r="AG55" s="244"/>
      <c r="AH55" s="244"/>
      <c r="AI55" s="244"/>
      <c r="AJ55" s="244"/>
      <c r="AK55" s="244"/>
      <c r="AL55" s="244">
        <v>8</v>
      </c>
      <c r="AM55" s="244"/>
      <c r="AN55" s="285"/>
      <c r="AO55" s="285"/>
      <c r="AP55" s="244"/>
      <c r="AQ55" s="244"/>
      <c r="AR55" s="30"/>
      <c r="AS55" s="30">
        <v>8</v>
      </c>
      <c r="AT55" s="30">
        <v>8</v>
      </c>
      <c r="AU55" s="31">
        <v>8</v>
      </c>
      <c r="AV55" s="31">
        <v>0</v>
      </c>
      <c r="AW55" s="132"/>
      <c r="AX55" s="245">
        <v>8</v>
      </c>
      <c r="AY55" s="246"/>
    </row>
    <row r="56" spans="1:51" x14ac:dyDescent="0.2">
      <c r="A56" s="17">
        <v>4</v>
      </c>
      <c r="B56" s="17">
        <v>10</v>
      </c>
      <c r="C56" s="244"/>
      <c r="D56" s="84"/>
      <c r="E56" s="84">
        <v>9</v>
      </c>
      <c r="G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244"/>
      <c r="V56" s="244"/>
      <c r="W56" s="244">
        <v>9</v>
      </c>
      <c r="X56" s="244">
        <v>9</v>
      </c>
      <c r="Y56" s="244"/>
      <c r="Z56" s="244"/>
      <c r="AA56" s="244"/>
      <c r="AB56" s="244"/>
      <c r="AC56" s="244"/>
      <c r="AD56" s="244"/>
      <c r="AE56" s="244"/>
      <c r="AF56" s="244"/>
      <c r="AG56" s="244"/>
      <c r="AH56" s="244"/>
      <c r="AI56" s="244"/>
      <c r="AJ56" s="244"/>
      <c r="AK56" s="244"/>
      <c r="AL56" s="244">
        <v>9</v>
      </c>
      <c r="AM56" s="244"/>
      <c r="AN56" s="285"/>
      <c r="AO56" s="285"/>
      <c r="AP56" s="244"/>
      <c r="AQ56" s="244"/>
      <c r="AR56" s="30"/>
      <c r="AS56" s="30">
        <v>9</v>
      </c>
      <c r="AT56" s="30">
        <v>9</v>
      </c>
      <c r="AU56" s="31">
        <v>9</v>
      </c>
      <c r="AV56" s="31">
        <v>0</v>
      </c>
      <c r="AW56" s="132"/>
      <c r="AX56" s="245">
        <v>8</v>
      </c>
      <c r="AY56" s="246"/>
    </row>
    <row r="57" spans="1:51" ht="22.5" x14ac:dyDescent="0.2">
      <c r="B57" s="65" t="s">
        <v>25</v>
      </c>
      <c r="C57" s="31" t="str">
        <f t="shared" ref="C57:AQ57" si="6">IF(ISBLANK(C47),"",(C47*0.087+C48*0.193+C49*0.094+C50*0.169+C51*0.079+C52*0.079+C53*0.051+C54*0.083+C55*0.071+C56*0.094))</f>
        <v/>
      </c>
      <c r="D57" s="85" t="str">
        <f t="shared" si="6"/>
        <v/>
      </c>
      <c r="E57" s="85">
        <v>8.7829999999999995</v>
      </c>
      <c r="F57" s="86" t="s">
        <v>87</v>
      </c>
      <c r="G57" s="86" t="s">
        <v>87</v>
      </c>
      <c r="H57" s="86" t="s">
        <v>87</v>
      </c>
      <c r="I57" s="86" t="s">
        <v>87</v>
      </c>
      <c r="J57" s="86" t="s">
        <v>87</v>
      </c>
      <c r="K57" s="86" t="s">
        <v>87</v>
      </c>
      <c r="L57" s="86" t="s">
        <v>87</v>
      </c>
      <c r="M57" s="86" t="s">
        <v>87</v>
      </c>
      <c r="N57" s="86" t="s">
        <v>87</v>
      </c>
      <c r="O57" s="86" t="s">
        <v>87</v>
      </c>
      <c r="P57" s="86" t="s">
        <v>87</v>
      </c>
      <c r="Q57" s="86" t="s">
        <v>87</v>
      </c>
      <c r="R57" s="86" t="s">
        <v>87</v>
      </c>
      <c r="S57" s="86" t="s">
        <v>87</v>
      </c>
      <c r="T57" s="86" t="s">
        <v>87</v>
      </c>
      <c r="U57" s="86" t="s">
        <v>87</v>
      </c>
      <c r="V57" s="86" t="s">
        <v>87</v>
      </c>
      <c r="W57" s="86">
        <v>8.3549999999999986</v>
      </c>
      <c r="X57" s="86">
        <v>8.3109999999999982</v>
      </c>
      <c r="Y57" s="86" t="s">
        <v>87</v>
      </c>
      <c r="Z57" s="86" t="s">
        <v>87</v>
      </c>
      <c r="AA57" s="86" t="s">
        <v>87</v>
      </c>
      <c r="AB57" s="86" t="s">
        <v>87</v>
      </c>
      <c r="AC57" s="86" t="s">
        <v>87</v>
      </c>
      <c r="AD57" s="86" t="s">
        <v>87</v>
      </c>
      <c r="AE57" s="86" t="s">
        <v>87</v>
      </c>
      <c r="AF57" s="86" t="s">
        <v>87</v>
      </c>
      <c r="AG57" s="86" t="s">
        <v>87</v>
      </c>
      <c r="AH57" s="86" t="s">
        <v>87</v>
      </c>
      <c r="AI57" s="86" t="s">
        <v>87</v>
      </c>
      <c r="AJ57" s="86" t="s">
        <v>87</v>
      </c>
      <c r="AK57" s="86" t="s">
        <v>87</v>
      </c>
      <c r="AL57" s="86">
        <v>8.1659999999999986</v>
      </c>
      <c r="AM57" s="86" t="str">
        <f t="shared" si="6"/>
        <v/>
      </c>
      <c r="AN57" s="86"/>
      <c r="AO57" s="86"/>
      <c r="AP57" s="31"/>
      <c r="AQ57" s="31" t="str">
        <f t="shared" si="6"/>
        <v/>
      </c>
      <c r="AR57" s="19"/>
      <c r="AS57" s="36">
        <v>8.3109999999999982</v>
      </c>
      <c r="AT57" s="36">
        <v>8.7829999999999995</v>
      </c>
      <c r="AU57" s="36">
        <v>8.4829999999999988</v>
      </c>
      <c r="AV57" s="36">
        <v>0.26073741580371684</v>
      </c>
      <c r="AW57" s="132"/>
      <c r="AX57" s="86">
        <f t="shared" ref="AX57" si="7">IF(ISBLANK(AX47),"",(AX47*0.087+AX48*0.193+AX49*0.094+AX50*0.169+AX51*0.079+AX52*0.079+AX53*0.051+AX54*0.083+AX55*0.071+AX56*0.094))</f>
        <v>8.0509999999999984</v>
      </c>
      <c r="AY57" s="245"/>
    </row>
    <row r="58" spans="1:51" x14ac:dyDescent="0.2">
      <c r="A58" s="17"/>
      <c r="B58" s="17"/>
      <c r="C58" s="40"/>
      <c r="D58" s="86"/>
      <c r="E58" s="84"/>
      <c r="F58" s="86"/>
      <c r="G58" s="86"/>
      <c r="H58" s="86"/>
      <c r="I58" s="86"/>
      <c r="J58" s="86"/>
      <c r="K58" s="86"/>
      <c r="L58" s="84"/>
      <c r="M58" s="86"/>
      <c r="N58" s="86"/>
      <c r="O58" s="86"/>
      <c r="P58" s="86"/>
      <c r="Q58" s="86"/>
      <c r="R58" s="86"/>
      <c r="S58" s="84"/>
      <c r="T58" s="86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31"/>
      <c r="AS58" s="36"/>
      <c r="AT58" s="36"/>
      <c r="AU58" s="36"/>
      <c r="AV58" s="36"/>
      <c r="AW58" s="133"/>
      <c r="AX58" s="247"/>
      <c r="AY58" s="245"/>
    </row>
    <row r="59" spans="1:51" x14ac:dyDescent="0.2">
      <c r="A59" s="17"/>
      <c r="B59" s="17"/>
      <c r="C59" s="31"/>
      <c r="D59" s="86"/>
      <c r="E59" s="84"/>
      <c r="F59" s="86"/>
      <c r="G59" s="86"/>
      <c r="H59" s="86"/>
      <c r="I59" s="86"/>
      <c r="J59" s="86"/>
      <c r="K59" s="86"/>
      <c r="L59" s="84"/>
      <c r="M59" s="84"/>
      <c r="N59" s="84"/>
      <c r="O59" s="84"/>
      <c r="P59" s="84"/>
      <c r="Q59" s="84"/>
      <c r="R59" s="84"/>
      <c r="S59" s="84"/>
      <c r="T59" s="84"/>
      <c r="U59" s="244"/>
      <c r="V59" s="244"/>
      <c r="W59" s="244"/>
      <c r="X59" s="244"/>
      <c r="Y59" s="244"/>
      <c r="Z59" s="244"/>
      <c r="AA59" s="244"/>
      <c r="AB59" s="244"/>
      <c r="AC59" s="244"/>
      <c r="AD59" s="244"/>
      <c r="AE59" s="244"/>
      <c r="AF59" s="244"/>
      <c r="AG59" s="244"/>
      <c r="AH59" s="244"/>
      <c r="AI59" s="244"/>
      <c r="AJ59" s="244"/>
      <c r="AK59" s="244"/>
      <c r="AL59" s="244"/>
      <c r="AM59" s="244"/>
      <c r="AN59" s="285"/>
      <c r="AO59" s="285"/>
      <c r="AP59" s="31"/>
      <c r="AQ59" s="31"/>
      <c r="AR59" s="31"/>
      <c r="AS59" s="31"/>
      <c r="AT59" s="31"/>
      <c r="AU59" s="31"/>
      <c r="AV59" s="31"/>
      <c r="AW59" s="133"/>
      <c r="AX59" s="249"/>
      <c r="AY59" s="249"/>
    </row>
    <row r="60" spans="1:51" x14ac:dyDescent="0.2">
      <c r="A60" s="17">
        <v>5</v>
      </c>
      <c r="B60" s="17">
        <v>1</v>
      </c>
      <c r="C60" s="244"/>
      <c r="D60" s="84"/>
      <c r="E60" s="84">
        <v>10</v>
      </c>
      <c r="G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244"/>
      <c r="V60" s="244"/>
      <c r="W60" s="244">
        <v>10</v>
      </c>
      <c r="X60" s="244">
        <v>10</v>
      </c>
      <c r="Y60" s="244">
        <v>10</v>
      </c>
      <c r="Z60" s="244"/>
      <c r="AA60" s="244"/>
      <c r="AB60" s="244"/>
      <c r="AC60" s="244"/>
      <c r="AD60" s="244"/>
      <c r="AE60" s="244"/>
      <c r="AF60" s="244"/>
      <c r="AG60" s="244"/>
      <c r="AH60" s="244"/>
      <c r="AI60" s="244"/>
      <c r="AJ60" s="244"/>
      <c r="AK60" s="244"/>
      <c r="AL60" s="244">
        <v>9</v>
      </c>
      <c r="AM60" s="244"/>
      <c r="AN60" s="285"/>
      <c r="AO60" s="285"/>
      <c r="AP60" s="244"/>
      <c r="AQ60" s="244"/>
      <c r="AR60" s="30"/>
      <c r="AS60" s="30">
        <v>10</v>
      </c>
      <c r="AT60" s="30">
        <v>10</v>
      </c>
      <c r="AU60" s="31">
        <v>10</v>
      </c>
      <c r="AV60" s="31">
        <v>0</v>
      </c>
      <c r="AW60" s="114">
        <v>122903</v>
      </c>
      <c r="AX60" s="245">
        <v>10</v>
      </c>
      <c r="AY60" s="245" t="s">
        <v>33</v>
      </c>
    </row>
    <row r="61" spans="1:51" x14ac:dyDescent="0.2">
      <c r="A61" s="17">
        <v>5</v>
      </c>
      <c r="B61" s="17">
        <v>2</v>
      </c>
      <c r="C61" s="244"/>
      <c r="D61" s="84"/>
      <c r="E61" s="84">
        <v>9</v>
      </c>
      <c r="G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244"/>
      <c r="V61" s="244"/>
      <c r="W61" s="244">
        <v>9</v>
      </c>
      <c r="X61" s="244">
        <v>9</v>
      </c>
      <c r="Y61" s="244">
        <v>9</v>
      </c>
      <c r="Z61" s="244"/>
      <c r="AA61" s="244"/>
      <c r="AB61" s="244"/>
      <c r="AC61" s="244"/>
      <c r="AD61" s="244"/>
      <c r="AE61" s="244"/>
      <c r="AF61" s="244"/>
      <c r="AG61" s="244"/>
      <c r="AH61" s="244"/>
      <c r="AI61" s="244"/>
      <c r="AJ61" s="244"/>
      <c r="AK61" s="244"/>
      <c r="AL61" s="244">
        <v>9</v>
      </c>
      <c r="AM61" s="244"/>
      <c r="AN61" s="285"/>
      <c r="AO61" s="285"/>
      <c r="AP61" s="244"/>
      <c r="AQ61" s="244"/>
      <c r="AR61" s="30"/>
      <c r="AS61" s="30">
        <v>9</v>
      </c>
      <c r="AT61" s="30">
        <v>9</v>
      </c>
      <c r="AU61" s="31">
        <v>9</v>
      </c>
      <c r="AV61" s="31">
        <v>0</v>
      </c>
      <c r="AW61" s="126" t="s">
        <v>62</v>
      </c>
      <c r="AX61" s="245">
        <v>9</v>
      </c>
      <c r="AY61" s="246"/>
    </row>
    <row r="62" spans="1:51" x14ac:dyDescent="0.2">
      <c r="A62" s="17">
        <v>5</v>
      </c>
      <c r="B62" s="17">
        <v>3</v>
      </c>
      <c r="C62" s="244"/>
      <c r="D62" s="84"/>
      <c r="E62" s="84">
        <v>9</v>
      </c>
      <c r="G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244"/>
      <c r="V62" s="244"/>
      <c r="W62" s="244">
        <v>8</v>
      </c>
      <c r="X62" s="244">
        <v>8</v>
      </c>
      <c r="Y62" s="244">
        <v>9</v>
      </c>
      <c r="Z62" s="244"/>
      <c r="AA62" s="244"/>
      <c r="AB62" s="244"/>
      <c r="AC62" s="244"/>
      <c r="AD62" s="244"/>
      <c r="AE62" s="244"/>
      <c r="AF62" s="244"/>
      <c r="AG62" s="244"/>
      <c r="AH62" s="244"/>
      <c r="AI62" s="244"/>
      <c r="AJ62" s="244"/>
      <c r="AK62" s="244"/>
      <c r="AL62" s="244">
        <v>8</v>
      </c>
      <c r="AM62" s="244"/>
      <c r="AN62" s="285"/>
      <c r="AO62" s="285"/>
      <c r="AP62" s="244"/>
      <c r="AQ62" s="244"/>
      <c r="AR62" s="30"/>
      <c r="AS62" s="30">
        <v>8</v>
      </c>
      <c r="AT62" s="30">
        <v>9</v>
      </c>
      <c r="AU62" s="31">
        <v>8.5</v>
      </c>
      <c r="AV62" s="31">
        <v>0.57735026918962573</v>
      </c>
      <c r="AW62" s="132"/>
      <c r="AX62" s="245">
        <v>9</v>
      </c>
      <c r="AY62" s="246"/>
    </row>
    <row r="63" spans="1:51" x14ac:dyDescent="0.2">
      <c r="A63" s="17">
        <v>5</v>
      </c>
      <c r="B63" s="17">
        <v>4</v>
      </c>
      <c r="C63" s="244"/>
      <c r="D63" s="84"/>
      <c r="E63" s="84">
        <v>9</v>
      </c>
      <c r="G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244"/>
      <c r="V63" s="244"/>
      <c r="W63" s="244">
        <v>9</v>
      </c>
      <c r="X63" s="244">
        <v>8</v>
      </c>
      <c r="Y63" s="244">
        <v>9</v>
      </c>
      <c r="Z63" s="244"/>
      <c r="AA63" s="244"/>
      <c r="AB63" s="244"/>
      <c r="AC63" s="244"/>
      <c r="AD63" s="244"/>
      <c r="AE63" s="244"/>
      <c r="AF63" s="244"/>
      <c r="AG63" s="244"/>
      <c r="AH63" s="244"/>
      <c r="AI63" s="244"/>
      <c r="AJ63" s="244"/>
      <c r="AK63" s="244"/>
      <c r="AL63" s="244">
        <v>7</v>
      </c>
      <c r="AM63" s="244"/>
      <c r="AN63" s="285"/>
      <c r="AO63" s="285"/>
      <c r="AP63" s="244"/>
      <c r="AQ63" s="244"/>
      <c r="AR63" s="30"/>
      <c r="AS63" s="30">
        <v>8</v>
      </c>
      <c r="AT63" s="30">
        <v>9</v>
      </c>
      <c r="AU63" s="31">
        <v>8.75</v>
      </c>
      <c r="AV63" s="31">
        <v>0.5</v>
      </c>
      <c r="AW63" s="132"/>
      <c r="AX63" s="245">
        <v>8</v>
      </c>
      <c r="AY63" s="246"/>
    </row>
    <row r="64" spans="1:51" x14ac:dyDescent="0.2">
      <c r="A64" s="17">
        <v>5</v>
      </c>
      <c r="B64" s="17">
        <v>5</v>
      </c>
      <c r="C64" s="244"/>
      <c r="D64" s="84"/>
      <c r="E64" s="84">
        <v>8</v>
      </c>
      <c r="G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244"/>
      <c r="V64" s="244"/>
      <c r="W64" s="244">
        <v>8</v>
      </c>
      <c r="X64" s="244">
        <v>8</v>
      </c>
      <c r="Y64" s="244">
        <v>8</v>
      </c>
      <c r="Z64" s="244"/>
      <c r="AA64" s="244"/>
      <c r="AB64" s="244"/>
      <c r="AC64" s="244"/>
      <c r="AD64" s="244"/>
      <c r="AE64" s="244"/>
      <c r="AF64" s="244"/>
      <c r="AG64" s="244"/>
      <c r="AH64" s="244"/>
      <c r="AI64" s="244"/>
      <c r="AJ64" s="244"/>
      <c r="AK64" s="244"/>
      <c r="AL64" s="244">
        <v>9</v>
      </c>
      <c r="AM64" s="244"/>
      <c r="AN64" s="285"/>
      <c r="AO64" s="285"/>
      <c r="AP64" s="244"/>
      <c r="AQ64" s="244"/>
      <c r="AR64" s="30"/>
      <c r="AS64" s="30">
        <v>8</v>
      </c>
      <c r="AT64" s="30">
        <v>8</v>
      </c>
      <c r="AU64" s="31">
        <v>8</v>
      </c>
      <c r="AV64" s="31">
        <v>0</v>
      </c>
      <c r="AW64" s="132"/>
      <c r="AX64" s="245">
        <v>8</v>
      </c>
      <c r="AY64" s="246"/>
    </row>
    <row r="65" spans="1:51" x14ac:dyDescent="0.2">
      <c r="A65" s="17">
        <v>5</v>
      </c>
      <c r="B65" s="17">
        <v>6</v>
      </c>
      <c r="C65" s="244"/>
      <c r="D65" s="84"/>
      <c r="E65" s="84">
        <v>8</v>
      </c>
      <c r="G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244"/>
      <c r="V65" s="244"/>
      <c r="W65" s="244">
        <v>8</v>
      </c>
      <c r="X65" s="244">
        <v>8</v>
      </c>
      <c r="Y65" s="244">
        <v>8</v>
      </c>
      <c r="Z65" s="244"/>
      <c r="AA65" s="244"/>
      <c r="AB65" s="244"/>
      <c r="AC65" s="244"/>
      <c r="AD65" s="244"/>
      <c r="AE65" s="244"/>
      <c r="AF65" s="244"/>
      <c r="AG65" s="244"/>
      <c r="AH65" s="244"/>
      <c r="AI65" s="244"/>
      <c r="AJ65" s="244"/>
      <c r="AK65" s="244"/>
      <c r="AL65" s="244">
        <v>8</v>
      </c>
      <c r="AM65" s="244"/>
      <c r="AN65" s="285"/>
      <c r="AO65" s="285"/>
      <c r="AP65" s="244"/>
      <c r="AQ65" s="244"/>
      <c r="AR65" s="30"/>
      <c r="AS65" s="30">
        <v>8</v>
      </c>
      <c r="AT65" s="30">
        <v>8</v>
      </c>
      <c r="AU65" s="31">
        <v>8</v>
      </c>
      <c r="AV65" s="31">
        <v>0</v>
      </c>
      <c r="AW65" s="132"/>
      <c r="AX65" s="245">
        <v>9</v>
      </c>
      <c r="AY65" s="246"/>
    </row>
    <row r="66" spans="1:51" x14ac:dyDescent="0.2">
      <c r="A66" s="17">
        <v>5</v>
      </c>
      <c r="B66" s="17">
        <v>7</v>
      </c>
      <c r="C66" s="244"/>
      <c r="D66" s="84"/>
      <c r="E66" s="84">
        <v>8</v>
      </c>
      <c r="G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244"/>
      <c r="V66" s="244"/>
      <c r="W66" s="244">
        <v>8</v>
      </c>
      <c r="X66" s="244">
        <v>8</v>
      </c>
      <c r="Y66" s="244">
        <v>10</v>
      </c>
      <c r="Z66" s="244"/>
      <c r="AA66" s="244"/>
      <c r="AB66" s="244"/>
      <c r="AC66" s="244"/>
      <c r="AD66" s="244"/>
      <c r="AE66" s="244"/>
      <c r="AF66" s="244"/>
      <c r="AG66" s="244"/>
      <c r="AH66" s="244"/>
      <c r="AI66" s="244"/>
      <c r="AJ66" s="244"/>
      <c r="AK66" s="244"/>
      <c r="AL66" s="244">
        <v>9</v>
      </c>
      <c r="AM66" s="244"/>
      <c r="AN66" s="285"/>
      <c r="AO66" s="285"/>
      <c r="AP66" s="244"/>
      <c r="AQ66" s="244"/>
      <c r="AR66" s="30"/>
      <c r="AS66" s="30">
        <v>8</v>
      </c>
      <c r="AT66" s="30">
        <v>10</v>
      </c>
      <c r="AU66" s="31">
        <v>8.5</v>
      </c>
      <c r="AV66" s="31">
        <v>1</v>
      </c>
      <c r="AW66" s="132"/>
      <c r="AX66" s="245">
        <v>8</v>
      </c>
      <c r="AY66" s="246"/>
    </row>
    <row r="67" spans="1:51" x14ac:dyDescent="0.2">
      <c r="A67" s="17">
        <v>5</v>
      </c>
      <c r="B67" s="17">
        <v>8</v>
      </c>
      <c r="C67" s="244"/>
      <c r="D67" s="84"/>
      <c r="E67" s="84">
        <v>8</v>
      </c>
      <c r="G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244"/>
      <c r="V67" s="244"/>
      <c r="W67" s="244">
        <v>9</v>
      </c>
      <c r="X67" s="244">
        <v>8</v>
      </c>
      <c r="Y67" s="244">
        <v>9</v>
      </c>
      <c r="Z67" s="244"/>
      <c r="AA67" s="244"/>
      <c r="AB67" s="244"/>
      <c r="AC67" s="244"/>
      <c r="AD67" s="244"/>
      <c r="AE67" s="244"/>
      <c r="AF67" s="244"/>
      <c r="AG67" s="244"/>
      <c r="AH67" s="244"/>
      <c r="AI67" s="244"/>
      <c r="AJ67" s="244"/>
      <c r="AK67" s="244"/>
      <c r="AL67" s="244">
        <v>7</v>
      </c>
      <c r="AM67" s="244"/>
      <c r="AN67" s="285"/>
      <c r="AO67" s="285"/>
      <c r="AP67" s="244"/>
      <c r="AQ67" s="244"/>
      <c r="AR67" s="30"/>
      <c r="AS67" s="30">
        <v>8</v>
      </c>
      <c r="AT67" s="30">
        <v>9</v>
      </c>
      <c r="AU67" s="31">
        <v>8.5</v>
      </c>
      <c r="AV67" s="31">
        <v>0.57735026918962573</v>
      </c>
      <c r="AW67" s="132"/>
      <c r="AX67" s="245">
        <v>8</v>
      </c>
      <c r="AY67" s="246"/>
    </row>
    <row r="68" spans="1:51" x14ac:dyDescent="0.2">
      <c r="A68" s="17">
        <v>5</v>
      </c>
      <c r="B68" s="17">
        <v>9</v>
      </c>
      <c r="C68" s="244"/>
      <c r="D68" s="84"/>
      <c r="E68" s="84">
        <v>8</v>
      </c>
      <c r="G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244"/>
      <c r="V68" s="244"/>
      <c r="W68" s="244">
        <v>8</v>
      </c>
      <c r="X68" s="244">
        <v>8</v>
      </c>
      <c r="Y68" s="244">
        <v>10</v>
      </c>
      <c r="Z68" s="244"/>
      <c r="AA68" s="244"/>
      <c r="AB68" s="244"/>
      <c r="AC68" s="244"/>
      <c r="AD68" s="244"/>
      <c r="AE68" s="244"/>
      <c r="AF68" s="244"/>
      <c r="AG68" s="244"/>
      <c r="AH68" s="244"/>
      <c r="AI68" s="244"/>
      <c r="AJ68" s="244"/>
      <c r="AK68" s="244"/>
      <c r="AL68" s="244">
        <v>8</v>
      </c>
      <c r="AM68" s="244"/>
      <c r="AN68" s="285"/>
      <c r="AO68" s="285"/>
      <c r="AP68" s="244"/>
      <c r="AQ68" s="244"/>
      <c r="AR68" s="30"/>
      <c r="AS68" s="30">
        <v>8</v>
      </c>
      <c r="AT68" s="30">
        <v>10</v>
      </c>
      <c r="AU68" s="31">
        <v>8.5</v>
      </c>
      <c r="AV68" s="31">
        <v>1</v>
      </c>
      <c r="AW68" s="132"/>
      <c r="AX68" s="245">
        <v>8</v>
      </c>
      <c r="AY68" s="246"/>
    </row>
    <row r="69" spans="1:51" x14ac:dyDescent="0.2">
      <c r="A69" s="17">
        <v>5</v>
      </c>
      <c r="B69" s="17">
        <v>10</v>
      </c>
      <c r="C69" s="244"/>
      <c r="D69" s="84"/>
      <c r="E69" s="84">
        <v>8</v>
      </c>
      <c r="G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244"/>
      <c r="V69" s="244"/>
      <c r="W69" s="244">
        <v>8</v>
      </c>
      <c r="X69" s="244">
        <v>8</v>
      </c>
      <c r="Y69" s="244">
        <v>9</v>
      </c>
      <c r="Z69" s="244"/>
      <c r="AA69" s="244"/>
      <c r="AB69" s="244"/>
      <c r="AC69" s="244"/>
      <c r="AD69" s="244"/>
      <c r="AE69" s="244"/>
      <c r="AF69" s="244"/>
      <c r="AG69" s="244"/>
      <c r="AH69" s="244"/>
      <c r="AI69" s="244"/>
      <c r="AJ69" s="244"/>
      <c r="AK69" s="244"/>
      <c r="AL69" s="244">
        <v>8</v>
      </c>
      <c r="AM69" s="244"/>
      <c r="AN69" s="285"/>
      <c r="AO69" s="285"/>
      <c r="AP69" s="244"/>
      <c r="AQ69" s="244"/>
      <c r="AR69" s="30"/>
      <c r="AS69" s="30">
        <v>8</v>
      </c>
      <c r="AT69" s="30">
        <v>9</v>
      </c>
      <c r="AU69" s="31">
        <v>8.25</v>
      </c>
      <c r="AV69" s="31">
        <v>0.5</v>
      </c>
      <c r="AW69" s="132"/>
      <c r="AX69" s="245">
        <v>8</v>
      </c>
      <c r="AY69" s="246"/>
    </row>
    <row r="70" spans="1:51" ht="22.5" x14ac:dyDescent="0.2">
      <c r="B70" s="65" t="s">
        <v>25</v>
      </c>
      <c r="C70" s="31" t="str">
        <f t="shared" ref="C70:AQ70" si="8">IF(ISBLANK(C60),"",(C60*0.087+C61*0.193+C62*0.094+C63*0.169+C64*0.079+C65*0.079+C66*0.051+C67*0.083+C68*0.071+C69*0.094))</f>
        <v/>
      </c>
      <c r="D70" s="85" t="str">
        <f t="shared" si="8"/>
        <v/>
      </c>
      <c r="E70" s="85">
        <v>8.629999999999999</v>
      </c>
      <c r="F70" s="86" t="s">
        <v>87</v>
      </c>
      <c r="G70" s="86" t="s">
        <v>87</v>
      </c>
      <c r="H70" s="86" t="s">
        <v>87</v>
      </c>
      <c r="I70" s="86" t="s">
        <v>87</v>
      </c>
      <c r="J70" s="86" t="s">
        <v>87</v>
      </c>
      <c r="K70" s="86" t="s">
        <v>87</v>
      </c>
      <c r="L70" s="86" t="s">
        <v>87</v>
      </c>
      <c r="M70" s="86" t="s">
        <v>87</v>
      </c>
      <c r="N70" s="86" t="s">
        <v>87</v>
      </c>
      <c r="O70" s="86" t="s">
        <v>87</v>
      </c>
      <c r="P70" s="86" t="s">
        <v>87</v>
      </c>
      <c r="Q70" s="86" t="s">
        <v>87</v>
      </c>
      <c r="R70" s="86" t="s">
        <v>87</v>
      </c>
      <c r="S70" s="86" t="s">
        <v>87</v>
      </c>
      <c r="T70" s="86" t="s">
        <v>87</v>
      </c>
      <c r="U70" s="86" t="s">
        <v>87</v>
      </c>
      <c r="V70" s="86" t="s">
        <v>87</v>
      </c>
      <c r="W70" s="86">
        <v>8.6189999999999998</v>
      </c>
      <c r="X70" s="86">
        <v>8.3669999999999991</v>
      </c>
      <c r="Y70" s="86">
        <v>9.0509999999999984</v>
      </c>
      <c r="Z70" s="86" t="s">
        <v>87</v>
      </c>
      <c r="AA70" s="86" t="s">
        <v>87</v>
      </c>
      <c r="AB70" s="86" t="s">
        <v>87</v>
      </c>
      <c r="AC70" s="86" t="s">
        <v>87</v>
      </c>
      <c r="AD70" s="86" t="s">
        <v>87</v>
      </c>
      <c r="AE70" s="86" t="s">
        <v>87</v>
      </c>
      <c r="AF70" s="86" t="s">
        <v>87</v>
      </c>
      <c r="AG70" s="86" t="s">
        <v>87</v>
      </c>
      <c r="AH70" s="86" t="s">
        <v>87</v>
      </c>
      <c r="AI70" s="86" t="s">
        <v>87</v>
      </c>
      <c r="AJ70" s="86" t="s">
        <v>87</v>
      </c>
      <c r="AK70" s="86" t="s">
        <v>87</v>
      </c>
      <c r="AL70" s="86">
        <v>8.1579999999999995</v>
      </c>
      <c r="AM70" s="86" t="str">
        <f t="shared" si="8"/>
        <v/>
      </c>
      <c r="AN70" s="86"/>
      <c r="AO70" s="86"/>
      <c r="AP70" s="31"/>
      <c r="AQ70" s="31" t="str">
        <f t="shared" si="8"/>
        <v/>
      </c>
      <c r="AR70" s="19"/>
      <c r="AS70" s="36">
        <v>8.3669999999999991</v>
      </c>
      <c r="AT70" s="36">
        <v>9.0509999999999984</v>
      </c>
      <c r="AU70" s="36">
        <v>8.6667500000000004</v>
      </c>
      <c r="AV70" s="36">
        <v>0.28350705458594816</v>
      </c>
      <c r="AW70" s="132"/>
      <c r="AX70" s="86">
        <f t="shared" ref="AX70" si="9">IF(ISBLANK(AX60),"",(AX60*0.087+AX61*0.193+AX62*0.094+AX63*0.169+AX64*0.079+AX65*0.079+AX66*0.051+AX67*0.083+AX68*0.071+AX69*0.094))</f>
        <v>8.5400000000000009</v>
      </c>
      <c r="AY70" s="245"/>
    </row>
    <row r="71" spans="1:51" x14ac:dyDescent="0.2">
      <c r="A71" s="17"/>
      <c r="B71" s="17"/>
      <c r="C71" s="40"/>
      <c r="D71" s="86"/>
      <c r="E71" s="84"/>
      <c r="F71" s="86"/>
      <c r="G71" s="86"/>
      <c r="H71" s="86"/>
      <c r="I71" s="86"/>
      <c r="J71" s="86"/>
      <c r="K71" s="86"/>
      <c r="L71" s="84"/>
      <c r="M71" s="86"/>
      <c r="N71" s="86"/>
      <c r="O71" s="86"/>
      <c r="P71" s="86"/>
      <c r="Q71" s="86"/>
      <c r="R71" s="86"/>
      <c r="S71" s="84"/>
      <c r="T71" s="86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31"/>
      <c r="AS71" s="36"/>
      <c r="AT71" s="36"/>
      <c r="AU71" s="36"/>
      <c r="AV71" s="36"/>
      <c r="AW71" s="133"/>
      <c r="AX71" s="247"/>
      <c r="AY71" s="245"/>
    </row>
    <row r="72" spans="1:51" x14ac:dyDescent="0.2">
      <c r="A72" s="17"/>
      <c r="B72" s="17"/>
      <c r="C72" s="40"/>
      <c r="D72" s="86"/>
      <c r="E72" s="84"/>
      <c r="F72" s="86"/>
      <c r="G72" s="86"/>
      <c r="H72" s="86"/>
      <c r="I72" s="86"/>
      <c r="J72" s="86"/>
      <c r="K72" s="86"/>
      <c r="L72" s="84"/>
      <c r="M72" s="84"/>
      <c r="N72" s="84"/>
      <c r="O72" s="84"/>
      <c r="P72" s="84"/>
      <c r="Q72" s="84"/>
      <c r="R72" s="84"/>
      <c r="S72" s="84"/>
      <c r="T72" s="84"/>
      <c r="U72" s="244"/>
      <c r="V72" s="244"/>
      <c r="W72" s="244"/>
      <c r="X72" s="244"/>
      <c r="Y72" s="244"/>
      <c r="Z72" s="244"/>
      <c r="AA72" s="244"/>
      <c r="AB72" s="244"/>
      <c r="AC72" s="244"/>
      <c r="AD72" s="244"/>
      <c r="AE72" s="244"/>
      <c r="AF72" s="244"/>
      <c r="AG72" s="244"/>
      <c r="AH72" s="244"/>
      <c r="AI72" s="244"/>
      <c r="AJ72" s="244"/>
      <c r="AK72" s="244"/>
      <c r="AL72" s="244"/>
      <c r="AM72" s="244"/>
      <c r="AN72" s="285"/>
      <c r="AO72" s="285"/>
      <c r="AP72" s="40"/>
      <c r="AQ72" s="40"/>
      <c r="AR72" s="31"/>
      <c r="AS72" s="32"/>
      <c r="AT72" s="32"/>
      <c r="AU72" s="39"/>
      <c r="AV72" s="33"/>
    </row>
    <row r="73" spans="1:51" x14ac:dyDescent="0.2">
      <c r="A73" s="17"/>
      <c r="B73" s="17"/>
      <c r="C73" s="40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31"/>
      <c r="AS73" s="32"/>
      <c r="AT73" s="32"/>
      <c r="AU73" s="39"/>
      <c r="AV73" s="33"/>
    </row>
    <row r="74" spans="1:51" x14ac:dyDescent="0.2">
      <c r="A74" s="17"/>
      <c r="B74" s="17"/>
      <c r="C74" s="30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2"/>
      <c r="AT74" s="32"/>
      <c r="AU74" s="39"/>
      <c r="AV74" s="33"/>
    </row>
    <row r="75" spans="1:51" x14ac:dyDescent="0.2">
      <c r="A75" s="17"/>
      <c r="B75" s="17"/>
      <c r="C75" s="30"/>
      <c r="D75" s="84"/>
      <c r="E75" s="84"/>
      <c r="F75" s="84"/>
      <c r="G75" s="84"/>
      <c r="H75" s="87"/>
      <c r="J75" s="87"/>
      <c r="K75" s="87"/>
      <c r="L75" s="84"/>
      <c r="P75" s="87"/>
      <c r="Q75" s="87"/>
      <c r="R75" s="87"/>
      <c r="S75" s="87"/>
      <c r="T75" s="87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2"/>
      <c r="AT75" s="32"/>
      <c r="AU75" s="39"/>
      <c r="AV75" s="33"/>
    </row>
    <row r="76" spans="1:51" x14ac:dyDescent="0.2">
      <c r="A76" s="17"/>
      <c r="B76" s="17"/>
      <c r="C76" s="244"/>
      <c r="D76" s="84"/>
      <c r="E76" s="84"/>
      <c r="F76" s="84"/>
      <c r="G76" s="84"/>
      <c r="H76" s="87"/>
      <c r="J76" s="87"/>
      <c r="K76" s="87"/>
      <c r="L76" s="84"/>
      <c r="P76" s="87"/>
      <c r="Q76" s="87"/>
      <c r="R76" s="87"/>
      <c r="S76" s="87"/>
      <c r="T76" s="87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2"/>
      <c r="AT76" s="32"/>
      <c r="AU76" s="39"/>
      <c r="AV76" s="33"/>
    </row>
    <row r="77" spans="1:51" x14ac:dyDescent="0.2">
      <c r="A77" s="17"/>
      <c r="B77" s="17"/>
      <c r="C77" s="244"/>
      <c r="D77" s="84"/>
      <c r="E77" s="84"/>
      <c r="F77" s="84"/>
      <c r="G77" s="84"/>
      <c r="H77" s="87"/>
      <c r="J77" s="87"/>
      <c r="K77" s="87"/>
      <c r="L77" s="84"/>
      <c r="P77" s="87"/>
      <c r="Q77" s="87"/>
      <c r="R77" s="87"/>
      <c r="S77" s="87"/>
      <c r="T77" s="87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2"/>
      <c r="AT77" s="32"/>
      <c r="AU77" s="39"/>
      <c r="AV77" s="33"/>
    </row>
    <row r="78" spans="1:51" x14ac:dyDescent="0.2">
      <c r="A78" s="17"/>
      <c r="B78" s="17"/>
      <c r="C78" s="244"/>
      <c r="D78" s="84"/>
      <c r="E78" s="84"/>
      <c r="F78" s="84"/>
      <c r="G78" s="84"/>
      <c r="H78" s="87"/>
      <c r="J78" s="87"/>
      <c r="K78" s="87"/>
      <c r="L78" s="84"/>
      <c r="P78" s="87"/>
      <c r="Q78" s="87"/>
      <c r="R78" s="87"/>
      <c r="S78" s="87"/>
      <c r="T78" s="87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2"/>
      <c r="AT78" s="32"/>
      <c r="AU78" s="39"/>
      <c r="AV78" s="33"/>
    </row>
    <row r="79" spans="1:51" x14ac:dyDescent="0.2">
      <c r="A79" s="17"/>
      <c r="B79" s="17"/>
      <c r="C79" s="244"/>
      <c r="D79" s="84"/>
      <c r="E79" s="87"/>
      <c r="F79" s="84"/>
      <c r="G79" s="84"/>
      <c r="H79" s="87"/>
      <c r="J79" s="87"/>
      <c r="K79" s="87"/>
      <c r="L79" s="84"/>
      <c r="P79" s="87"/>
      <c r="Q79" s="87"/>
      <c r="R79" s="87"/>
      <c r="S79" s="87"/>
      <c r="T79" s="87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2"/>
      <c r="AT79" s="32"/>
      <c r="AU79" s="39"/>
      <c r="AV79" s="33"/>
    </row>
    <row r="80" spans="1:51" x14ac:dyDescent="0.2">
      <c r="A80" s="17"/>
      <c r="B80" s="17"/>
      <c r="C80" s="244"/>
      <c r="D80" s="84"/>
      <c r="E80" s="87"/>
      <c r="F80" s="84"/>
      <c r="G80" s="84"/>
      <c r="H80" s="87"/>
      <c r="J80" s="87"/>
      <c r="K80" s="87"/>
      <c r="L80" s="84"/>
      <c r="P80" s="87"/>
      <c r="Q80" s="87"/>
      <c r="R80" s="87"/>
      <c r="S80" s="87"/>
      <c r="T80" s="87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2"/>
      <c r="AT80" s="32"/>
      <c r="AU80" s="39"/>
      <c r="AV80" s="33"/>
    </row>
    <row r="81" spans="1:50" x14ac:dyDescent="0.2">
      <c r="A81" s="17"/>
      <c r="B81" s="17"/>
      <c r="C81" s="244"/>
      <c r="D81" s="84"/>
      <c r="E81" s="87"/>
      <c r="F81" s="84"/>
      <c r="G81" s="84"/>
      <c r="H81" s="87"/>
      <c r="J81" s="87"/>
      <c r="K81" s="87"/>
      <c r="L81" s="84"/>
      <c r="P81" s="87"/>
      <c r="Q81" s="87"/>
      <c r="R81" s="87"/>
      <c r="S81" s="87"/>
      <c r="T81" s="87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2"/>
      <c r="AT81" s="32"/>
      <c r="AU81" s="39"/>
      <c r="AV81" s="33"/>
    </row>
    <row r="82" spans="1:50" x14ac:dyDescent="0.2">
      <c r="A82" s="17"/>
      <c r="B82" s="17"/>
      <c r="C82" s="244"/>
      <c r="D82" s="84"/>
      <c r="E82" s="87"/>
      <c r="F82" s="84"/>
      <c r="G82" s="84"/>
      <c r="H82" s="87"/>
      <c r="J82" s="87"/>
      <c r="K82" s="87"/>
      <c r="L82" s="84"/>
      <c r="P82" s="87"/>
      <c r="Q82" s="87"/>
      <c r="R82" s="87"/>
      <c r="S82" s="87"/>
      <c r="T82" s="87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2"/>
      <c r="AT82" s="32"/>
      <c r="AU82" s="39"/>
      <c r="AV82" s="33"/>
    </row>
    <row r="83" spans="1:50" x14ac:dyDescent="0.2">
      <c r="A83" s="17"/>
      <c r="B83" s="17"/>
      <c r="C83" s="244"/>
      <c r="D83" s="84"/>
      <c r="E83" s="87"/>
      <c r="F83" s="84"/>
      <c r="G83" s="84"/>
      <c r="H83" s="87"/>
      <c r="J83" s="87"/>
      <c r="K83" s="87"/>
      <c r="L83" s="84"/>
      <c r="P83" s="87"/>
      <c r="Q83" s="87"/>
      <c r="R83" s="87"/>
      <c r="S83" s="87"/>
      <c r="T83" s="87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2"/>
      <c r="AT83" s="32"/>
      <c r="AU83" s="39"/>
      <c r="AV83" s="33"/>
    </row>
    <row r="84" spans="1:50" x14ac:dyDescent="0.2">
      <c r="A84" s="17"/>
      <c r="B84" s="17"/>
      <c r="C84" s="244"/>
      <c r="D84" s="84"/>
      <c r="E84" s="87"/>
      <c r="F84" s="84"/>
      <c r="G84" s="84"/>
      <c r="H84" s="87"/>
      <c r="J84" s="87"/>
      <c r="K84" s="87"/>
      <c r="L84" s="84"/>
      <c r="P84" s="87"/>
      <c r="Q84" s="87"/>
      <c r="R84" s="87"/>
      <c r="S84" s="87"/>
      <c r="T84" s="87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2"/>
      <c r="AT84" s="32"/>
      <c r="AU84" s="39"/>
      <c r="AV84" s="33"/>
    </row>
    <row r="85" spans="1:50" x14ac:dyDescent="0.2">
      <c r="B85" s="49"/>
      <c r="C85" s="31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9"/>
      <c r="AT85" s="39"/>
      <c r="AU85" s="39"/>
      <c r="AV85" s="33"/>
      <c r="AX85" s="69"/>
    </row>
    <row r="86" spans="1:50" x14ac:dyDescent="0.2">
      <c r="B86" s="17"/>
      <c r="C86" s="40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</row>
    <row r="102" spans="1:48" x14ac:dyDescent="0.2">
      <c r="A102" s="17"/>
      <c r="B102" s="17"/>
      <c r="C102" s="30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2"/>
      <c r="AT102" s="32"/>
      <c r="AU102" s="39"/>
      <c r="AV102" s="33"/>
    </row>
    <row r="103" spans="1:48" x14ac:dyDescent="0.2">
      <c r="A103" s="17"/>
      <c r="B103" s="17"/>
      <c r="C103" s="30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2"/>
      <c r="AT103" s="32"/>
      <c r="AU103" s="39"/>
      <c r="AV103" s="33"/>
    </row>
    <row r="104" spans="1:48" x14ac:dyDescent="0.2">
      <c r="A104" s="17"/>
      <c r="B104" s="17"/>
      <c r="C104" s="30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2"/>
      <c r="AT104" s="32"/>
      <c r="AU104" s="39"/>
      <c r="AV104" s="33"/>
    </row>
    <row r="105" spans="1:48" x14ac:dyDescent="0.2">
      <c r="A105" s="17"/>
      <c r="B105" s="17"/>
      <c r="C105" s="30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2"/>
      <c r="AT105" s="32"/>
      <c r="AU105" s="39"/>
      <c r="AV105" s="33"/>
    </row>
    <row r="113" spans="9:43" ht="15" x14ac:dyDescent="0.2"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  <c r="AP113" s="41"/>
      <c r="AQ113" s="41"/>
    </row>
    <row r="114" spans="9:43" ht="15" x14ac:dyDescent="0.2">
      <c r="I114" s="89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</row>
  </sheetData>
  <mergeCells count="3">
    <mergeCell ref="A1:AV1"/>
    <mergeCell ref="A2:AV2"/>
    <mergeCell ref="A4:AV4"/>
  </mergeCells>
  <conditionalFormatting sqref="D34:AO44 D60:AO70 D21:AO31 D8:AO18">
    <cfRule type="expression" dxfId="27" priority="29">
      <formula>IF(ABS(D8-$AU8)/$AV8 &gt; l331k,1,0)</formula>
    </cfRule>
  </conditionalFormatting>
  <conditionalFormatting sqref="D47:AO57">
    <cfRule type="expression" dxfId="26" priority="28">
      <formula>IF(ABS(D47-$AU47)/$AV47 &gt; l331k,1,0)</formula>
    </cfRule>
  </conditionalFormatting>
  <conditionalFormatting sqref="AX18">
    <cfRule type="expression" dxfId="25" priority="27">
      <formula>IF(ABS(AX18-$AU18)/$AV18 &gt; l331k,1,0)</formula>
    </cfRule>
  </conditionalFormatting>
  <conditionalFormatting sqref="AX31">
    <cfRule type="expression" dxfId="24" priority="26">
      <formula>IF(ABS(AX31-$AU31)/$AV31 &gt; l331k,1,0)</formula>
    </cfRule>
  </conditionalFormatting>
  <conditionalFormatting sqref="AX44">
    <cfRule type="expression" dxfId="23" priority="25">
      <formula>IF(ABS(AX44-$AU44)/$AV44 &gt; l331k,1,0)</formula>
    </cfRule>
  </conditionalFormatting>
  <conditionalFormatting sqref="AX31">
    <cfRule type="expression" dxfId="22" priority="24">
      <formula>IF(ABS(AX31-$AU31)/$AV31 &gt; l331k,1,0)</formula>
    </cfRule>
  </conditionalFormatting>
  <conditionalFormatting sqref="AX44">
    <cfRule type="expression" dxfId="21" priority="23">
      <formula>IF(ABS(AX44-$AU44)/$AV44 &gt; l331k,1,0)</formula>
    </cfRule>
  </conditionalFormatting>
  <conditionalFormatting sqref="AX57">
    <cfRule type="expression" dxfId="20" priority="22">
      <formula>IF(ABS(AX57-$AU57)/$AV57 &gt; l331k,1,0)</formula>
    </cfRule>
  </conditionalFormatting>
  <conditionalFormatting sqref="AX70">
    <cfRule type="expression" dxfId="19" priority="21">
      <formula>IF(ABS(AX70-$AU70)/$AV70 &gt; l331k,1,0)</formula>
    </cfRule>
  </conditionalFormatting>
  <conditionalFormatting sqref="AX18">
    <cfRule type="expression" dxfId="18" priority="20">
      <formula>IF(ABS(AX18-$AU18)/$AV18 &gt; l331k,1,0)</formula>
    </cfRule>
  </conditionalFormatting>
  <conditionalFormatting sqref="AX31">
    <cfRule type="expression" dxfId="17" priority="19">
      <formula>IF(ABS(AX31-$AU31)/$AV31 &gt; l331k,1,0)</formula>
    </cfRule>
  </conditionalFormatting>
  <conditionalFormatting sqref="AX44">
    <cfRule type="expression" dxfId="16" priority="18">
      <formula>IF(ABS(AX44-$AU44)/$AV44 &gt; l331k,1,0)</formula>
    </cfRule>
  </conditionalFormatting>
  <conditionalFormatting sqref="AX31">
    <cfRule type="expression" dxfId="15" priority="17">
      <formula>IF(ABS(AX31-$AU31)/$AV31 &gt; l331k,1,0)</formula>
    </cfRule>
  </conditionalFormatting>
  <conditionalFormatting sqref="AX44">
    <cfRule type="expression" dxfId="14" priority="16">
      <formula>IF(ABS(AX44-$AU44)/$AV44 &gt; l331k,1,0)</formula>
    </cfRule>
  </conditionalFormatting>
  <conditionalFormatting sqref="AX57">
    <cfRule type="expression" dxfId="13" priority="15">
      <formula>IF(ABS(AX57-$AU57)/$AV57 &gt; l331k,1,0)</formula>
    </cfRule>
  </conditionalFormatting>
  <conditionalFormatting sqref="AX70">
    <cfRule type="expression" dxfId="12" priority="14">
      <formula>IF(ABS(AX70-$AU70)/$AV70 &gt; l331k,1,0)</formula>
    </cfRule>
  </conditionalFormatting>
  <printOptions horizontalCentered="1"/>
  <pageMargins left="0.25" right="0.25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33" max="16383" man="1"/>
  </rowBreaks>
  <colBreaks count="1" manualBreakCount="1">
    <brk id="48" max="7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L-33</vt:lpstr>
      <vt:lpstr>L-37 Pinion</vt:lpstr>
      <vt:lpstr>L-37 Ring</vt:lpstr>
      <vt:lpstr>L-42</vt:lpstr>
      <vt:lpstr>L-60</vt:lpstr>
      <vt:lpstr>L-33 (7's Investigation)</vt:lpstr>
      <vt:lpstr>'L-33'!Print_Area</vt:lpstr>
      <vt:lpstr>'L-33 (7''s Investigation)'!Print_Area</vt:lpstr>
      <vt:lpstr>'L-37 Pinion'!Print_Area</vt:lpstr>
      <vt:lpstr>'L-37 Ring'!Print_Area</vt:lpstr>
      <vt:lpstr>'L-42'!Print_Area</vt:lpstr>
      <vt:lpstr>'L-60'!Print_Area</vt:lpstr>
      <vt:lpstr>'L-33'!Print_Titles</vt:lpstr>
      <vt:lpstr>'L-33 (7''s Investigation)'!Print_Titles</vt:lpstr>
      <vt:lpstr>'L-37 Pinion'!Print_Titles</vt:lpstr>
      <vt:lpstr>'L-37 Ring'!Print_Titles</vt:lpstr>
      <vt:lpstr>'L-42'!Print_Titles</vt:lpstr>
      <vt:lpstr>'L-60'!Print_Titles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1994 CRC Workshop</dc:title>
  <dc:creator>Harry N. Sopko</dc:creator>
  <cp:lastModifiedBy>Dylan Beck</cp:lastModifiedBy>
  <cp:lastPrinted>2018-12-07T15:30:12Z</cp:lastPrinted>
  <dcterms:created xsi:type="dcterms:W3CDTF">1997-07-09T03:04:32Z</dcterms:created>
  <dcterms:modified xsi:type="dcterms:W3CDTF">2019-07-22T13:35:12Z</dcterms:modified>
</cp:coreProperties>
</file>